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attmeter\"/>
    </mc:Choice>
  </mc:AlternateContent>
  <xr:revisionPtr revIDLastSave="0" documentId="13_ncr:1_{E8990034-5346-4D15-8638-567928D17B35}" xr6:coauthVersionLast="45" xr6:coauthVersionMax="46" xr10:uidLastSave="{00000000-0000-0000-0000-000000000000}"/>
  <bookViews>
    <workbookView xWindow="-110" yWindow="-110" windowWidth="19420" windowHeight="11620" activeTab="1" xr2:uid="{A9CEE87B-736B-46BB-BBE4-B874BD9AA5A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" i="2" l="1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10" i="2"/>
  <c r="P33" i="1" l="1"/>
  <c r="C215" i="2"/>
  <c r="D215" i="2" s="1"/>
  <c r="C214" i="2"/>
  <c r="D214" i="2" s="1"/>
  <c r="C213" i="2"/>
  <c r="D213" i="2" s="1"/>
  <c r="C212" i="2"/>
  <c r="D212" i="2" s="1"/>
  <c r="H211" i="2"/>
  <c r="I211" i="2" s="1"/>
  <c r="C211" i="2"/>
  <c r="D211" i="2" s="1"/>
  <c r="C210" i="2"/>
  <c r="D210" i="2" s="1"/>
  <c r="C209" i="2"/>
  <c r="D209" i="2" s="1"/>
  <c r="C208" i="2"/>
  <c r="D208" i="2" s="1"/>
  <c r="H207" i="2"/>
  <c r="I207" i="2" s="1"/>
  <c r="C207" i="2"/>
  <c r="D207" i="2" s="1"/>
  <c r="C206" i="2"/>
  <c r="D206" i="2" s="1"/>
  <c r="C205" i="2"/>
  <c r="D205" i="2" s="1"/>
  <c r="E205" i="2" s="1"/>
  <c r="D204" i="2"/>
  <c r="C204" i="2"/>
  <c r="C203" i="2"/>
  <c r="D203" i="2" s="1"/>
  <c r="C202" i="2"/>
  <c r="D202" i="2" s="1"/>
  <c r="H201" i="2"/>
  <c r="I201" i="2" s="1"/>
  <c r="D201" i="2"/>
  <c r="C201" i="2"/>
  <c r="C200" i="2"/>
  <c r="D200" i="2" s="1"/>
  <c r="D199" i="2"/>
  <c r="C199" i="2"/>
  <c r="H198" i="2"/>
  <c r="I198" i="2" s="1"/>
  <c r="C198" i="2"/>
  <c r="D198" i="2" s="1"/>
  <c r="C197" i="2"/>
  <c r="D197" i="2" s="1"/>
  <c r="D196" i="2"/>
  <c r="C196" i="2"/>
  <c r="H195" i="2"/>
  <c r="I195" i="2" s="1"/>
  <c r="C195" i="2"/>
  <c r="D195" i="2" s="1"/>
  <c r="C194" i="2"/>
  <c r="D194" i="2" s="1"/>
  <c r="E194" i="2" s="1"/>
  <c r="H193" i="2"/>
  <c r="I193" i="2" s="1"/>
  <c r="D193" i="2"/>
  <c r="C193" i="2"/>
  <c r="C192" i="2"/>
  <c r="D192" i="2" s="1"/>
  <c r="H191" i="2"/>
  <c r="I191" i="2" s="1"/>
  <c r="C191" i="2"/>
  <c r="D191" i="2" s="1"/>
  <c r="C190" i="2"/>
  <c r="D190" i="2" s="1"/>
  <c r="H189" i="2"/>
  <c r="I189" i="2" s="1"/>
  <c r="C189" i="2"/>
  <c r="D189" i="2" s="1"/>
  <c r="C188" i="2"/>
  <c r="D188" i="2" s="1"/>
  <c r="H187" i="2"/>
  <c r="I187" i="2" s="1"/>
  <c r="C187" i="2"/>
  <c r="D187" i="2" s="1"/>
  <c r="C186" i="2"/>
  <c r="D186" i="2" s="1"/>
  <c r="H185" i="2"/>
  <c r="I185" i="2" s="1"/>
  <c r="C185" i="2"/>
  <c r="D185" i="2" s="1"/>
  <c r="C184" i="2"/>
  <c r="D184" i="2" s="1"/>
  <c r="H183" i="2"/>
  <c r="I183" i="2" s="1"/>
  <c r="C183" i="2"/>
  <c r="D183" i="2" s="1"/>
  <c r="H182" i="2"/>
  <c r="I182" i="2" s="1"/>
  <c r="D182" i="2"/>
  <c r="C182" i="2"/>
  <c r="H181" i="2"/>
  <c r="I181" i="2" s="1"/>
  <c r="C181" i="2"/>
  <c r="D181" i="2" s="1"/>
  <c r="H180" i="2"/>
  <c r="I180" i="2" s="1"/>
  <c r="C180" i="2"/>
  <c r="D180" i="2" s="1"/>
  <c r="C179" i="2"/>
  <c r="D179" i="2" s="1"/>
  <c r="H178" i="2"/>
  <c r="I178" i="2" s="1"/>
  <c r="C178" i="2"/>
  <c r="D178" i="2" s="1"/>
  <c r="H177" i="2"/>
  <c r="I177" i="2" s="1"/>
  <c r="C177" i="2"/>
  <c r="D177" i="2" s="1"/>
  <c r="C176" i="2"/>
  <c r="D176" i="2" s="1"/>
  <c r="C175" i="2"/>
  <c r="D175" i="2" s="1"/>
  <c r="H174" i="2"/>
  <c r="I174" i="2" s="1"/>
  <c r="C174" i="2"/>
  <c r="D174" i="2" s="1"/>
  <c r="H173" i="2"/>
  <c r="I173" i="2" s="1"/>
  <c r="C173" i="2"/>
  <c r="D173" i="2" s="1"/>
  <c r="H172" i="2"/>
  <c r="I172" i="2" s="1"/>
  <c r="C172" i="2"/>
  <c r="D172" i="2" s="1"/>
  <c r="H171" i="2"/>
  <c r="I171" i="2" s="1"/>
  <c r="C171" i="2"/>
  <c r="D171" i="2" s="1"/>
  <c r="H170" i="2"/>
  <c r="I170" i="2" s="1"/>
  <c r="C170" i="2"/>
  <c r="D170" i="2" s="1"/>
  <c r="H169" i="2"/>
  <c r="I169" i="2" s="1"/>
  <c r="C169" i="2"/>
  <c r="D169" i="2" s="1"/>
  <c r="C168" i="2"/>
  <c r="D168" i="2" s="1"/>
  <c r="C167" i="2"/>
  <c r="D167" i="2" s="1"/>
  <c r="H166" i="2"/>
  <c r="I166" i="2" s="1"/>
  <c r="C166" i="2"/>
  <c r="D166" i="2" s="1"/>
  <c r="H165" i="2"/>
  <c r="I165" i="2" s="1"/>
  <c r="C165" i="2"/>
  <c r="D165" i="2" s="1"/>
  <c r="C164" i="2"/>
  <c r="D164" i="2" s="1"/>
  <c r="H163" i="2"/>
  <c r="I163" i="2" s="1"/>
  <c r="C163" i="2"/>
  <c r="D163" i="2" s="1"/>
  <c r="C162" i="2"/>
  <c r="D162" i="2" s="1"/>
  <c r="H161" i="2"/>
  <c r="I161" i="2" s="1"/>
  <c r="J161" i="2" s="1"/>
  <c r="C161" i="2"/>
  <c r="D161" i="2" s="1"/>
  <c r="H160" i="2"/>
  <c r="I160" i="2" s="1"/>
  <c r="C160" i="2"/>
  <c r="D160" i="2" s="1"/>
  <c r="C159" i="2"/>
  <c r="D159" i="2" s="1"/>
  <c r="C158" i="2"/>
  <c r="D158" i="2" s="1"/>
  <c r="C157" i="2"/>
  <c r="D157" i="2" s="1"/>
  <c r="C156" i="2"/>
  <c r="D156" i="2" s="1"/>
  <c r="H155" i="2"/>
  <c r="I155" i="2" s="1"/>
  <c r="C155" i="2"/>
  <c r="D155" i="2" s="1"/>
  <c r="C154" i="2"/>
  <c r="D154" i="2" s="1"/>
  <c r="E154" i="2" s="1"/>
  <c r="C153" i="2"/>
  <c r="D153" i="2" s="1"/>
  <c r="H152" i="2"/>
  <c r="I152" i="2" s="1"/>
  <c r="C152" i="2"/>
  <c r="D152" i="2" s="1"/>
  <c r="E152" i="2" s="1"/>
  <c r="C151" i="2"/>
  <c r="D151" i="2" s="1"/>
  <c r="H150" i="2"/>
  <c r="I150" i="2" s="1"/>
  <c r="C150" i="2"/>
  <c r="D150" i="2" s="1"/>
  <c r="H149" i="2"/>
  <c r="I149" i="2" s="1"/>
  <c r="C149" i="2"/>
  <c r="D149" i="2" s="1"/>
  <c r="E149" i="2" s="1"/>
  <c r="C148" i="2"/>
  <c r="D148" i="2" s="1"/>
  <c r="H147" i="2"/>
  <c r="I147" i="2" s="1"/>
  <c r="C147" i="2"/>
  <c r="D147" i="2" s="1"/>
  <c r="C146" i="2"/>
  <c r="D146" i="2" s="1"/>
  <c r="C145" i="2"/>
  <c r="D145" i="2" s="1"/>
  <c r="H144" i="2"/>
  <c r="I144" i="2" s="1"/>
  <c r="C144" i="2"/>
  <c r="D144" i="2" s="1"/>
  <c r="C143" i="2"/>
  <c r="D143" i="2" s="1"/>
  <c r="H142" i="2"/>
  <c r="I142" i="2" s="1"/>
  <c r="C142" i="2"/>
  <c r="D142" i="2" s="1"/>
  <c r="E142" i="2" s="1"/>
  <c r="C141" i="2"/>
  <c r="D141" i="2" s="1"/>
  <c r="C140" i="2"/>
  <c r="D140" i="2" s="1"/>
  <c r="H139" i="2"/>
  <c r="I139" i="2" s="1"/>
  <c r="C139" i="2"/>
  <c r="D139" i="2" s="1"/>
  <c r="C138" i="2"/>
  <c r="D138" i="2" s="1"/>
  <c r="E138" i="2" s="1"/>
  <c r="C137" i="2"/>
  <c r="D137" i="2" s="1"/>
  <c r="H136" i="2"/>
  <c r="I136" i="2" s="1"/>
  <c r="C136" i="2"/>
  <c r="D136" i="2" s="1"/>
  <c r="E136" i="2" s="1"/>
  <c r="C135" i="2"/>
  <c r="D135" i="2" s="1"/>
  <c r="C134" i="2"/>
  <c r="D134" i="2" s="1"/>
  <c r="C133" i="2"/>
  <c r="D133" i="2" s="1"/>
  <c r="C132" i="2"/>
  <c r="D132" i="2" s="1"/>
  <c r="E132" i="2" s="1"/>
  <c r="C131" i="2"/>
  <c r="D131" i="2" s="1"/>
  <c r="C130" i="2"/>
  <c r="D130" i="2" s="1"/>
  <c r="H129" i="2"/>
  <c r="I129" i="2" s="1"/>
  <c r="C129" i="2"/>
  <c r="D129" i="2" s="1"/>
  <c r="H128" i="2"/>
  <c r="I128" i="2" s="1"/>
  <c r="C128" i="2"/>
  <c r="D128" i="2" s="1"/>
  <c r="C127" i="2"/>
  <c r="D127" i="2" s="1"/>
  <c r="H126" i="2"/>
  <c r="I126" i="2" s="1"/>
  <c r="C126" i="2"/>
  <c r="D126" i="2" s="1"/>
  <c r="H125" i="2"/>
  <c r="I125" i="2" s="1"/>
  <c r="C125" i="2"/>
  <c r="D125" i="2" s="1"/>
  <c r="E125" i="2" s="1"/>
  <c r="C124" i="2"/>
  <c r="D124" i="2" s="1"/>
  <c r="H123" i="2"/>
  <c r="I123" i="2" s="1"/>
  <c r="C123" i="2"/>
  <c r="D123" i="2" s="1"/>
  <c r="C122" i="2"/>
  <c r="D122" i="2" s="1"/>
  <c r="E122" i="2" s="1"/>
  <c r="H121" i="2"/>
  <c r="I121" i="2" s="1"/>
  <c r="C121" i="2"/>
  <c r="D121" i="2" s="1"/>
  <c r="C120" i="2"/>
  <c r="D120" i="2" s="1"/>
  <c r="C119" i="2"/>
  <c r="D119" i="2" s="1"/>
  <c r="C118" i="2"/>
  <c r="D118" i="2" s="1"/>
  <c r="H117" i="2"/>
  <c r="I117" i="2" s="1"/>
  <c r="C117" i="2"/>
  <c r="D117" i="2" s="1"/>
  <c r="C116" i="2"/>
  <c r="D116" i="2" s="1"/>
  <c r="H115" i="2"/>
  <c r="I115" i="2" s="1"/>
  <c r="C115" i="2"/>
  <c r="D115" i="2" s="1"/>
  <c r="C114" i="2"/>
  <c r="D114" i="2" s="1"/>
  <c r="H113" i="2"/>
  <c r="I113" i="2" s="1"/>
  <c r="C113" i="2"/>
  <c r="D113" i="2" s="1"/>
  <c r="E113" i="2" s="1"/>
  <c r="C112" i="2"/>
  <c r="D112" i="2" s="1"/>
  <c r="C111" i="2"/>
  <c r="D111" i="2" s="1"/>
  <c r="D110" i="2"/>
  <c r="C110" i="2"/>
  <c r="H109" i="2"/>
  <c r="I109" i="2" s="1"/>
  <c r="C109" i="2"/>
  <c r="D109" i="2" s="1"/>
  <c r="C108" i="2"/>
  <c r="D108" i="2" s="1"/>
  <c r="E108" i="2" s="1"/>
  <c r="H107" i="2"/>
  <c r="I107" i="2" s="1"/>
  <c r="C107" i="2"/>
  <c r="D107" i="2" s="1"/>
  <c r="D106" i="2"/>
  <c r="C106" i="2"/>
  <c r="H105" i="2"/>
  <c r="I105" i="2" s="1"/>
  <c r="C105" i="2"/>
  <c r="D105" i="2" s="1"/>
  <c r="E105" i="2" s="1"/>
  <c r="C104" i="2"/>
  <c r="D104" i="2" s="1"/>
  <c r="C103" i="2"/>
  <c r="D103" i="2" s="1"/>
  <c r="C102" i="2"/>
  <c r="D102" i="2" s="1"/>
  <c r="H101" i="2"/>
  <c r="I101" i="2" s="1"/>
  <c r="D101" i="2"/>
  <c r="C101" i="2"/>
  <c r="C100" i="2"/>
  <c r="D100" i="2" s="1"/>
  <c r="H99" i="2"/>
  <c r="I99" i="2" s="1"/>
  <c r="C99" i="2"/>
  <c r="D99" i="2" s="1"/>
  <c r="C98" i="2"/>
  <c r="D98" i="2" s="1"/>
  <c r="H97" i="2"/>
  <c r="I97" i="2" s="1"/>
  <c r="C97" i="2"/>
  <c r="D97" i="2" s="1"/>
  <c r="H96" i="2"/>
  <c r="I96" i="2" s="1"/>
  <c r="C96" i="2"/>
  <c r="D96" i="2" s="1"/>
  <c r="C95" i="2"/>
  <c r="D95" i="2" s="1"/>
  <c r="C94" i="2"/>
  <c r="D94" i="2" s="1"/>
  <c r="C93" i="2"/>
  <c r="D93" i="2" s="1"/>
  <c r="C92" i="2"/>
  <c r="D92" i="2" s="1"/>
  <c r="E92" i="2" s="1"/>
  <c r="C91" i="2"/>
  <c r="D91" i="2" s="1"/>
  <c r="C90" i="2"/>
  <c r="D90" i="2" s="1"/>
  <c r="E90" i="2" s="1"/>
  <c r="C89" i="2"/>
  <c r="D89" i="2" s="1"/>
  <c r="E89" i="2" s="1"/>
  <c r="C88" i="2"/>
  <c r="D88" i="2" s="1"/>
  <c r="C87" i="2"/>
  <c r="D87" i="2" s="1"/>
  <c r="C86" i="2"/>
  <c r="D86" i="2" s="1"/>
  <c r="C85" i="2"/>
  <c r="D85" i="2" s="1"/>
  <c r="C84" i="2"/>
  <c r="D84" i="2" s="1"/>
  <c r="C83" i="2"/>
  <c r="D83" i="2" s="1"/>
  <c r="C82" i="2"/>
  <c r="D82" i="2" s="1"/>
  <c r="E82" i="2" s="1"/>
  <c r="C81" i="2"/>
  <c r="D81" i="2" s="1"/>
  <c r="C80" i="2"/>
  <c r="D80" i="2" s="1"/>
  <c r="E81" i="2" s="1"/>
  <c r="C79" i="2"/>
  <c r="D79" i="2" s="1"/>
  <c r="C78" i="2"/>
  <c r="D78" i="2" s="1"/>
  <c r="C77" i="2"/>
  <c r="D77" i="2" s="1"/>
  <c r="C76" i="2"/>
  <c r="D76" i="2" s="1"/>
  <c r="C75" i="2"/>
  <c r="D75" i="2" s="1"/>
  <c r="C74" i="2"/>
  <c r="D74" i="2" s="1"/>
  <c r="C73" i="2"/>
  <c r="D73" i="2" s="1"/>
  <c r="C72" i="2"/>
  <c r="D72" i="2" s="1"/>
  <c r="C71" i="2"/>
  <c r="D71" i="2" s="1"/>
  <c r="C70" i="2"/>
  <c r="D70" i="2" s="1"/>
  <c r="C69" i="2"/>
  <c r="D69" i="2" s="1"/>
  <c r="D68" i="2"/>
  <c r="C68" i="2"/>
  <c r="C67" i="2"/>
  <c r="D67" i="2" s="1"/>
  <c r="E67" i="2" s="1"/>
  <c r="C66" i="2"/>
  <c r="D66" i="2" s="1"/>
  <c r="C65" i="2"/>
  <c r="D65" i="2" s="1"/>
  <c r="C64" i="2"/>
  <c r="D64" i="2" s="1"/>
  <c r="C63" i="2"/>
  <c r="D63" i="2" s="1"/>
  <c r="C62" i="2"/>
  <c r="D62" i="2" s="1"/>
  <c r="C61" i="2"/>
  <c r="D61" i="2" s="1"/>
  <c r="D60" i="2"/>
  <c r="C60" i="2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E43" i="2" s="1"/>
  <c r="C42" i="2"/>
  <c r="D42" i="2" s="1"/>
  <c r="C41" i="2"/>
  <c r="D41" i="2" s="1"/>
  <c r="D40" i="2"/>
  <c r="C40" i="2"/>
  <c r="C39" i="2"/>
  <c r="D39" i="2" s="1"/>
  <c r="C38" i="2"/>
  <c r="D38" i="2" s="1"/>
  <c r="C37" i="2"/>
  <c r="D37" i="2" s="1"/>
  <c r="C36" i="2"/>
  <c r="D36" i="2" s="1"/>
  <c r="C35" i="2"/>
  <c r="D35" i="2" s="1"/>
  <c r="E35" i="2" s="1"/>
  <c r="C34" i="2"/>
  <c r="D34" i="2" s="1"/>
  <c r="C33" i="2"/>
  <c r="D33" i="2" s="1"/>
  <c r="D32" i="2"/>
  <c r="C32" i="2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E26" i="2" s="1"/>
  <c r="C25" i="2"/>
  <c r="D25" i="2" s="1"/>
  <c r="C24" i="2"/>
  <c r="D24" i="2" s="1"/>
  <c r="C23" i="2"/>
  <c r="D23" i="2" s="1"/>
  <c r="C22" i="2"/>
  <c r="D22" i="2" s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E13" i="2" s="1"/>
  <c r="C12" i="2"/>
  <c r="D12" i="2" s="1"/>
  <c r="C11" i="2"/>
  <c r="D11" i="2" s="1"/>
  <c r="H10" i="2"/>
  <c r="I10" i="2" s="1"/>
  <c r="C10" i="2"/>
  <c r="D10" i="2" s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H60" i="1" s="1"/>
  <c r="I60" i="1" s="1"/>
  <c r="G61" i="1"/>
  <c r="G62" i="1"/>
  <c r="G63" i="1"/>
  <c r="G64" i="1"/>
  <c r="G65" i="1"/>
  <c r="G66" i="1"/>
  <c r="G67" i="1"/>
  <c r="G68" i="1"/>
  <c r="H68" i="1" s="1"/>
  <c r="I68" i="1" s="1"/>
  <c r="J68" i="1" s="1"/>
  <c r="G69" i="1"/>
  <c r="G70" i="1"/>
  <c r="G71" i="1"/>
  <c r="G72" i="1"/>
  <c r="G73" i="1"/>
  <c r="G74" i="1"/>
  <c r="G75" i="1"/>
  <c r="G76" i="1"/>
  <c r="H76" i="1" s="1"/>
  <c r="I76" i="1" s="1"/>
  <c r="J76" i="1" s="1"/>
  <c r="G77" i="1"/>
  <c r="G78" i="1"/>
  <c r="G79" i="1"/>
  <c r="G80" i="1"/>
  <c r="G81" i="1"/>
  <c r="G82" i="1"/>
  <c r="G83" i="1"/>
  <c r="G84" i="1"/>
  <c r="H84" i="1" s="1"/>
  <c r="I84" i="1" s="1"/>
  <c r="J84" i="1" s="1"/>
  <c r="G85" i="1"/>
  <c r="G86" i="1"/>
  <c r="G87" i="1"/>
  <c r="G88" i="1"/>
  <c r="G89" i="1"/>
  <c r="G90" i="1"/>
  <c r="G91" i="1"/>
  <c r="G92" i="1"/>
  <c r="H92" i="1" s="1"/>
  <c r="I92" i="1" s="1"/>
  <c r="G93" i="1"/>
  <c r="G94" i="1"/>
  <c r="G95" i="1"/>
  <c r="G96" i="1"/>
  <c r="G97" i="1"/>
  <c r="G98" i="1"/>
  <c r="G99" i="1"/>
  <c r="G100" i="1"/>
  <c r="H100" i="1" s="1"/>
  <c r="I100" i="1" s="1"/>
  <c r="G101" i="1"/>
  <c r="G102" i="1"/>
  <c r="G103" i="1"/>
  <c r="G104" i="1"/>
  <c r="G105" i="1"/>
  <c r="G106" i="1"/>
  <c r="G107" i="1"/>
  <c r="G108" i="1"/>
  <c r="H108" i="1" s="1"/>
  <c r="I108" i="1" s="1"/>
  <c r="J108" i="1" s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H124" i="1" s="1"/>
  <c r="I124" i="1" s="1"/>
  <c r="G125" i="1"/>
  <c r="G126" i="1"/>
  <c r="G127" i="1"/>
  <c r="G128" i="1"/>
  <c r="G129" i="1"/>
  <c r="G130" i="1"/>
  <c r="G131" i="1"/>
  <c r="G132" i="1"/>
  <c r="H132" i="1" s="1"/>
  <c r="I132" i="1" s="1"/>
  <c r="J132" i="1" s="1"/>
  <c r="G133" i="1"/>
  <c r="G134" i="1"/>
  <c r="G135" i="1"/>
  <c r="G136" i="1"/>
  <c r="G137" i="1"/>
  <c r="G138" i="1"/>
  <c r="G139" i="1"/>
  <c r="G140" i="1"/>
  <c r="H140" i="1" s="1"/>
  <c r="I140" i="1" s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H156" i="1" s="1"/>
  <c r="I156" i="1" s="1"/>
  <c r="G157" i="1"/>
  <c r="G158" i="1"/>
  <c r="G159" i="1"/>
  <c r="G160" i="1"/>
  <c r="G161" i="1"/>
  <c r="G162" i="1"/>
  <c r="G163" i="1"/>
  <c r="G164" i="1"/>
  <c r="H164" i="1" s="1"/>
  <c r="I164" i="1" s="1"/>
  <c r="G165" i="1"/>
  <c r="G166" i="1"/>
  <c r="G167" i="1"/>
  <c r="G168" i="1"/>
  <c r="G169" i="1"/>
  <c r="G170" i="1"/>
  <c r="G171" i="1"/>
  <c r="G172" i="1"/>
  <c r="H172" i="1" s="1"/>
  <c r="I172" i="1" s="1"/>
  <c r="G173" i="1"/>
  <c r="G174" i="1"/>
  <c r="G175" i="1"/>
  <c r="G176" i="1"/>
  <c r="G177" i="1"/>
  <c r="G178" i="1"/>
  <c r="G179" i="1"/>
  <c r="G180" i="1"/>
  <c r="H180" i="1" s="1"/>
  <c r="I180" i="1" s="1"/>
  <c r="G181" i="1"/>
  <c r="G182" i="1"/>
  <c r="G183" i="1"/>
  <c r="G184" i="1"/>
  <c r="G185" i="1"/>
  <c r="G186" i="1"/>
  <c r="G187" i="1"/>
  <c r="G188" i="1"/>
  <c r="H188" i="1" s="1"/>
  <c r="I188" i="1" s="1"/>
  <c r="G189" i="1"/>
  <c r="G190" i="1"/>
  <c r="G191" i="1"/>
  <c r="G192" i="1"/>
  <c r="G193" i="1"/>
  <c r="G194" i="1"/>
  <c r="G195" i="1"/>
  <c r="G196" i="1"/>
  <c r="H196" i="1" s="1"/>
  <c r="I196" i="1" s="1"/>
  <c r="G197" i="1"/>
  <c r="G198" i="1"/>
  <c r="G199" i="1"/>
  <c r="G200" i="1"/>
  <c r="G201" i="1"/>
  <c r="G202" i="1"/>
  <c r="G203" i="1"/>
  <c r="G204" i="1"/>
  <c r="H204" i="1" s="1"/>
  <c r="I204" i="1" s="1"/>
  <c r="G205" i="1"/>
  <c r="G206" i="1"/>
  <c r="G207" i="1"/>
  <c r="G208" i="1"/>
  <c r="G209" i="1"/>
  <c r="G210" i="1"/>
  <c r="G211" i="1"/>
  <c r="G212" i="1"/>
  <c r="H212" i="1" s="1"/>
  <c r="I212" i="1" s="1"/>
  <c r="G213" i="1"/>
  <c r="G214" i="1"/>
  <c r="G215" i="1"/>
  <c r="G216" i="1"/>
  <c r="G217" i="1"/>
  <c r="G218" i="1"/>
  <c r="G219" i="1"/>
  <c r="G220" i="1"/>
  <c r="H220" i="1" s="1"/>
  <c r="I220" i="1" s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H236" i="1" s="1"/>
  <c r="I236" i="1" s="1"/>
  <c r="G237" i="1"/>
  <c r="G238" i="1"/>
  <c r="G239" i="1"/>
  <c r="G240" i="1"/>
  <c r="G241" i="1"/>
  <c r="G242" i="1"/>
  <c r="G243" i="1"/>
  <c r="G244" i="1"/>
  <c r="H244" i="1" s="1"/>
  <c r="I244" i="1" s="1"/>
  <c r="G245" i="1"/>
  <c r="G246" i="1"/>
  <c r="G247" i="1"/>
  <c r="G248" i="1"/>
  <c r="G249" i="1"/>
  <c r="G250" i="1"/>
  <c r="G251" i="1"/>
  <c r="G252" i="1"/>
  <c r="H252" i="1" s="1"/>
  <c r="I252" i="1" s="1"/>
  <c r="G253" i="1"/>
  <c r="G254" i="1"/>
  <c r="G255" i="1"/>
  <c r="G256" i="1"/>
  <c r="G257" i="1"/>
  <c r="G258" i="1"/>
  <c r="G259" i="1"/>
  <c r="G260" i="1"/>
  <c r="H260" i="1" s="1"/>
  <c r="I260" i="1" s="1"/>
  <c r="G261" i="1"/>
  <c r="G262" i="1"/>
  <c r="G263" i="1"/>
  <c r="G264" i="1"/>
  <c r="G265" i="1"/>
  <c r="G266" i="1"/>
  <c r="G267" i="1"/>
  <c r="G268" i="1"/>
  <c r="H268" i="1" s="1"/>
  <c r="I268" i="1" s="1"/>
  <c r="G269" i="1"/>
  <c r="G270" i="1"/>
  <c r="G271" i="1"/>
  <c r="G272" i="1"/>
  <c r="G273" i="1"/>
  <c r="G274" i="1"/>
  <c r="G275" i="1"/>
  <c r="G276" i="1"/>
  <c r="H276" i="1" s="1"/>
  <c r="I276" i="1" s="1"/>
  <c r="G277" i="1"/>
  <c r="G278" i="1"/>
  <c r="G279" i="1"/>
  <c r="G280" i="1"/>
  <c r="G281" i="1"/>
  <c r="G282" i="1"/>
  <c r="G283" i="1"/>
  <c r="G284" i="1"/>
  <c r="H284" i="1" s="1"/>
  <c r="I284" i="1" s="1"/>
  <c r="G285" i="1"/>
  <c r="G286" i="1"/>
  <c r="G287" i="1"/>
  <c r="G288" i="1"/>
  <c r="G289" i="1"/>
  <c r="G290" i="1"/>
  <c r="G291" i="1"/>
  <c r="G292" i="1"/>
  <c r="H292" i="1" s="1"/>
  <c r="I292" i="1" s="1"/>
  <c r="G293" i="1"/>
  <c r="G294" i="1"/>
  <c r="G295" i="1"/>
  <c r="G296" i="1"/>
  <c r="G297" i="1"/>
  <c r="G298" i="1"/>
  <c r="G299" i="1"/>
  <c r="G300" i="1"/>
  <c r="H300" i="1" s="1"/>
  <c r="I300" i="1" s="1"/>
  <c r="G301" i="1"/>
  <c r="G302" i="1"/>
  <c r="G303" i="1"/>
  <c r="G304" i="1"/>
  <c r="G305" i="1"/>
  <c r="G306" i="1"/>
  <c r="G307" i="1"/>
  <c r="G308" i="1"/>
  <c r="H308" i="1" s="1"/>
  <c r="I308" i="1" s="1"/>
  <c r="G309" i="1"/>
  <c r="G310" i="1"/>
  <c r="G311" i="1"/>
  <c r="G312" i="1"/>
  <c r="G313" i="1"/>
  <c r="G314" i="1"/>
  <c r="G315" i="1"/>
  <c r="G316" i="1"/>
  <c r="H316" i="1" s="1"/>
  <c r="I316" i="1" s="1"/>
  <c r="G317" i="1"/>
  <c r="G318" i="1"/>
  <c r="G319" i="1"/>
  <c r="G320" i="1"/>
  <c r="G321" i="1"/>
  <c r="G322" i="1"/>
  <c r="G323" i="1"/>
  <c r="G324" i="1"/>
  <c r="H324" i="1" s="1"/>
  <c r="I324" i="1" s="1"/>
  <c r="G325" i="1"/>
  <c r="G326" i="1"/>
  <c r="G327" i="1"/>
  <c r="G328" i="1"/>
  <c r="G329" i="1"/>
  <c r="G330" i="1"/>
  <c r="G331" i="1"/>
  <c r="G332" i="1"/>
  <c r="H332" i="1" s="1"/>
  <c r="I332" i="1" s="1"/>
  <c r="G333" i="1"/>
  <c r="G334" i="1"/>
  <c r="G335" i="1"/>
  <c r="G336" i="1"/>
  <c r="G337" i="1"/>
  <c r="G338" i="1"/>
  <c r="G339" i="1"/>
  <c r="G340" i="1"/>
  <c r="H340" i="1" s="1"/>
  <c r="I340" i="1" s="1"/>
  <c r="G341" i="1"/>
  <c r="G342" i="1"/>
  <c r="G343" i="1"/>
  <c r="G344" i="1"/>
  <c r="G345" i="1"/>
  <c r="G346" i="1"/>
  <c r="G347" i="1"/>
  <c r="G348" i="1"/>
  <c r="H348" i="1" s="1"/>
  <c r="I348" i="1" s="1"/>
  <c r="G349" i="1"/>
  <c r="G350" i="1"/>
  <c r="G351" i="1"/>
  <c r="G352" i="1"/>
  <c r="G353" i="1"/>
  <c r="G354" i="1"/>
  <c r="G355" i="1"/>
  <c r="G356" i="1"/>
  <c r="H356" i="1" s="1"/>
  <c r="I356" i="1" s="1"/>
  <c r="G357" i="1"/>
  <c r="G358" i="1"/>
  <c r="G359" i="1"/>
  <c r="G360" i="1"/>
  <c r="G361" i="1"/>
  <c r="G362" i="1"/>
  <c r="G363" i="1"/>
  <c r="G364" i="1"/>
  <c r="H364" i="1" s="1"/>
  <c r="I364" i="1" s="1"/>
  <c r="G365" i="1"/>
  <c r="G366" i="1"/>
  <c r="G367" i="1"/>
  <c r="G368" i="1"/>
  <c r="G369" i="1"/>
  <c r="G370" i="1"/>
  <c r="G371" i="1"/>
  <c r="G372" i="1"/>
  <c r="H372" i="1" s="1"/>
  <c r="I372" i="1" s="1"/>
  <c r="G373" i="1"/>
  <c r="G374" i="1"/>
  <c r="G375" i="1"/>
  <c r="G376" i="1"/>
  <c r="G377" i="1"/>
  <c r="G378" i="1"/>
  <c r="G379" i="1"/>
  <c r="G380" i="1"/>
  <c r="H380" i="1" s="1"/>
  <c r="I380" i="1" s="1"/>
  <c r="G381" i="1"/>
  <c r="G382" i="1"/>
  <c r="G383" i="1"/>
  <c r="G384" i="1"/>
  <c r="G385" i="1"/>
  <c r="G386" i="1"/>
  <c r="G387" i="1"/>
  <c r="G388" i="1"/>
  <c r="H388" i="1" s="1"/>
  <c r="I388" i="1" s="1"/>
  <c r="J388" i="1" s="1"/>
  <c r="G389" i="1"/>
  <c r="G390" i="1"/>
  <c r="G391" i="1"/>
  <c r="G392" i="1"/>
  <c r="G393" i="1"/>
  <c r="G394" i="1"/>
  <c r="G395" i="1"/>
  <c r="G396" i="1"/>
  <c r="H396" i="1" s="1"/>
  <c r="I396" i="1" s="1"/>
  <c r="G397" i="1"/>
  <c r="G398" i="1"/>
  <c r="G399" i="1"/>
  <c r="G400" i="1"/>
  <c r="G401" i="1"/>
  <c r="G402" i="1"/>
  <c r="G403" i="1"/>
  <c r="G404" i="1"/>
  <c r="H404" i="1" s="1"/>
  <c r="I404" i="1" s="1"/>
  <c r="J404" i="1" s="1"/>
  <c r="G405" i="1"/>
  <c r="G406" i="1"/>
  <c r="G407" i="1"/>
  <c r="G408" i="1"/>
  <c r="G409" i="1"/>
  <c r="G410" i="1"/>
  <c r="G411" i="1"/>
  <c r="G412" i="1"/>
  <c r="H412" i="1" s="1"/>
  <c r="I412" i="1" s="1"/>
  <c r="G413" i="1"/>
  <c r="G414" i="1"/>
  <c r="G415" i="1"/>
  <c r="G416" i="1"/>
  <c r="G417" i="1"/>
  <c r="G418" i="1"/>
  <c r="G419" i="1"/>
  <c r="G420" i="1"/>
  <c r="H420" i="1" s="1"/>
  <c r="I420" i="1" s="1"/>
  <c r="J420" i="1" s="1"/>
  <c r="G421" i="1"/>
  <c r="G422" i="1"/>
  <c r="G423" i="1"/>
  <c r="G424" i="1"/>
  <c r="G425" i="1"/>
  <c r="G426" i="1"/>
  <c r="G427" i="1"/>
  <c r="G428" i="1"/>
  <c r="H428" i="1" s="1"/>
  <c r="I428" i="1" s="1"/>
  <c r="J428" i="1" s="1"/>
  <c r="G429" i="1"/>
  <c r="G430" i="1"/>
  <c r="G431" i="1"/>
  <c r="G432" i="1"/>
  <c r="G433" i="1"/>
  <c r="G434" i="1"/>
  <c r="G435" i="1"/>
  <c r="G436" i="1"/>
  <c r="H436" i="1" s="1"/>
  <c r="I436" i="1" s="1"/>
  <c r="G437" i="1"/>
  <c r="G438" i="1"/>
  <c r="G439" i="1"/>
  <c r="G440" i="1"/>
  <c r="G441" i="1"/>
  <c r="G442" i="1"/>
  <c r="G443" i="1"/>
  <c r="G444" i="1"/>
  <c r="H444" i="1" s="1"/>
  <c r="I444" i="1" s="1"/>
  <c r="G445" i="1"/>
  <c r="G446" i="1"/>
  <c r="G447" i="1"/>
  <c r="G448" i="1"/>
  <c r="G449" i="1"/>
  <c r="G450" i="1"/>
  <c r="G451" i="1"/>
  <c r="G452" i="1"/>
  <c r="H452" i="1" s="1"/>
  <c r="I452" i="1" s="1"/>
  <c r="J452" i="1" s="1"/>
  <c r="G453" i="1"/>
  <c r="G454" i="1"/>
  <c r="G455" i="1"/>
  <c r="G456" i="1"/>
  <c r="G457" i="1"/>
  <c r="G458" i="1"/>
  <c r="G459" i="1"/>
  <c r="G460" i="1"/>
  <c r="H460" i="1" s="1"/>
  <c r="I460" i="1" s="1"/>
  <c r="G461" i="1"/>
  <c r="G462" i="1"/>
  <c r="G463" i="1"/>
  <c r="G464" i="1"/>
  <c r="G465" i="1"/>
  <c r="G466" i="1"/>
  <c r="G467" i="1"/>
  <c r="G468" i="1"/>
  <c r="H468" i="1" s="1"/>
  <c r="I468" i="1" s="1"/>
  <c r="J468" i="1" s="1"/>
  <c r="G469" i="1"/>
  <c r="G470" i="1"/>
  <c r="G471" i="1"/>
  <c r="G472" i="1"/>
  <c r="G473" i="1"/>
  <c r="G474" i="1"/>
  <c r="G475" i="1"/>
  <c r="G476" i="1"/>
  <c r="H476" i="1" s="1"/>
  <c r="I476" i="1" s="1"/>
  <c r="G477" i="1"/>
  <c r="G478" i="1"/>
  <c r="G479" i="1"/>
  <c r="G480" i="1"/>
  <c r="G481" i="1"/>
  <c r="G482" i="1"/>
  <c r="G483" i="1"/>
  <c r="G484" i="1"/>
  <c r="H484" i="1" s="1"/>
  <c r="I484" i="1" s="1"/>
  <c r="G485" i="1"/>
  <c r="G486" i="1"/>
  <c r="G487" i="1"/>
  <c r="G488" i="1"/>
  <c r="G489" i="1"/>
  <c r="G490" i="1"/>
  <c r="G491" i="1"/>
  <c r="G492" i="1"/>
  <c r="H492" i="1" s="1"/>
  <c r="I492" i="1" s="1"/>
  <c r="J492" i="1" s="1"/>
  <c r="G493" i="1"/>
  <c r="G494" i="1"/>
  <c r="G495" i="1"/>
  <c r="G496" i="1"/>
  <c r="G497" i="1"/>
  <c r="G498" i="1"/>
  <c r="G499" i="1"/>
  <c r="G500" i="1"/>
  <c r="H500" i="1" s="1"/>
  <c r="I500" i="1" s="1"/>
  <c r="J500" i="1" s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H516" i="1" s="1"/>
  <c r="I516" i="1" s="1"/>
  <c r="G517" i="1"/>
  <c r="G518" i="1"/>
  <c r="G519" i="1"/>
  <c r="G520" i="1"/>
  <c r="G521" i="1"/>
  <c r="G522" i="1"/>
  <c r="G523" i="1"/>
  <c r="G524" i="1"/>
  <c r="H524" i="1" s="1"/>
  <c r="I524" i="1" s="1"/>
  <c r="G525" i="1"/>
  <c r="G526" i="1"/>
  <c r="G527" i="1"/>
  <c r="G528" i="1"/>
  <c r="G529" i="1"/>
  <c r="G530" i="1"/>
  <c r="G531" i="1"/>
  <c r="G532" i="1"/>
  <c r="H532" i="1" s="1"/>
  <c r="I532" i="1" s="1"/>
  <c r="J532" i="1" s="1"/>
  <c r="G533" i="1"/>
  <c r="G534" i="1"/>
  <c r="G535" i="1"/>
  <c r="G536" i="1"/>
  <c r="G537" i="1"/>
  <c r="G538" i="1"/>
  <c r="G539" i="1"/>
  <c r="G540" i="1"/>
  <c r="H540" i="1" s="1"/>
  <c r="I540" i="1" s="1"/>
  <c r="J540" i="1" s="1"/>
  <c r="G541" i="1"/>
  <c r="G542" i="1"/>
  <c r="G543" i="1"/>
  <c r="G544" i="1"/>
  <c r="G545" i="1"/>
  <c r="G546" i="1"/>
  <c r="G547" i="1"/>
  <c r="G548" i="1"/>
  <c r="H548" i="1" s="1"/>
  <c r="I548" i="1" s="1"/>
  <c r="G549" i="1"/>
  <c r="G550" i="1"/>
  <c r="G551" i="1"/>
  <c r="G552" i="1"/>
  <c r="G553" i="1"/>
  <c r="G554" i="1"/>
  <c r="G555" i="1"/>
  <c r="G556" i="1"/>
  <c r="H556" i="1" s="1"/>
  <c r="I556" i="1" s="1"/>
  <c r="G557" i="1"/>
  <c r="G558" i="1"/>
  <c r="G559" i="1"/>
  <c r="G560" i="1"/>
  <c r="G561" i="1"/>
  <c r="G562" i="1"/>
  <c r="G563" i="1"/>
  <c r="G564" i="1"/>
  <c r="H564" i="1" s="1"/>
  <c r="I564" i="1" s="1"/>
  <c r="J564" i="1" s="1"/>
  <c r="G565" i="1"/>
  <c r="G566" i="1"/>
  <c r="G567" i="1"/>
  <c r="G568" i="1"/>
  <c r="G569" i="1"/>
  <c r="G570" i="1"/>
  <c r="G571" i="1"/>
  <c r="G572" i="1"/>
  <c r="H572" i="1" s="1"/>
  <c r="I572" i="1" s="1"/>
  <c r="G573" i="1"/>
  <c r="G574" i="1"/>
  <c r="G575" i="1"/>
  <c r="G576" i="1"/>
  <c r="G577" i="1"/>
  <c r="G578" i="1"/>
  <c r="G579" i="1"/>
  <c r="G580" i="1"/>
  <c r="H580" i="1" s="1"/>
  <c r="I580" i="1" s="1"/>
  <c r="J580" i="1" s="1"/>
  <c r="G581" i="1"/>
  <c r="G582" i="1"/>
  <c r="G583" i="1"/>
  <c r="G584" i="1"/>
  <c r="G585" i="1"/>
  <c r="G586" i="1"/>
  <c r="G587" i="1"/>
  <c r="G588" i="1"/>
  <c r="H588" i="1" s="1"/>
  <c r="I588" i="1" s="1"/>
  <c r="G589" i="1"/>
  <c r="G590" i="1"/>
  <c r="G591" i="1"/>
  <c r="G592" i="1"/>
  <c r="G593" i="1"/>
  <c r="G594" i="1"/>
  <c r="G595" i="1"/>
  <c r="G596" i="1"/>
  <c r="H596" i="1" s="1"/>
  <c r="I596" i="1" s="1"/>
  <c r="J596" i="1" s="1"/>
  <c r="G597" i="1"/>
  <c r="G598" i="1"/>
  <c r="G599" i="1"/>
  <c r="G600" i="1"/>
  <c r="G601" i="1"/>
  <c r="G602" i="1"/>
  <c r="G603" i="1"/>
  <c r="G604" i="1"/>
  <c r="H604" i="1" s="1"/>
  <c r="I604" i="1" s="1"/>
  <c r="G605" i="1"/>
  <c r="G606" i="1"/>
  <c r="G607" i="1"/>
  <c r="G608" i="1"/>
  <c r="G609" i="1"/>
  <c r="G610" i="1"/>
  <c r="G611" i="1"/>
  <c r="G612" i="1"/>
  <c r="H612" i="1" s="1"/>
  <c r="I612" i="1" s="1"/>
  <c r="J612" i="1" s="1"/>
  <c r="G613" i="1"/>
  <c r="G614" i="1"/>
  <c r="G615" i="1"/>
  <c r="G616" i="1"/>
  <c r="G617" i="1"/>
  <c r="G618" i="1"/>
  <c r="G619" i="1"/>
  <c r="G620" i="1"/>
  <c r="H620" i="1" s="1"/>
  <c r="I620" i="1" s="1"/>
  <c r="G621" i="1"/>
  <c r="G622" i="1"/>
  <c r="G623" i="1"/>
  <c r="G624" i="1"/>
  <c r="G625" i="1"/>
  <c r="G626" i="1"/>
  <c r="G627" i="1"/>
  <c r="G628" i="1"/>
  <c r="H628" i="1" s="1"/>
  <c r="I628" i="1" s="1"/>
  <c r="J628" i="1" s="1"/>
  <c r="G629" i="1"/>
  <c r="G630" i="1"/>
  <c r="G631" i="1"/>
  <c r="G632" i="1"/>
  <c r="G633" i="1"/>
  <c r="G634" i="1"/>
  <c r="G635" i="1"/>
  <c r="G636" i="1"/>
  <c r="H636" i="1" s="1"/>
  <c r="I636" i="1" s="1"/>
  <c r="J636" i="1" s="1"/>
  <c r="G637" i="1"/>
  <c r="G638" i="1"/>
  <c r="G639" i="1"/>
  <c r="G640" i="1"/>
  <c r="G641" i="1"/>
  <c r="G642" i="1"/>
  <c r="G643" i="1"/>
  <c r="G644" i="1"/>
  <c r="H644" i="1" s="1"/>
  <c r="I644" i="1" s="1"/>
  <c r="J644" i="1" s="1"/>
  <c r="G645" i="1"/>
  <c r="G646" i="1"/>
  <c r="G647" i="1"/>
  <c r="G648" i="1"/>
  <c r="G649" i="1"/>
  <c r="G650" i="1"/>
  <c r="G651" i="1"/>
  <c r="G652" i="1"/>
  <c r="H652" i="1" s="1"/>
  <c r="I652" i="1" s="1"/>
  <c r="G653" i="1"/>
  <c r="G654" i="1"/>
  <c r="G655" i="1"/>
  <c r="G656" i="1"/>
  <c r="G657" i="1"/>
  <c r="G658" i="1"/>
  <c r="G659" i="1"/>
  <c r="G660" i="1"/>
  <c r="H660" i="1" s="1"/>
  <c r="I660" i="1" s="1"/>
  <c r="J660" i="1" s="1"/>
  <c r="G661" i="1"/>
  <c r="G662" i="1"/>
  <c r="G663" i="1"/>
  <c r="G664" i="1"/>
  <c r="G665" i="1"/>
  <c r="G666" i="1"/>
  <c r="G667" i="1"/>
  <c r="G668" i="1"/>
  <c r="H668" i="1" s="1"/>
  <c r="I668" i="1" s="1"/>
  <c r="J668" i="1" s="1"/>
  <c r="G669" i="1"/>
  <c r="G670" i="1"/>
  <c r="G671" i="1"/>
  <c r="G672" i="1"/>
  <c r="G673" i="1"/>
  <c r="G674" i="1"/>
  <c r="G675" i="1"/>
  <c r="G676" i="1"/>
  <c r="H676" i="1" s="1"/>
  <c r="I676" i="1" s="1"/>
  <c r="J676" i="1" s="1"/>
  <c r="G677" i="1"/>
  <c r="G678" i="1"/>
  <c r="G679" i="1"/>
  <c r="G680" i="1"/>
  <c r="G681" i="1"/>
  <c r="G682" i="1"/>
  <c r="G683" i="1"/>
  <c r="G684" i="1"/>
  <c r="H684" i="1" s="1"/>
  <c r="I684" i="1" s="1"/>
  <c r="J684" i="1" s="1"/>
  <c r="G685" i="1"/>
  <c r="G686" i="1"/>
  <c r="G687" i="1"/>
  <c r="G688" i="1"/>
  <c r="G689" i="1"/>
  <c r="G690" i="1"/>
  <c r="G691" i="1"/>
  <c r="G692" i="1"/>
  <c r="H692" i="1" s="1"/>
  <c r="I692" i="1" s="1"/>
  <c r="J692" i="1" s="1"/>
  <c r="G693" i="1"/>
  <c r="G694" i="1"/>
  <c r="G695" i="1"/>
  <c r="G696" i="1"/>
  <c r="G697" i="1"/>
  <c r="G698" i="1"/>
  <c r="G699" i="1"/>
  <c r="G700" i="1"/>
  <c r="H700" i="1" s="1"/>
  <c r="I700" i="1" s="1"/>
  <c r="J700" i="1" s="1"/>
  <c r="G701" i="1"/>
  <c r="G702" i="1"/>
  <c r="G703" i="1"/>
  <c r="G704" i="1"/>
  <c r="G705" i="1"/>
  <c r="G706" i="1"/>
  <c r="G707" i="1"/>
  <c r="G708" i="1"/>
  <c r="H708" i="1" s="1"/>
  <c r="I708" i="1" s="1"/>
  <c r="G709" i="1"/>
  <c r="G710" i="1"/>
  <c r="G711" i="1"/>
  <c r="G712" i="1"/>
  <c r="G713" i="1"/>
  <c r="G714" i="1"/>
  <c r="G715" i="1"/>
  <c r="G716" i="1"/>
  <c r="H716" i="1" s="1"/>
  <c r="I716" i="1" s="1"/>
  <c r="J716" i="1" s="1"/>
  <c r="G717" i="1"/>
  <c r="G718" i="1"/>
  <c r="G719" i="1"/>
  <c r="G720" i="1"/>
  <c r="G721" i="1"/>
  <c r="G722" i="1"/>
  <c r="G723" i="1"/>
  <c r="G724" i="1"/>
  <c r="H724" i="1" s="1"/>
  <c r="I724" i="1" s="1"/>
  <c r="G725" i="1"/>
  <c r="G726" i="1"/>
  <c r="G727" i="1"/>
  <c r="G728" i="1"/>
  <c r="G729" i="1"/>
  <c r="G730" i="1"/>
  <c r="G731" i="1"/>
  <c r="G732" i="1"/>
  <c r="H732" i="1" s="1"/>
  <c r="I732" i="1" s="1"/>
  <c r="J732" i="1" s="1"/>
  <c r="G733" i="1"/>
  <c r="G734" i="1"/>
  <c r="G735" i="1"/>
  <c r="G736" i="1"/>
  <c r="G737" i="1"/>
  <c r="G738" i="1"/>
  <c r="G739" i="1"/>
  <c r="G740" i="1"/>
  <c r="H740" i="1" s="1"/>
  <c r="I740" i="1" s="1"/>
  <c r="G741" i="1"/>
  <c r="G742" i="1"/>
  <c r="G743" i="1"/>
  <c r="G744" i="1"/>
  <c r="G745" i="1"/>
  <c r="G746" i="1"/>
  <c r="G747" i="1"/>
  <c r="G748" i="1"/>
  <c r="H748" i="1" s="1"/>
  <c r="I748" i="1" s="1"/>
  <c r="G749" i="1"/>
  <c r="G750" i="1"/>
  <c r="G751" i="1"/>
  <c r="G752" i="1"/>
  <c r="G753" i="1"/>
  <c r="G754" i="1"/>
  <c r="G755" i="1"/>
  <c r="G756" i="1"/>
  <c r="H756" i="1" s="1"/>
  <c r="I756" i="1" s="1"/>
  <c r="G757" i="1"/>
  <c r="G758" i="1"/>
  <c r="G759" i="1"/>
  <c r="G760" i="1"/>
  <c r="G761" i="1"/>
  <c r="G762" i="1"/>
  <c r="G763" i="1"/>
  <c r="G764" i="1"/>
  <c r="H764" i="1" s="1"/>
  <c r="I764" i="1" s="1"/>
  <c r="G765" i="1"/>
  <c r="G766" i="1"/>
  <c r="G767" i="1"/>
  <c r="G768" i="1"/>
  <c r="G769" i="1"/>
  <c r="G770" i="1"/>
  <c r="G771" i="1"/>
  <c r="G772" i="1"/>
  <c r="H772" i="1" s="1"/>
  <c r="I772" i="1" s="1"/>
  <c r="G773" i="1"/>
  <c r="G774" i="1"/>
  <c r="G775" i="1"/>
  <c r="G776" i="1"/>
  <c r="G777" i="1"/>
  <c r="G778" i="1"/>
  <c r="G779" i="1"/>
  <c r="G780" i="1"/>
  <c r="H780" i="1" s="1"/>
  <c r="I780" i="1" s="1"/>
  <c r="G781" i="1"/>
  <c r="G782" i="1"/>
  <c r="G783" i="1"/>
  <c r="G784" i="1"/>
  <c r="G785" i="1"/>
  <c r="G786" i="1"/>
  <c r="G787" i="1"/>
  <c r="G788" i="1"/>
  <c r="H788" i="1" s="1"/>
  <c r="I788" i="1" s="1"/>
  <c r="G789" i="1"/>
  <c r="G790" i="1"/>
  <c r="G791" i="1"/>
  <c r="G792" i="1"/>
  <c r="G793" i="1"/>
  <c r="G794" i="1"/>
  <c r="G795" i="1"/>
  <c r="G796" i="1"/>
  <c r="H796" i="1" s="1"/>
  <c r="I796" i="1" s="1"/>
  <c r="J796" i="1" s="1"/>
  <c r="G797" i="1"/>
  <c r="G798" i="1"/>
  <c r="G799" i="1"/>
  <c r="G800" i="1"/>
  <c r="G801" i="1"/>
  <c r="G802" i="1"/>
  <c r="G803" i="1"/>
  <c r="G804" i="1"/>
  <c r="H804" i="1" s="1"/>
  <c r="I804" i="1" s="1"/>
  <c r="J804" i="1" s="1"/>
  <c r="G805" i="1"/>
  <c r="G806" i="1"/>
  <c r="G807" i="1"/>
  <c r="G808" i="1"/>
  <c r="G809" i="1"/>
  <c r="G810" i="1"/>
  <c r="G811" i="1"/>
  <c r="G812" i="1"/>
  <c r="H812" i="1" s="1"/>
  <c r="I812" i="1" s="1"/>
  <c r="J812" i="1" s="1"/>
  <c r="G813" i="1"/>
  <c r="G814" i="1"/>
  <c r="G815" i="1"/>
  <c r="G816" i="1"/>
  <c r="G817" i="1"/>
  <c r="G818" i="1"/>
  <c r="G819" i="1"/>
  <c r="G820" i="1"/>
  <c r="H820" i="1" s="1"/>
  <c r="I820" i="1" s="1"/>
  <c r="G821" i="1"/>
  <c r="G822" i="1"/>
  <c r="G823" i="1"/>
  <c r="G824" i="1"/>
  <c r="G825" i="1"/>
  <c r="G826" i="1"/>
  <c r="G827" i="1"/>
  <c r="G828" i="1"/>
  <c r="H828" i="1" s="1"/>
  <c r="I828" i="1" s="1"/>
  <c r="G829" i="1"/>
  <c r="G830" i="1"/>
  <c r="G831" i="1"/>
  <c r="G832" i="1"/>
  <c r="G833" i="1"/>
  <c r="G834" i="1"/>
  <c r="G835" i="1"/>
  <c r="G836" i="1"/>
  <c r="H836" i="1" s="1"/>
  <c r="I836" i="1" s="1"/>
  <c r="G837" i="1"/>
  <c r="G838" i="1"/>
  <c r="G839" i="1"/>
  <c r="G840" i="1"/>
  <c r="G841" i="1"/>
  <c r="G842" i="1"/>
  <c r="G843" i="1"/>
  <c r="G844" i="1"/>
  <c r="H844" i="1" s="1"/>
  <c r="I844" i="1" s="1"/>
  <c r="G845" i="1"/>
  <c r="G846" i="1"/>
  <c r="G847" i="1"/>
  <c r="G848" i="1"/>
  <c r="G849" i="1"/>
  <c r="G850" i="1"/>
  <c r="G851" i="1"/>
  <c r="G852" i="1"/>
  <c r="H852" i="1" s="1"/>
  <c r="I852" i="1" s="1"/>
  <c r="G853" i="1"/>
  <c r="G854" i="1"/>
  <c r="G855" i="1"/>
  <c r="G856" i="1"/>
  <c r="G857" i="1"/>
  <c r="G858" i="1"/>
  <c r="G859" i="1"/>
  <c r="G860" i="1"/>
  <c r="H860" i="1" s="1"/>
  <c r="I860" i="1" s="1"/>
  <c r="G861" i="1"/>
  <c r="G862" i="1"/>
  <c r="G863" i="1"/>
  <c r="G864" i="1"/>
  <c r="G865" i="1"/>
  <c r="G866" i="1"/>
  <c r="G867" i="1"/>
  <c r="G868" i="1"/>
  <c r="H868" i="1" s="1"/>
  <c r="I868" i="1" s="1"/>
  <c r="J868" i="1" s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H884" i="1" s="1"/>
  <c r="I884" i="1" s="1"/>
  <c r="J884" i="1" s="1"/>
  <c r="G885" i="1"/>
  <c r="G886" i="1"/>
  <c r="G887" i="1"/>
  <c r="G888" i="1"/>
  <c r="G889" i="1"/>
  <c r="G890" i="1"/>
  <c r="G891" i="1"/>
  <c r="G892" i="1"/>
  <c r="H892" i="1" s="1"/>
  <c r="I892" i="1" s="1"/>
  <c r="G893" i="1"/>
  <c r="G894" i="1"/>
  <c r="G895" i="1"/>
  <c r="G896" i="1"/>
  <c r="G897" i="1"/>
  <c r="G898" i="1"/>
  <c r="G899" i="1"/>
  <c r="G900" i="1"/>
  <c r="H900" i="1" s="1"/>
  <c r="I900" i="1" s="1"/>
  <c r="J900" i="1" s="1"/>
  <c r="G901" i="1"/>
  <c r="G902" i="1"/>
  <c r="G903" i="1"/>
  <c r="G904" i="1"/>
  <c r="G905" i="1"/>
  <c r="G906" i="1"/>
  <c r="G907" i="1"/>
  <c r="G908" i="1"/>
  <c r="H908" i="1" s="1"/>
  <c r="I908" i="1" s="1"/>
  <c r="G909" i="1"/>
  <c r="G910" i="1"/>
  <c r="G911" i="1"/>
  <c r="G912" i="1"/>
  <c r="G913" i="1"/>
  <c r="G914" i="1"/>
  <c r="G915" i="1"/>
  <c r="G916" i="1"/>
  <c r="H916" i="1" s="1"/>
  <c r="I916" i="1" s="1"/>
  <c r="J916" i="1" s="1"/>
  <c r="G917" i="1"/>
  <c r="G918" i="1"/>
  <c r="G919" i="1"/>
  <c r="G920" i="1"/>
  <c r="G921" i="1"/>
  <c r="G922" i="1"/>
  <c r="G923" i="1"/>
  <c r="G924" i="1"/>
  <c r="H924" i="1" s="1"/>
  <c r="I924" i="1" s="1"/>
  <c r="J925" i="1" s="1"/>
  <c r="G925" i="1"/>
  <c r="G926" i="1"/>
  <c r="G927" i="1"/>
  <c r="G928" i="1"/>
  <c r="G929" i="1"/>
  <c r="G930" i="1"/>
  <c r="G931" i="1"/>
  <c r="G932" i="1"/>
  <c r="H932" i="1" s="1"/>
  <c r="I932" i="1" s="1"/>
  <c r="J932" i="1" s="1"/>
  <c r="G933" i="1"/>
  <c r="G934" i="1"/>
  <c r="G935" i="1"/>
  <c r="G936" i="1"/>
  <c r="G937" i="1"/>
  <c r="G938" i="1"/>
  <c r="G939" i="1"/>
  <c r="G940" i="1"/>
  <c r="H940" i="1" s="1"/>
  <c r="I940" i="1" s="1"/>
  <c r="G941" i="1"/>
  <c r="G942" i="1"/>
  <c r="G943" i="1"/>
  <c r="G944" i="1"/>
  <c r="G945" i="1"/>
  <c r="G946" i="1"/>
  <c r="G947" i="1"/>
  <c r="G948" i="1"/>
  <c r="H948" i="1" s="1"/>
  <c r="I948" i="1" s="1"/>
  <c r="J948" i="1" s="1"/>
  <c r="G949" i="1"/>
  <c r="G950" i="1"/>
  <c r="G951" i="1"/>
  <c r="G952" i="1"/>
  <c r="G953" i="1"/>
  <c r="G954" i="1"/>
  <c r="G955" i="1"/>
  <c r="G956" i="1"/>
  <c r="H956" i="1" s="1"/>
  <c r="I956" i="1" s="1"/>
  <c r="G957" i="1"/>
  <c r="G958" i="1"/>
  <c r="G959" i="1"/>
  <c r="G960" i="1"/>
  <c r="G961" i="1"/>
  <c r="G962" i="1"/>
  <c r="G963" i="1"/>
  <c r="G964" i="1"/>
  <c r="H964" i="1" s="1"/>
  <c r="I964" i="1" s="1"/>
  <c r="G965" i="1"/>
  <c r="G966" i="1"/>
  <c r="G967" i="1"/>
  <c r="G968" i="1"/>
  <c r="G969" i="1"/>
  <c r="G970" i="1"/>
  <c r="G971" i="1"/>
  <c r="G972" i="1"/>
  <c r="H972" i="1" s="1"/>
  <c r="I972" i="1" s="1"/>
  <c r="G973" i="1"/>
  <c r="G974" i="1"/>
  <c r="G975" i="1"/>
  <c r="G976" i="1"/>
  <c r="G977" i="1"/>
  <c r="G978" i="1"/>
  <c r="G979" i="1"/>
  <c r="G980" i="1"/>
  <c r="H980" i="1" s="1"/>
  <c r="I980" i="1" s="1"/>
  <c r="J981" i="1" s="1"/>
  <c r="G981" i="1"/>
  <c r="G982" i="1"/>
  <c r="G983" i="1"/>
  <c r="G984" i="1"/>
  <c r="G985" i="1"/>
  <c r="G986" i="1"/>
  <c r="G987" i="1"/>
  <c r="G988" i="1"/>
  <c r="H988" i="1" s="1"/>
  <c r="I988" i="1" s="1"/>
  <c r="G989" i="1"/>
  <c r="G990" i="1"/>
  <c r="H990" i="1" s="1"/>
  <c r="I990" i="1" s="1"/>
  <c r="J990" i="1" s="1"/>
  <c r="G991" i="1"/>
  <c r="G992" i="1"/>
  <c r="G993" i="1"/>
  <c r="G994" i="1"/>
  <c r="G995" i="1"/>
  <c r="G996" i="1"/>
  <c r="H996" i="1" s="1"/>
  <c r="I996" i="1" s="1"/>
  <c r="J996" i="1" s="1"/>
  <c r="G997" i="1"/>
  <c r="G998" i="1"/>
  <c r="H998" i="1" s="1"/>
  <c r="I998" i="1" s="1"/>
  <c r="J998" i="1" s="1"/>
  <c r="G999" i="1"/>
  <c r="G1000" i="1"/>
  <c r="G1001" i="1"/>
  <c r="G1002" i="1"/>
  <c r="G1003" i="1"/>
  <c r="G1004" i="1"/>
  <c r="H1004" i="1" s="1"/>
  <c r="I1004" i="1" s="1"/>
  <c r="G1005" i="1"/>
  <c r="G1006" i="1"/>
  <c r="G1007" i="1"/>
  <c r="H1007" i="1" s="1"/>
  <c r="I1007" i="1" s="1"/>
  <c r="G1008" i="1"/>
  <c r="G1009" i="1"/>
  <c r="G1010" i="1"/>
  <c r="G1011" i="1"/>
  <c r="G1012" i="1"/>
  <c r="H1012" i="1" s="1"/>
  <c r="I1012" i="1" s="1"/>
  <c r="J1012" i="1" s="1"/>
  <c r="G1013" i="1"/>
  <c r="G1014" i="1"/>
  <c r="H1014" i="1" s="1"/>
  <c r="I1014" i="1" s="1"/>
  <c r="J1014" i="1" s="1"/>
  <c r="G1015" i="1"/>
  <c r="H1015" i="1" s="1"/>
  <c r="I1015" i="1" s="1"/>
  <c r="G1016" i="1"/>
  <c r="G1017" i="1"/>
  <c r="G1018" i="1"/>
  <c r="G1019" i="1"/>
  <c r="G1020" i="1"/>
  <c r="H1020" i="1" s="1"/>
  <c r="I1020" i="1" s="1"/>
  <c r="G1021" i="1"/>
  <c r="G1022" i="1"/>
  <c r="G1023" i="1"/>
  <c r="G1024" i="1"/>
  <c r="G1025" i="1"/>
  <c r="G1026" i="1"/>
  <c r="G1027" i="1"/>
  <c r="G1028" i="1"/>
  <c r="H1028" i="1" s="1"/>
  <c r="I1028" i="1" s="1"/>
  <c r="J1028" i="1" s="1"/>
  <c r="G1029" i="1"/>
  <c r="G1030" i="1"/>
  <c r="G1031" i="1"/>
  <c r="H1031" i="1" s="1"/>
  <c r="I1031" i="1" s="1"/>
  <c r="J1031" i="1" s="1"/>
  <c r="G1032" i="1"/>
  <c r="G1033" i="1"/>
  <c r="G1034" i="1"/>
  <c r="G1035" i="1"/>
  <c r="H1035" i="1" s="1"/>
  <c r="I1035" i="1" s="1"/>
  <c r="G12" i="1"/>
  <c r="H1034" i="1"/>
  <c r="I1034" i="1" s="1"/>
  <c r="J1034" i="1" s="1"/>
  <c r="H1033" i="1"/>
  <c r="I1033" i="1" s="1"/>
  <c r="H1032" i="1"/>
  <c r="I1032" i="1" s="1"/>
  <c r="H1030" i="1"/>
  <c r="I1030" i="1" s="1"/>
  <c r="J1030" i="1" s="1"/>
  <c r="H1029" i="1"/>
  <c r="I1029" i="1" s="1"/>
  <c r="H1027" i="1"/>
  <c r="I1027" i="1" s="1"/>
  <c r="H1026" i="1"/>
  <c r="I1026" i="1" s="1"/>
  <c r="H1025" i="1"/>
  <c r="I1025" i="1" s="1"/>
  <c r="H1024" i="1"/>
  <c r="I1024" i="1" s="1"/>
  <c r="H1023" i="1"/>
  <c r="I1023" i="1" s="1"/>
  <c r="H1022" i="1"/>
  <c r="I1022" i="1" s="1"/>
  <c r="J1022" i="1" s="1"/>
  <c r="H1021" i="1"/>
  <c r="I1021" i="1" s="1"/>
  <c r="H1019" i="1"/>
  <c r="I1019" i="1" s="1"/>
  <c r="H1018" i="1"/>
  <c r="I1018" i="1" s="1"/>
  <c r="J1018" i="1" s="1"/>
  <c r="H1017" i="1"/>
  <c r="I1017" i="1" s="1"/>
  <c r="H1016" i="1"/>
  <c r="I1016" i="1" s="1"/>
  <c r="J1017" i="1" s="1"/>
  <c r="H1013" i="1"/>
  <c r="I1013" i="1" s="1"/>
  <c r="H1011" i="1"/>
  <c r="I1011" i="1" s="1"/>
  <c r="I1010" i="1"/>
  <c r="J1010" i="1" s="1"/>
  <c r="H1010" i="1"/>
  <c r="H1009" i="1"/>
  <c r="I1009" i="1" s="1"/>
  <c r="J1009" i="1" s="1"/>
  <c r="H1008" i="1"/>
  <c r="I1008" i="1" s="1"/>
  <c r="H1006" i="1"/>
  <c r="I1006" i="1" s="1"/>
  <c r="J1006" i="1" s="1"/>
  <c r="H1005" i="1"/>
  <c r="I1005" i="1" s="1"/>
  <c r="H1003" i="1"/>
  <c r="I1003" i="1" s="1"/>
  <c r="J1003" i="1" s="1"/>
  <c r="I1002" i="1"/>
  <c r="J1002" i="1" s="1"/>
  <c r="H1002" i="1"/>
  <c r="H1001" i="1"/>
  <c r="I1001" i="1" s="1"/>
  <c r="H1000" i="1"/>
  <c r="I1000" i="1" s="1"/>
  <c r="J1001" i="1" s="1"/>
  <c r="H999" i="1"/>
  <c r="I999" i="1" s="1"/>
  <c r="H997" i="1"/>
  <c r="I997" i="1" s="1"/>
  <c r="H995" i="1"/>
  <c r="I995" i="1" s="1"/>
  <c r="H994" i="1"/>
  <c r="I994" i="1" s="1"/>
  <c r="J994" i="1" s="1"/>
  <c r="H993" i="1"/>
  <c r="I993" i="1" s="1"/>
  <c r="J993" i="1" s="1"/>
  <c r="H992" i="1"/>
  <c r="I992" i="1" s="1"/>
  <c r="H991" i="1"/>
  <c r="I991" i="1" s="1"/>
  <c r="H989" i="1"/>
  <c r="I989" i="1" s="1"/>
  <c r="H987" i="1"/>
  <c r="I987" i="1" s="1"/>
  <c r="I986" i="1"/>
  <c r="J986" i="1" s="1"/>
  <c r="H986" i="1"/>
  <c r="H985" i="1"/>
  <c r="I985" i="1" s="1"/>
  <c r="H984" i="1"/>
  <c r="I984" i="1" s="1"/>
  <c r="H983" i="1"/>
  <c r="I983" i="1" s="1"/>
  <c r="H982" i="1"/>
  <c r="I982" i="1" s="1"/>
  <c r="J982" i="1" s="1"/>
  <c r="H981" i="1"/>
  <c r="I981" i="1" s="1"/>
  <c r="H979" i="1"/>
  <c r="I979" i="1" s="1"/>
  <c r="H978" i="1"/>
  <c r="I978" i="1" s="1"/>
  <c r="J978" i="1" s="1"/>
  <c r="H977" i="1"/>
  <c r="I977" i="1" s="1"/>
  <c r="H976" i="1"/>
  <c r="I976" i="1" s="1"/>
  <c r="H975" i="1"/>
  <c r="I975" i="1" s="1"/>
  <c r="H974" i="1"/>
  <c r="I974" i="1" s="1"/>
  <c r="H973" i="1"/>
  <c r="I973" i="1" s="1"/>
  <c r="H971" i="1"/>
  <c r="I971" i="1" s="1"/>
  <c r="J970" i="1"/>
  <c r="H970" i="1"/>
  <c r="I970" i="1" s="1"/>
  <c r="H969" i="1"/>
  <c r="I969" i="1" s="1"/>
  <c r="H968" i="1"/>
  <c r="I968" i="1" s="1"/>
  <c r="H967" i="1"/>
  <c r="I967" i="1" s="1"/>
  <c r="H966" i="1"/>
  <c r="I966" i="1" s="1"/>
  <c r="H965" i="1"/>
  <c r="I965" i="1" s="1"/>
  <c r="H963" i="1"/>
  <c r="I963" i="1" s="1"/>
  <c r="I962" i="1"/>
  <c r="H962" i="1"/>
  <c r="H961" i="1"/>
  <c r="I961" i="1" s="1"/>
  <c r="J961" i="1" s="1"/>
  <c r="H960" i="1"/>
  <c r="I960" i="1" s="1"/>
  <c r="H959" i="1"/>
  <c r="I959" i="1" s="1"/>
  <c r="I958" i="1"/>
  <c r="J958" i="1" s="1"/>
  <c r="H958" i="1"/>
  <c r="H957" i="1"/>
  <c r="I957" i="1" s="1"/>
  <c r="H955" i="1"/>
  <c r="I955" i="1" s="1"/>
  <c r="H954" i="1"/>
  <c r="I954" i="1" s="1"/>
  <c r="J954" i="1" s="1"/>
  <c r="H953" i="1"/>
  <c r="I953" i="1" s="1"/>
  <c r="H952" i="1"/>
  <c r="I952" i="1" s="1"/>
  <c r="H951" i="1"/>
  <c r="I951" i="1" s="1"/>
  <c r="H950" i="1"/>
  <c r="I950" i="1" s="1"/>
  <c r="H949" i="1"/>
  <c r="I949" i="1" s="1"/>
  <c r="H947" i="1"/>
  <c r="I947" i="1" s="1"/>
  <c r="I946" i="1"/>
  <c r="H946" i="1"/>
  <c r="J945" i="1"/>
  <c r="H945" i="1"/>
  <c r="I945" i="1" s="1"/>
  <c r="H944" i="1"/>
  <c r="I944" i="1" s="1"/>
  <c r="H943" i="1"/>
  <c r="I943" i="1" s="1"/>
  <c r="H942" i="1"/>
  <c r="I942" i="1" s="1"/>
  <c r="H941" i="1"/>
  <c r="I941" i="1" s="1"/>
  <c r="H939" i="1"/>
  <c r="I939" i="1" s="1"/>
  <c r="J938" i="1"/>
  <c r="H938" i="1"/>
  <c r="I938" i="1" s="1"/>
  <c r="H937" i="1"/>
  <c r="I937" i="1" s="1"/>
  <c r="H936" i="1"/>
  <c r="I936" i="1" s="1"/>
  <c r="H935" i="1"/>
  <c r="I935" i="1" s="1"/>
  <c r="H934" i="1"/>
  <c r="I934" i="1" s="1"/>
  <c r="H933" i="1"/>
  <c r="I933" i="1" s="1"/>
  <c r="J933" i="1" s="1"/>
  <c r="H931" i="1"/>
  <c r="I931" i="1" s="1"/>
  <c r="J931" i="1" s="1"/>
  <c r="I930" i="1"/>
  <c r="J930" i="1" s="1"/>
  <c r="H930" i="1"/>
  <c r="J929" i="1"/>
  <c r="H929" i="1"/>
  <c r="I929" i="1" s="1"/>
  <c r="H928" i="1"/>
  <c r="I928" i="1" s="1"/>
  <c r="H927" i="1"/>
  <c r="I927" i="1" s="1"/>
  <c r="H926" i="1"/>
  <c r="I926" i="1" s="1"/>
  <c r="H925" i="1"/>
  <c r="I925" i="1" s="1"/>
  <c r="H923" i="1"/>
  <c r="I923" i="1" s="1"/>
  <c r="J922" i="1"/>
  <c r="H922" i="1"/>
  <c r="I922" i="1" s="1"/>
  <c r="H921" i="1"/>
  <c r="I921" i="1" s="1"/>
  <c r="H920" i="1"/>
  <c r="I920" i="1" s="1"/>
  <c r="H919" i="1"/>
  <c r="I919" i="1" s="1"/>
  <c r="I918" i="1"/>
  <c r="J918" i="1" s="1"/>
  <c r="H918" i="1"/>
  <c r="H917" i="1"/>
  <c r="I917" i="1" s="1"/>
  <c r="H915" i="1"/>
  <c r="I915" i="1" s="1"/>
  <c r="I914" i="1"/>
  <c r="H914" i="1"/>
  <c r="H913" i="1"/>
  <c r="I913" i="1" s="1"/>
  <c r="J913" i="1" s="1"/>
  <c r="H912" i="1"/>
  <c r="I912" i="1" s="1"/>
  <c r="H911" i="1"/>
  <c r="I911" i="1" s="1"/>
  <c r="H910" i="1"/>
  <c r="I910" i="1" s="1"/>
  <c r="J910" i="1" s="1"/>
  <c r="H909" i="1"/>
  <c r="I909" i="1" s="1"/>
  <c r="H907" i="1"/>
  <c r="I907" i="1" s="1"/>
  <c r="H906" i="1"/>
  <c r="I906" i="1" s="1"/>
  <c r="J906" i="1" s="1"/>
  <c r="J905" i="1"/>
  <c r="H905" i="1"/>
  <c r="I905" i="1" s="1"/>
  <c r="J904" i="1"/>
  <c r="H904" i="1"/>
  <c r="I904" i="1" s="1"/>
  <c r="H903" i="1"/>
  <c r="I903" i="1" s="1"/>
  <c r="I902" i="1"/>
  <c r="H902" i="1"/>
  <c r="H901" i="1"/>
  <c r="I901" i="1" s="1"/>
  <c r="H899" i="1"/>
  <c r="I899" i="1" s="1"/>
  <c r="H898" i="1"/>
  <c r="I898" i="1" s="1"/>
  <c r="J898" i="1" s="1"/>
  <c r="H897" i="1"/>
  <c r="I897" i="1" s="1"/>
  <c r="J897" i="1" s="1"/>
  <c r="H896" i="1"/>
  <c r="I896" i="1" s="1"/>
  <c r="H895" i="1"/>
  <c r="I895" i="1" s="1"/>
  <c r="H894" i="1"/>
  <c r="I894" i="1" s="1"/>
  <c r="J894" i="1" s="1"/>
  <c r="H893" i="1"/>
  <c r="I893" i="1" s="1"/>
  <c r="H891" i="1"/>
  <c r="I891" i="1" s="1"/>
  <c r="H890" i="1"/>
  <c r="I890" i="1" s="1"/>
  <c r="J890" i="1" s="1"/>
  <c r="J889" i="1"/>
  <c r="H889" i="1"/>
  <c r="I889" i="1" s="1"/>
  <c r="H888" i="1"/>
  <c r="I888" i="1" s="1"/>
  <c r="J888" i="1" s="1"/>
  <c r="H887" i="1"/>
  <c r="I887" i="1" s="1"/>
  <c r="H886" i="1"/>
  <c r="I886" i="1" s="1"/>
  <c r="H885" i="1"/>
  <c r="I885" i="1" s="1"/>
  <c r="H883" i="1"/>
  <c r="I883" i="1" s="1"/>
  <c r="H882" i="1"/>
  <c r="I882" i="1" s="1"/>
  <c r="J882" i="1" s="1"/>
  <c r="H881" i="1"/>
  <c r="I881" i="1" s="1"/>
  <c r="H880" i="1"/>
  <c r="I880" i="1" s="1"/>
  <c r="H879" i="1"/>
  <c r="I879" i="1" s="1"/>
  <c r="J879" i="1" s="1"/>
  <c r="I878" i="1"/>
  <c r="J878" i="1" s="1"/>
  <c r="H878" i="1"/>
  <c r="I877" i="1"/>
  <c r="H877" i="1"/>
  <c r="H876" i="1"/>
  <c r="I876" i="1" s="1"/>
  <c r="J876" i="1" s="1"/>
  <c r="H875" i="1"/>
  <c r="I875" i="1" s="1"/>
  <c r="J874" i="1"/>
  <c r="H874" i="1"/>
  <c r="I874" i="1" s="1"/>
  <c r="I873" i="1"/>
  <c r="J873" i="1" s="1"/>
  <c r="H873" i="1"/>
  <c r="H872" i="1"/>
  <c r="I872" i="1" s="1"/>
  <c r="I871" i="1"/>
  <c r="H871" i="1"/>
  <c r="H870" i="1"/>
  <c r="I870" i="1" s="1"/>
  <c r="H869" i="1"/>
  <c r="I869" i="1" s="1"/>
  <c r="I867" i="1"/>
  <c r="J867" i="1" s="1"/>
  <c r="H867" i="1"/>
  <c r="H866" i="1"/>
  <c r="I866" i="1" s="1"/>
  <c r="I865" i="1"/>
  <c r="H865" i="1"/>
  <c r="I864" i="1"/>
  <c r="J864" i="1" s="1"/>
  <c r="H864" i="1"/>
  <c r="H863" i="1"/>
  <c r="I863" i="1" s="1"/>
  <c r="I862" i="1"/>
  <c r="H862" i="1"/>
  <c r="H861" i="1"/>
  <c r="I861" i="1" s="1"/>
  <c r="H859" i="1"/>
  <c r="I859" i="1" s="1"/>
  <c r="I858" i="1"/>
  <c r="J858" i="1" s="1"/>
  <c r="H858" i="1"/>
  <c r="H857" i="1"/>
  <c r="I857" i="1" s="1"/>
  <c r="I856" i="1"/>
  <c r="H856" i="1"/>
  <c r="H855" i="1"/>
  <c r="I855" i="1" s="1"/>
  <c r="H854" i="1"/>
  <c r="I854" i="1" s="1"/>
  <c r="J854" i="1" s="1"/>
  <c r="H853" i="1"/>
  <c r="I853" i="1" s="1"/>
  <c r="H851" i="1"/>
  <c r="I851" i="1" s="1"/>
  <c r="H850" i="1"/>
  <c r="I850" i="1" s="1"/>
  <c r="I849" i="1"/>
  <c r="H849" i="1"/>
  <c r="I848" i="1"/>
  <c r="J848" i="1" s="1"/>
  <c r="H848" i="1"/>
  <c r="H847" i="1"/>
  <c r="I847" i="1" s="1"/>
  <c r="I846" i="1"/>
  <c r="H846" i="1"/>
  <c r="H845" i="1"/>
  <c r="I845" i="1" s="1"/>
  <c r="J845" i="1" s="1"/>
  <c r="H843" i="1"/>
  <c r="I843" i="1" s="1"/>
  <c r="H842" i="1"/>
  <c r="I842" i="1" s="1"/>
  <c r="H841" i="1"/>
  <c r="I841" i="1" s="1"/>
  <c r="J841" i="1" s="1"/>
  <c r="H840" i="1"/>
  <c r="I840" i="1" s="1"/>
  <c r="H839" i="1"/>
  <c r="I839" i="1" s="1"/>
  <c r="H838" i="1"/>
  <c r="I838" i="1" s="1"/>
  <c r="H837" i="1"/>
  <c r="I837" i="1" s="1"/>
  <c r="H835" i="1"/>
  <c r="I835" i="1" s="1"/>
  <c r="J835" i="1" s="1"/>
  <c r="H834" i="1"/>
  <c r="I834" i="1" s="1"/>
  <c r="I833" i="1"/>
  <c r="J833" i="1" s="1"/>
  <c r="H833" i="1"/>
  <c r="I832" i="1"/>
  <c r="J832" i="1" s="1"/>
  <c r="H832" i="1"/>
  <c r="H831" i="1"/>
  <c r="I831" i="1" s="1"/>
  <c r="H830" i="1"/>
  <c r="I830" i="1" s="1"/>
  <c r="H829" i="1"/>
  <c r="I829" i="1" s="1"/>
  <c r="H827" i="1"/>
  <c r="I827" i="1" s="1"/>
  <c r="H826" i="1"/>
  <c r="I826" i="1" s="1"/>
  <c r="H825" i="1"/>
  <c r="I825" i="1" s="1"/>
  <c r="J825" i="1" s="1"/>
  <c r="I824" i="1"/>
  <c r="H824" i="1"/>
  <c r="H823" i="1"/>
  <c r="I823" i="1" s="1"/>
  <c r="H822" i="1"/>
  <c r="I822" i="1" s="1"/>
  <c r="H821" i="1"/>
  <c r="I821" i="1" s="1"/>
  <c r="H819" i="1"/>
  <c r="I819" i="1" s="1"/>
  <c r="I818" i="1"/>
  <c r="H818" i="1"/>
  <c r="H817" i="1"/>
  <c r="I817" i="1" s="1"/>
  <c r="I816" i="1"/>
  <c r="H816" i="1"/>
  <c r="H815" i="1"/>
  <c r="I815" i="1" s="1"/>
  <c r="H814" i="1"/>
  <c r="I814" i="1" s="1"/>
  <c r="J815" i="1" s="1"/>
  <c r="H813" i="1"/>
  <c r="I813" i="1" s="1"/>
  <c r="H811" i="1"/>
  <c r="I811" i="1" s="1"/>
  <c r="J811" i="1" s="1"/>
  <c r="H810" i="1"/>
  <c r="I810" i="1" s="1"/>
  <c r="H809" i="1"/>
  <c r="I809" i="1" s="1"/>
  <c r="J809" i="1" s="1"/>
  <c r="H808" i="1"/>
  <c r="I808" i="1" s="1"/>
  <c r="H807" i="1"/>
  <c r="I807" i="1" s="1"/>
  <c r="H806" i="1"/>
  <c r="I806" i="1" s="1"/>
  <c r="J806" i="1" s="1"/>
  <c r="H805" i="1"/>
  <c r="I805" i="1" s="1"/>
  <c r="H803" i="1"/>
  <c r="I803" i="1" s="1"/>
  <c r="H802" i="1"/>
  <c r="I802" i="1" s="1"/>
  <c r="J802" i="1" s="1"/>
  <c r="H801" i="1"/>
  <c r="I801" i="1" s="1"/>
  <c r="H800" i="1"/>
  <c r="I800" i="1" s="1"/>
  <c r="J800" i="1" s="1"/>
  <c r="H799" i="1"/>
  <c r="I799" i="1" s="1"/>
  <c r="J799" i="1" s="1"/>
  <c r="H798" i="1"/>
  <c r="I798" i="1" s="1"/>
  <c r="H797" i="1"/>
  <c r="I797" i="1" s="1"/>
  <c r="H795" i="1"/>
  <c r="I795" i="1" s="1"/>
  <c r="J795" i="1" s="1"/>
  <c r="H794" i="1"/>
  <c r="I794" i="1" s="1"/>
  <c r="H793" i="1"/>
  <c r="I793" i="1" s="1"/>
  <c r="J793" i="1" s="1"/>
  <c r="H792" i="1"/>
  <c r="I792" i="1" s="1"/>
  <c r="H791" i="1"/>
  <c r="I791" i="1" s="1"/>
  <c r="H790" i="1"/>
  <c r="I790" i="1" s="1"/>
  <c r="H789" i="1"/>
  <c r="I789" i="1" s="1"/>
  <c r="H787" i="1"/>
  <c r="I787" i="1" s="1"/>
  <c r="H786" i="1"/>
  <c r="I786" i="1" s="1"/>
  <c r="H785" i="1"/>
  <c r="I785" i="1" s="1"/>
  <c r="H784" i="1"/>
  <c r="I784" i="1" s="1"/>
  <c r="J784" i="1" s="1"/>
  <c r="H783" i="1"/>
  <c r="I783" i="1" s="1"/>
  <c r="H782" i="1"/>
  <c r="I782" i="1" s="1"/>
  <c r="H781" i="1"/>
  <c r="I781" i="1" s="1"/>
  <c r="H779" i="1"/>
  <c r="I779" i="1" s="1"/>
  <c r="H778" i="1"/>
  <c r="I778" i="1" s="1"/>
  <c r="H777" i="1"/>
  <c r="I777" i="1" s="1"/>
  <c r="H776" i="1"/>
  <c r="I776" i="1" s="1"/>
  <c r="H775" i="1"/>
  <c r="I775" i="1" s="1"/>
  <c r="I774" i="1"/>
  <c r="H774" i="1"/>
  <c r="I773" i="1"/>
  <c r="H773" i="1"/>
  <c r="H771" i="1"/>
  <c r="I771" i="1" s="1"/>
  <c r="H770" i="1"/>
  <c r="I770" i="1" s="1"/>
  <c r="H769" i="1"/>
  <c r="I769" i="1" s="1"/>
  <c r="H768" i="1"/>
  <c r="I768" i="1" s="1"/>
  <c r="H767" i="1"/>
  <c r="I767" i="1" s="1"/>
  <c r="H766" i="1"/>
  <c r="I766" i="1" s="1"/>
  <c r="H765" i="1"/>
  <c r="I765" i="1" s="1"/>
  <c r="H763" i="1"/>
  <c r="I763" i="1" s="1"/>
  <c r="H762" i="1"/>
  <c r="I762" i="1" s="1"/>
  <c r="H761" i="1"/>
  <c r="I761" i="1" s="1"/>
  <c r="H760" i="1"/>
  <c r="I760" i="1" s="1"/>
  <c r="J760" i="1" s="1"/>
  <c r="H759" i="1"/>
  <c r="I759" i="1" s="1"/>
  <c r="J759" i="1" s="1"/>
  <c r="H758" i="1"/>
  <c r="I758" i="1" s="1"/>
  <c r="J758" i="1" s="1"/>
  <c r="H757" i="1"/>
  <c r="I757" i="1" s="1"/>
  <c r="H755" i="1"/>
  <c r="I755" i="1" s="1"/>
  <c r="J755" i="1" s="1"/>
  <c r="I754" i="1"/>
  <c r="H754" i="1"/>
  <c r="H753" i="1"/>
  <c r="I753" i="1" s="1"/>
  <c r="H752" i="1"/>
  <c r="I752" i="1" s="1"/>
  <c r="H751" i="1"/>
  <c r="I751" i="1" s="1"/>
  <c r="H750" i="1"/>
  <c r="I750" i="1" s="1"/>
  <c r="I749" i="1"/>
  <c r="H749" i="1"/>
  <c r="H747" i="1"/>
  <c r="I747" i="1" s="1"/>
  <c r="H746" i="1"/>
  <c r="I746" i="1" s="1"/>
  <c r="H745" i="1"/>
  <c r="I745" i="1" s="1"/>
  <c r="I744" i="1"/>
  <c r="J744" i="1" s="1"/>
  <c r="H744" i="1"/>
  <c r="H743" i="1"/>
  <c r="I743" i="1" s="1"/>
  <c r="J743" i="1" s="1"/>
  <c r="H742" i="1"/>
  <c r="I742" i="1" s="1"/>
  <c r="H741" i="1"/>
  <c r="I741" i="1" s="1"/>
  <c r="H739" i="1"/>
  <c r="I739" i="1" s="1"/>
  <c r="J739" i="1" s="1"/>
  <c r="I738" i="1"/>
  <c r="J738" i="1" s="1"/>
  <c r="H738" i="1"/>
  <c r="I737" i="1"/>
  <c r="J737" i="1" s="1"/>
  <c r="H737" i="1"/>
  <c r="H736" i="1"/>
  <c r="I736" i="1" s="1"/>
  <c r="H735" i="1"/>
  <c r="I735" i="1" s="1"/>
  <c r="H734" i="1"/>
  <c r="I734" i="1" s="1"/>
  <c r="I733" i="1"/>
  <c r="J733" i="1" s="1"/>
  <c r="H733" i="1"/>
  <c r="H731" i="1"/>
  <c r="I731" i="1" s="1"/>
  <c r="H730" i="1"/>
  <c r="I730" i="1" s="1"/>
  <c r="H729" i="1"/>
  <c r="I729" i="1" s="1"/>
  <c r="J729" i="1" s="1"/>
  <c r="I728" i="1"/>
  <c r="J728" i="1" s="1"/>
  <c r="H728" i="1"/>
  <c r="H727" i="1"/>
  <c r="I727" i="1" s="1"/>
  <c r="J727" i="1" s="1"/>
  <c r="H726" i="1"/>
  <c r="I726" i="1" s="1"/>
  <c r="I725" i="1"/>
  <c r="H725" i="1"/>
  <c r="H723" i="1"/>
  <c r="I723" i="1" s="1"/>
  <c r="H722" i="1"/>
  <c r="I722" i="1" s="1"/>
  <c r="H721" i="1"/>
  <c r="I721" i="1" s="1"/>
  <c r="H720" i="1"/>
  <c r="I720" i="1" s="1"/>
  <c r="H719" i="1"/>
  <c r="I719" i="1" s="1"/>
  <c r="J719" i="1" s="1"/>
  <c r="H718" i="1"/>
  <c r="I718" i="1" s="1"/>
  <c r="H717" i="1"/>
  <c r="I717" i="1" s="1"/>
  <c r="J715" i="1"/>
  <c r="H715" i="1"/>
  <c r="I715" i="1" s="1"/>
  <c r="H714" i="1"/>
  <c r="I714" i="1" s="1"/>
  <c r="I713" i="1"/>
  <c r="J713" i="1" s="1"/>
  <c r="H713" i="1"/>
  <c r="H712" i="1"/>
  <c r="I712" i="1" s="1"/>
  <c r="I711" i="1"/>
  <c r="J711" i="1" s="1"/>
  <c r="H711" i="1"/>
  <c r="H710" i="1"/>
  <c r="I710" i="1" s="1"/>
  <c r="J710" i="1" s="1"/>
  <c r="H709" i="1"/>
  <c r="I709" i="1" s="1"/>
  <c r="I707" i="1"/>
  <c r="H707" i="1"/>
  <c r="H706" i="1"/>
  <c r="I706" i="1" s="1"/>
  <c r="J706" i="1" s="1"/>
  <c r="H705" i="1"/>
  <c r="I705" i="1" s="1"/>
  <c r="H704" i="1"/>
  <c r="I704" i="1" s="1"/>
  <c r="J704" i="1" s="1"/>
  <c r="H703" i="1"/>
  <c r="I703" i="1" s="1"/>
  <c r="H702" i="1"/>
  <c r="I702" i="1" s="1"/>
  <c r="H701" i="1"/>
  <c r="I701" i="1" s="1"/>
  <c r="H699" i="1"/>
  <c r="I699" i="1" s="1"/>
  <c r="H698" i="1"/>
  <c r="I698" i="1" s="1"/>
  <c r="H697" i="1"/>
  <c r="I697" i="1" s="1"/>
  <c r="J697" i="1" s="1"/>
  <c r="H696" i="1"/>
  <c r="I696" i="1" s="1"/>
  <c r="H695" i="1"/>
  <c r="I695" i="1" s="1"/>
  <c r="I694" i="1"/>
  <c r="J694" i="1" s="1"/>
  <c r="H694" i="1"/>
  <c r="H693" i="1"/>
  <c r="I693" i="1" s="1"/>
  <c r="H691" i="1"/>
  <c r="I691" i="1" s="1"/>
  <c r="H690" i="1"/>
  <c r="I690" i="1" s="1"/>
  <c r="J690" i="1" s="1"/>
  <c r="H689" i="1"/>
  <c r="I689" i="1" s="1"/>
  <c r="I688" i="1"/>
  <c r="J688" i="1" s="1"/>
  <c r="H688" i="1"/>
  <c r="H687" i="1"/>
  <c r="I687" i="1" s="1"/>
  <c r="H686" i="1"/>
  <c r="I686" i="1" s="1"/>
  <c r="H685" i="1"/>
  <c r="I685" i="1" s="1"/>
  <c r="H683" i="1"/>
  <c r="I683" i="1" s="1"/>
  <c r="H682" i="1"/>
  <c r="I682" i="1" s="1"/>
  <c r="H681" i="1"/>
  <c r="I681" i="1" s="1"/>
  <c r="H680" i="1"/>
  <c r="I680" i="1" s="1"/>
  <c r="H679" i="1"/>
  <c r="I679" i="1" s="1"/>
  <c r="H678" i="1"/>
  <c r="I678" i="1" s="1"/>
  <c r="J678" i="1" s="1"/>
  <c r="H677" i="1"/>
  <c r="I677" i="1" s="1"/>
  <c r="H675" i="1"/>
  <c r="I675" i="1" s="1"/>
  <c r="H674" i="1"/>
  <c r="I674" i="1" s="1"/>
  <c r="J674" i="1" s="1"/>
  <c r="H673" i="1"/>
  <c r="I673" i="1" s="1"/>
  <c r="H672" i="1"/>
  <c r="I672" i="1" s="1"/>
  <c r="J672" i="1" s="1"/>
  <c r="H671" i="1"/>
  <c r="I671" i="1" s="1"/>
  <c r="H670" i="1"/>
  <c r="I670" i="1" s="1"/>
  <c r="H669" i="1"/>
  <c r="I669" i="1" s="1"/>
  <c r="H667" i="1"/>
  <c r="I667" i="1" s="1"/>
  <c r="I666" i="1"/>
  <c r="H666" i="1"/>
  <c r="H665" i="1"/>
  <c r="I665" i="1" s="1"/>
  <c r="H664" i="1"/>
  <c r="I664" i="1" s="1"/>
  <c r="H663" i="1"/>
  <c r="I663" i="1" s="1"/>
  <c r="H662" i="1"/>
  <c r="I662" i="1" s="1"/>
  <c r="J662" i="1" s="1"/>
  <c r="H661" i="1"/>
  <c r="I661" i="1" s="1"/>
  <c r="H659" i="1"/>
  <c r="I659" i="1" s="1"/>
  <c r="H658" i="1"/>
  <c r="I658" i="1" s="1"/>
  <c r="J658" i="1" s="1"/>
  <c r="H657" i="1"/>
  <c r="I657" i="1" s="1"/>
  <c r="H656" i="1"/>
  <c r="I656" i="1" s="1"/>
  <c r="H655" i="1"/>
  <c r="I655" i="1" s="1"/>
  <c r="H654" i="1"/>
  <c r="I654" i="1" s="1"/>
  <c r="H653" i="1"/>
  <c r="I653" i="1" s="1"/>
  <c r="H651" i="1"/>
  <c r="I651" i="1" s="1"/>
  <c r="H650" i="1"/>
  <c r="I650" i="1" s="1"/>
  <c r="H649" i="1"/>
  <c r="I649" i="1" s="1"/>
  <c r="H648" i="1"/>
  <c r="I648" i="1" s="1"/>
  <c r="H647" i="1"/>
  <c r="I647" i="1" s="1"/>
  <c r="J647" i="1" s="1"/>
  <c r="H646" i="1"/>
  <c r="I646" i="1" s="1"/>
  <c r="H645" i="1"/>
  <c r="I645" i="1" s="1"/>
  <c r="H643" i="1"/>
  <c r="I643" i="1" s="1"/>
  <c r="H642" i="1"/>
  <c r="I642" i="1" s="1"/>
  <c r="J642" i="1" s="1"/>
  <c r="H641" i="1"/>
  <c r="I641" i="1" s="1"/>
  <c r="J641" i="1" s="1"/>
  <c r="I640" i="1"/>
  <c r="J640" i="1" s="1"/>
  <c r="H640" i="1"/>
  <c r="H639" i="1"/>
  <c r="I639" i="1" s="1"/>
  <c r="H638" i="1"/>
  <c r="I638" i="1" s="1"/>
  <c r="H637" i="1"/>
  <c r="I637" i="1" s="1"/>
  <c r="H635" i="1"/>
  <c r="I635" i="1" s="1"/>
  <c r="H634" i="1"/>
  <c r="I634" i="1" s="1"/>
  <c r="H633" i="1"/>
  <c r="I633" i="1" s="1"/>
  <c r="H632" i="1"/>
  <c r="I632" i="1" s="1"/>
  <c r="H631" i="1"/>
  <c r="I631" i="1" s="1"/>
  <c r="H630" i="1"/>
  <c r="I630" i="1" s="1"/>
  <c r="I629" i="1"/>
  <c r="H629" i="1"/>
  <c r="H627" i="1"/>
  <c r="I627" i="1" s="1"/>
  <c r="I626" i="1"/>
  <c r="H626" i="1"/>
  <c r="H625" i="1"/>
  <c r="I625" i="1" s="1"/>
  <c r="J625" i="1" s="1"/>
  <c r="H624" i="1"/>
  <c r="I624" i="1" s="1"/>
  <c r="I623" i="1"/>
  <c r="H623" i="1"/>
  <c r="H622" i="1"/>
  <c r="I622" i="1" s="1"/>
  <c r="H621" i="1"/>
  <c r="I621" i="1" s="1"/>
  <c r="H619" i="1"/>
  <c r="I619" i="1" s="1"/>
  <c r="H618" i="1"/>
  <c r="I618" i="1" s="1"/>
  <c r="H617" i="1"/>
  <c r="I617" i="1" s="1"/>
  <c r="H616" i="1"/>
  <c r="I616" i="1" s="1"/>
  <c r="J616" i="1" s="1"/>
  <c r="H615" i="1"/>
  <c r="I615" i="1" s="1"/>
  <c r="H614" i="1"/>
  <c r="I614" i="1" s="1"/>
  <c r="H613" i="1"/>
  <c r="I613" i="1" s="1"/>
  <c r="H611" i="1"/>
  <c r="I611" i="1" s="1"/>
  <c r="H610" i="1"/>
  <c r="I610" i="1" s="1"/>
  <c r="H609" i="1"/>
  <c r="I609" i="1" s="1"/>
  <c r="I608" i="1"/>
  <c r="J608" i="1" s="1"/>
  <c r="H608" i="1"/>
  <c r="H607" i="1"/>
  <c r="I607" i="1" s="1"/>
  <c r="H606" i="1"/>
  <c r="I606" i="1" s="1"/>
  <c r="H605" i="1"/>
  <c r="I605" i="1" s="1"/>
  <c r="H603" i="1"/>
  <c r="I603" i="1" s="1"/>
  <c r="H602" i="1"/>
  <c r="I602" i="1" s="1"/>
  <c r="H601" i="1"/>
  <c r="I601" i="1" s="1"/>
  <c r="H600" i="1"/>
  <c r="I600" i="1" s="1"/>
  <c r="H599" i="1"/>
  <c r="I599" i="1" s="1"/>
  <c r="H598" i="1"/>
  <c r="I598" i="1" s="1"/>
  <c r="J598" i="1" s="1"/>
  <c r="H597" i="1"/>
  <c r="I597" i="1" s="1"/>
  <c r="H595" i="1"/>
  <c r="I595" i="1" s="1"/>
  <c r="I594" i="1"/>
  <c r="H594" i="1"/>
  <c r="H593" i="1"/>
  <c r="I593" i="1" s="1"/>
  <c r="J592" i="1"/>
  <c r="H592" i="1"/>
  <c r="I592" i="1" s="1"/>
  <c r="H591" i="1"/>
  <c r="I591" i="1" s="1"/>
  <c r="H590" i="1"/>
  <c r="I590" i="1" s="1"/>
  <c r="H589" i="1"/>
  <c r="I589" i="1" s="1"/>
  <c r="H587" i="1"/>
  <c r="I587" i="1" s="1"/>
  <c r="H586" i="1"/>
  <c r="I586" i="1" s="1"/>
  <c r="H585" i="1"/>
  <c r="I585" i="1" s="1"/>
  <c r="J585" i="1" s="1"/>
  <c r="H584" i="1"/>
  <c r="I584" i="1" s="1"/>
  <c r="H583" i="1"/>
  <c r="I583" i="1" s="1"/>
  <c r="J583" i="1" s="1"/>
  <c r="H582" i="1"/>
  <c r="I582" i="1" s="1"/>
  <c r="H581" i="1"/>
  <c r="I581" i="1" s="1"/>
  <c r="H579" i="1"/>
  <c r="I579" i="1" s="1"/>
  <c r="I578" i="1"/>
  <c r="H578" i="1"/>
  <c r="H577" i="1"/>
  <c r="I577" i="1" s="1"/>
  <c r="H576" i="1"/>
  <c r="I576" i="1" s="1"/>
  <c r="J576" i="1" s="1"/>
  <c r="H575" i="1"/>
  <c r="I575" i="1" s="1"/>
  <c r="H574" i="1"/>
  <c r="I574" i="1" s="1"/>
  <c r="H573" i="1"/>
  <c r="I573" i="1" s="1"/>
  <c r="H571" i="1"/>
  <c r="I571" i="1" s="1"/>
  <c r="H570" i="1"/>
  <c r="I570" i="1" s="1"/>
  <c r="J570" i="1" s="1"/>
  <c r="H569" i="1"/>
  <c r="I569" i="1" s="1"/>
  <c r="H568" i="1"/>
  <c r="I568" i="1" s="1"/>
  <c r="H567" i="1"/>
  <c r="I567" i="1" s="1"/>
  <c r="H566" i="1"/>
  <c r="I566" i="1" s="1"/>
  <c r="J566" i="1" s="1"/>
  <c r="H565" i="1"/>
  <c r="I565" i="1" s="1"/>
  <c r="H563" i="1"/>
  <c r="I563" i="1" s="1"/>
  <c r="J563" i="1" s="1"/>
  <c r="H562" i="1"/>
  <c r="I562" i="1" s="1"/>
  <c r="J562" i="1" s="1"/>
  <c r="H561" i="1"/>
  <c r="I561" i="1" s="1"/>
  <c r="H560" i="1"/>
  <c r="I560" i="1" s="1"/>
  <c r="J560" i="1" s="1"/>
  <c r="H559" i="1"/>
  <c r="I559" i="1" s="1"/>
  <c r="H558" i="1"/>
  <c r="I558" i="1" s="1"/>
  <c r="H557" i="1"/>
  <c r="I557" i="1" s="1"/>
  <c r="H555" i="1"/>
  <c r="I555" i="1" s="1"/>
  <c r="H554" i="1"/>
  <c r="I554" i="1" s="1"/>
  <c r="H553" i="1"/>
  <c r="I553" i="1" s="1"/>
  <c r="H552" i="1"/>
  <c r="I552" i="1" s="1"/>
  <c r="H551" i="1"/>
  <c r="I551" i="1" s="1"/>
  <c r="H550" i="1"/>
  <c r="I550" i="1" s="1"/>
  <c r="J550" i="1" s="1"/>
  <c r="H549" i="1"/>
  <c r="I549" i="1" s="1"/>
  <c r="H547" i="1"/>
  <c r="I547" i="1" s="1"/>
  <c r="H546" i="1"/>
  <c r="I546" i="1" s="1"/>
  <c r="H545" i="1"/>
  <c r="I545" i="1" s="1"/>
  <c r="J545" i="1" s="1"/>
  <c r="H544" i="1"/>
  <c r="I544" i="1" s="1"/>
  <c r="H543" i="1"/>
  <c r="I543" i="1" s="1"/>
  <c r="I542" i="1"/>
  <c r="H542" i="1"/>
  <c r="H541" i="1"/>
  <c r="I541" i="1" s="1"/>
  <c r="J541" i="1" s="1"/>
  <c r="H539" i="1"/>
  <c r="I539" i="1" s="1"/>
  <c r="J539" i="1" s="1"/>
  <c r="H538" i="1"/>
  <c r="I538" i="1" s="1"/>
  <c r="I537" i="1"/>
  <c r="H537" i="1"/>
  <c r="H536" i="1"/>
  <c r="I536" i="1" s="1"/>
  <c r="H535" i="1"/>
  <c r="I535" i="1" s="1"/>
  <c r="H534" i="1"/>
  <c r="I534" i="1" s="1"/>
  <c r="H533" i="1"/>
  <c r="I533" i="1" s="1"/>
  <c r="H531" i="1"/>
  <c r="I531" i="1" s="1"/>
  <c r="I530" i="1"/>
  <c r="H530" i="1"/>
  <c r="H529" i="1"/>
  <c r="I529" i="1" s="1"/>
  <c r="H528" i="1"/>
  <c r="I528" i="1" s="1"/>
  <c r="H527" i="1"/>
  <c r="I527" i="1" s="1"/>
  <c r="H526" i="1"/>
  <c r="I526" i="1" s="1"/>
  <c r="H525" i="1"/>
  <c r="I525" i="1" s="1"/>
  <c r="J525" i="1" s="1"/>
  <c r="H523" i="1"/>
  <c r="I523" i="1" s="1"/>
  <c r="J523" i="1" s="1"/>
  <c r="H522" i="1"/>
  <c r="I522" i="1" s="1"/>
  <c r="H521" i="1"/>
  <c r="I521" i="1" s="1"/>
  <c r="H520" i="1"/>
  <c r="I520" i="1" s="1"/>
  <c r="J519" i="1"/>
  <c r="H519" i="1"/>
  <c r="I519" i="1" s="1"/>
  <c r="H518" i="1"/>
  <c r="I518" i="1" s="1"/>
  <c r="H517" i="1"/>
  <c r="I517" i="1" s="1"/>
  <c r="J517" i="1" s="1"/>
  <c r="H515" i="1"/>
  <c r="I515" i="1" s="1"/>
  <c r="H514" i="1"/>
  <c r="I514" i="1" s="1"/>
  <c r="J514" i="1" s="1"/>
  <c r="H513" i="1"/>
  <c r="I513" i="1" s="1"/>
  <c r="H512" i="1"/>
  <c r="I512" i="1" s="1"/>
  <c r="H511" i="1"/>
  <c r="I511" i="1" s="1"/>
  <c r="H510" i="1"/>
  <c r="I510" i="1" s="1"/>
  <c r="H509" i="1"/>
  <c r="I509" i="1" s="1"/>
  <c r="H508" i="1"/>
  <c r="I508" i="1" s="1"/>
  <c r="H507" i="1"/>
  <c r="I507" i="1" s="1"/>
  <c r="H506" i="1"/>
  <c r="I506" i="1" s="1"/>
  <c r="H505" i="1"/>
  <c r="I505" i="1" s="1"/>
  <c r="H504" i="1"/>
  <c r="I504" i="1" s="1"/>
  <c r="H503" i="1"/>
  <c r="I503" i="1" s="1"/>
  <c r="H502" i="1"/>
  <c r="I502" i="1" s="1"/>
  <c r="H501" i="1"/>
  <c r="I501" i="1" s="1"/>
  <c r="H499" i="1"/>
  <c r="I499" i="1" s="1"/>
  <c r="J499" i="1" s="1"/>
  <c r="H498" i="1"/>
  <c r="I498" i="1" s="1"/>
  <c r="H497" i="1"/>
  <c r="I497" i="1" s="1"/>
  <c r="J497" i="1" s="1"/>
  <c r="H496" i="1"/>
  <c r="I496" i="1" s="1"/>
  <c r="H495" i="1"/>
  <c r="I495" i="1" s="1"/>
  <c r="H494" i="1"/>
  <c r="I494" i="1" s="1"/>
  <c r="H493" i="1"/>
  <c r="I493" i="1" s="1"/>
  <c r="H491" i="1"/>
  <c r="I491" i="1" s="1"/>
  <c r="H490" i="1"/>
  <c r="I490" i="1" s="1"/>
  <c r="H489" i="1"/>
  <c r="I489" i="1" s="1"/>
  <c r="H488" i="1"/>
  <c r="I488" i="1" s="1"/>
  <c r="H487" i="1"/>
  <c r="I487" i="1" s="1"/>
  <c r="I486" i="1"/>
  <c r="H486" i="1"/>
  <c r="H485" i="1"/>
  <c r="I485" i="1" s="1"/>
  <c r="H483" i="1"/>
  <c r="I483" i="1" s="1"/>
  <c r="H482" i="1"/>
  <c r="I482" i="1" s="1"/>
  <c r="H481" i="1"/>
  <c r="I481" i="1" s="1"/>
  <c r="H480" i="1"/>
  <c r="I480" i="1" s="1"/>
  <c r="J480" i="1" s="1"/>
  <c r="H479" i="1"/>
  <c r="I479" i="1" s="1"/>
  <c r="H478" i="1"/>
  <c r="I478" i="1" s="1"/>
  <c r="J478" i="1" s="1"/>
  <c r="H477" i="1"/>
  <c r="I477" i="1" s="1"/>
  <c r="H475" i="1"/>
  <c r="I475" i="1" s="1"/>
  <c r="J475" i="1" s="1"/>
  <c r="H474" i="1"/>
  <c r="I474" i="1" s="1"/>
  <c r="H473" i="1"/>
  <c r="I473" i="1" s="1"/>
  <c r="H472" i="1"/>
  <c r="I472" i="1" s="1"/>
  <c r="J472" i="1" s="1"/>
  <c r="H471" i="1"/>
  <c r="I471" i="1" s="1"/>
  <c r="H470" i="1"/>
  <c r="I470" i="1" s="1"/>
  <c r="H469" i="1"/>
  <c r="I469" i="1" s="1"/>
  <c r="H467" i="1"/>
  <c r="I467" i="1" s="1"/>
  <c r="J467" i="1" s="1"/>
  <c r="H466" i="1"/>
  <c r="I466" i="1" s="1"/>
  <c r="H465" i="1"/>
  <c r="I465" i="1" s="1"/>
  <c r="J465" i="1" s="1"/>
  <c r="H464" i="1"/>
  <c r="I464" i="1" s="1"/>
  <c r="H463" i="1"/>
  <c r="I463" i="1" s="1"/>
  <c r="H462" i="1"/>
  <c r="I462" i="1" s="1"/>
  <c r="H461" i="1"/>
  <c r="I461" i="1" s="1"/>
  <c r="H459" i="1"/>
  <c r="I459" i="1" s="1"/>
  <c r="J459" i="1" s="1"/>
  <c r="H458" i="1"/>
  <c r="I458" i="1" s="1"/>
  <c r="H457" i="1"/>
  <c r="I457" i="1" s="1"/>
  <c r="J457" i="1" s="1"/>
  <c r="I456" i="1"/>
  <c r="H456" i="1"/>
  <c r="H455" i="1"/>
  <c r="I455" i="1" s="1"/>
  <c r="H454" i="1"/>
  <c r="I454" i="1" s="1"/>
  <c r="H453" i="1"/>
  <c r="I453" i="1" s="1"/>
  <c r="H451" i="1"/>
  <c r="I451" i="1" s="1"/>
  <c r="H450" i="1"/>
  <c r="I450" i="1" s="1"/>
  <c r="H449" i="1"/>
  <c r="I449" i="1" s="1"/>
  <c r="H448" i="1"/>
  <c r="I448" i="1" s="1"/>
  <c r="H447" i="1"/>
  <c r="I447" i="1" s="1"/>
  <c r="H446" i="1"/>
  <c r="I446" i="1" s="1"/>
  <c r="H445" i="1"/>
  <c r="I445" i="1" s="1"/>
  <c r="H443" i="1"/>
  <c r="I443" i="1" s="1"/>
  <c r="J443" i="1" s="1"/>
  <c r="H442" i="1"/>
  <c r="I442" i="1" s="1"/>
  <c r="H441" i="1"/>
  <c r="I441" i="1" s="1"/>
  <c r="H440" i="1"/>
  <c r="I440" i="1" s="1"/>
  <c r="H439" i="1"/>
  <c r="I439" i="1" s="1"/>
  <c r="I438" i="1"/>
  <c r="H438" i="1"/>
  <c r="H437" i="1"/>
  <c r="I437" i="1" s="1"/>
  <c r="H435" i="1"/>
  <c r="I435" i="1" s="1"/>
  <c r="J435" i="1" s="1"/>
  <c r="H434" i="1"/>
  <c r="I434" i="1" s="1"/>
  <c r="H433" i="1"/>
  <c r="I433" i="1" s="1"/>
  <c r="J433" i="1" s="1"/>
  <c r="H432" i="1"/>
  <c r="I432" i="1" s="1"/>
  <c r="H431" i="1"/>
  <c r="I431" i="1" s="1"/>
  <c r="H430" i="1"/>
  <c r="I430" i="1" s="1"/>
  <c r="H429" i="1"/>
  <c r="I429" i="1" s="1"/>
  <c r="H427" i="1"/>
  <c r="I427" i="1" s="1"/>
  <c r="H426" i="1"/>
  <c r="I426" i="1" s="1"/>
  <c r="H425" i="1"/>
  <c r="I425" i="1" s="1"/>
  <c r="H424" i="1"/>
  <c r="I424" i="1" s="1"/>
  <c r="J424" i="1" s="1"/>
  <c r="H423" i="1"/>
  <c r="I423" i="1" s="1"/>
  <c r="I422" i="1"/>
  <c r="H422" i="1"/>
  <c r="H421" i="1"/>
  <c r="I421" i="1" s="1"/>
  <c r="H419" i="1"/>
  <c r="I419" i="1" s="1"/>
  <c r="H418" i="1"/>
  <c r="I418" i="1" s="1"/>
  <c r="H417" i="1"/>
  <c r="I417" i="1" s="1"/>
  <c r="H416" i="1"/>
  <c r="I416" i="1" s="1"/>
  <c r="J416" i="1" s="1"/>
  <c r="H415" i="1"/>
  <c r="I415" i="1" s="1"/>
  <c r="H414" i="1"/>
  <c r="I414" i="1" s="1"/>
  <c r="H413" i="1"/>
  <c r="I413" i="1" s="1"/>
  <c r="H411" i="1"/>
  <c r="I411" i="1" s="1"/>
  <c r="H410" i="1"/>
  <c r="I410" i="1" s="1"/>
  <c r="J410" i="1" s="1"/>
  <c r="H409" i="1"/>
  <c r="I409" i="1" s="1"/>
  <c r="I408" i="1"/>
  <c r="J408" i="1" s="1"/>
  <c r="H408" i="1"/>
  <c r="H407" i="1"/>
  <c r="I407" i="1" s="1"/>
  <c r="I406" i="1"/>
  <c r="H406" i="1"/>
  <c r="H405" i="1"/>
  <c r="I405" i="1" s="1"/>
  <c r="H403" i="1"/>
  <c r="I403" i="1" s="1"/>
  <c r="H402" i="1"/>
  <c r="I402" i="1" s="1"/>
  <c r="H401" i="1"/>
  <c r="I401" i="1" s="1"/>
  <c r="H400" i="1"/>
  <c r="I400" i="1" s="1"/>
  <c r="J400" i="1" s="1"/>
  <c r="H399" i="1"/>
  <c r="I399" i="1" s="1"/>
  <c r="H398" i="1"/>
  <c r="I398" i="1" s="1"/>
  <c r="H397" i="1"/>
  <c r="I397" i="1" s="1"/>
  <c r="H395" i="1"/>
  <c r="I395" i="1" s="1"/>
  <c r="H394" i="1"/>
  <c r="I394" i="1" s="1"/>
  <c r="J394" i="1" s="1"/>
  <c r="H393" i="1"/>
  <c r="I393" i="1" s="1"/>
  <c r="H392" i="1"/>
  <c r="I392" i="1" s="1"/>
  <c r="J392" i="1" s="1"/>
  <c r="H391" i="1"/>
  <c r="I391" i="1" s="1"/>
  <c r="H390" i="1"/>
  <c r="I390" i="1" s="1"/>
  <c r="J390" i="1" s="1"/>
  <c r="H389" i="1"/>
  <c r="I389" i="1" s="1"/>
  <c r="H387" i="1"/>
  <c r="I387" i="1" s="1"/>
  <c r="H386" i="1"/>
  <c r="I386" i="1" s="1"/>
  <c r="J387" i="1" s="1"/>
  <c r="H385" i="1"/>
  <c r="I385" i="1" s="1"/>
  <c r="J385" i="1" s="1"/>
  <c r="H384" i="1"/>
  <c r="I384" i="1" s="1"/>
  <c r="H383" i="1"/>
  <c r="I383" i="1" s="1"/>
  <c r="H382" i="1"/>
  <c r="I382" i="1" s="1"/>
  <c r="J382" i="1" s="1"/>
  <c r="H381" i="1"/>
  <c r="I381" i="1" s="1"/>
  <c r="H379" i="1"/>
  <c r="I379" i="1" s="1"/>
  <c r="H378" i="1"/>
  <c r="I378" i="1" s="1"/>
  <c r="J378" i="1" s="1"/>
  <c r="H377" i="1"/>
  <c r="I377" i="1" s="1"/>
  <c r="H376" i="1"/>
  <c r="I376" i="1" s="1"/>
  <c r="J376" i="1" s="1"/>
  <c r="H375" i="1"/>
  <c r="I375" i="1" s="1"/>
  <c r="H374" i="1"/>
  <c r="I374" i="1" s="1"/>
  <c r="H373" i="1"/>
  <c r="I373" i="1" s="1"/>
  <c r="H371" i="1"/>
  <c r="I371" i="1" s="1"/>
  <c r="H370" i="1"/>
  <c r="I370" i="1" s="1"/>
  <c r="J370" i="1" s="1"/>
  <c r="H369" i="1"/>
  <c r="I369" i="1" s="1"/>
  <c r="H368" i="1"/>
  <c r="I368" i="1" s="1"/>
  <c r="H367" i="1"/>
  <c r="I367" i="1" s="1"/>
  <c r="H366" i="1"/>
  <c r="I366" i="1" s="1"/>
  <c r="H365" i="1"/>
  <c r="I365" i="1" s="1"/>
  <c r="H363" i="1"/>
  <c r="I363" i="1" s="1"/>
  <c r="J363" i="1" s="1"/>
  <c r="H362" i="1"/>
  <c r="I362" i="1" s="1"/>
  <c r="H361" i="1"/>
  <c r="I361" i="1" s="1"/>
  <c r="H360" i="1"/>
  <c r="I360" i="1" s="1"/>
  <c r="H359" i="1"/>
  <c r="I359" i="1" s="1"/>
  <c r="H358" i="1"/>
  <c r="I358" i="1" s="1"/>
  <c r="H357" i="1"/>
  <c r="I357" i="1" s="1"/>
  <c r="H355" i="1"/>
  <c r="I355" i="1" s="1"/>
  <c r="J355" i="1" s="1"/>
  <c r="H354" i="1"/>
  <c r="I354" i="1" s="1"/>
  <c r="H353" i="1"/>
  <c r="I353" i="1" s="1"/>
  <c r="H352" i="1"/>
  <c r="I352" i="1" s="1"/>
  <c r="J352" i="1" s="1"/>
  <c r="I351" i="1"/>
  <c r="H351" i="1"/>
  <c r="H350" i="1"/>
  <c r="I350" i="1" s="1"/>
  <c r="H349" i="1"/>
  <c r="I349" i="1" s="1"/>
  <c r="H347" i="1"/>
  <c r="I347" i="1" s="1"/>
  <c r="J347" i="1" s="1"/>
  <c r="H346" i="1"/>
  <c r="I346" i="1" s="1"/>
  <c r="H345" i="1"/>
  <c r="I345" i="1" s="1"/>
  <c r="J345" i="1" s="1"/>
  <c r="I344" i="1"/>
  <c r="H344" i="1"/>
  <c r="I343" i="1"/>
  <c r="H343" i="1"/>
  <c r="H342" i="1"/>
  <c r="I342" i="1" s="1"/>
  <c r="H341" i="1"/>
  <c r="I341" i="1" s="1"/>
  <c r="I339" i="1"/>
  <c r="J339" i="1" s="1"/>
  <c r="H339" i="1"/>
  <c r="H338" i="1"/>
  <c r="I338" i="1" s="1"/>
  <c r="H337" i="1"/>
  <c r="I337" i="1" s="1"/>
  <c r="J337" i="1" s="1"/>
  <c r="H336" i="1"/>
  <c r="I336" i="1" s="1"/>
  <c r="I335" i="1"/>
  <c r="H335" i="1"/>
  <c r="H334" i="1"/>
  <c r="I334" i="1" s="1"/>
  <c r="H333" i="1"/>
  <c r="I333" i="1" s="1"/>
  <c r="H331" i="1"/>
  <c r="I331" i="1" s="1"/>
  <c r="J331" i="1" s="1"/>
  <c r="H330" i="1"/>
  <c r="I330" i="1" s="1"/>
  <c r="H329" i="1"/>
  <c r="I329" i="1" s="1"/>
  <c r="H328" i="1"/>
  <c r="I328" i="1" s="1"/>
  <c r="J328" i="1" s="1"/>
  <c r="I327" i="1"/>
  <c r="H327" i="1"/>
  <c r="H326" i="1"/>
  <c r="I326" i="1" s="1"/>
  <c r="H325" i="1"/>
  <c r="I325" i="1" s="1"/>
  <c r="H323" i="1"/>
  <c r="I323" i="1" s="1"/>
  <c r="J323" i="1" s="1"/>
  <c r="H322" i="1"/>
  <c r="I322" i="1" s="1"/>
  <c r="H321" i="1"/>
  <c r="I321" i="1" s="1"/>
  <c r="H320" i="1"/>
  <c r="I320" i="1" s="1"/>
  <c r="H319" i="1"/>
  <c r="I319" i="1" s="1"/>
  <c r="H318" i="1"/>
  <c r="I318" i="1" s="1"/>
  <c r="J318" i="1" s="1"/>
  <c r="H317" i="1"/>
  <c r="I317" i="1" s="1"/>
  <c r="H315" i="1"/>
  <c r="I315" i="1" s="1"/>
  <c r="J315" i="1" s="1"/>
  <c r="H314" i="1"/>
  <c r="I314" i="1" s="1"/>
  <c r="H313" i="1"/>
  <c r="I313" i="1" s="1"/>
  <c r="H312" i="1"/>
  <c r="I312" i="1" s="1"/>
  <c r="J312" i="1" s="1"/>
  <c r="H311" i="1"/>
  <c r="I311" i="1" s="1"/>
  <c r="H310" i="1"/>
  <c r="I310" i="1" s="1"/>
  <c r="H309" i="1"/>
  <c r="I309" i="1" s="1"/>
  <c r="H307" i="1"/>
  <c r="I307" i="1" s="1"/>
  <c r="H306" i="1"/>
  <c r="I306" i="1" s="1"/>
  <c r="I305" i="1"/>
  <c r="H305" i="1"/>
  <c r="I304" i="1"/>
  <c r="H304" i="1"/>
  <c r="H303" i="1"/>
  <c r="I303" i="1" s="1"/>
  <c r="H302" i="1"/>
  <c r="I302" i="1" s="1"/>
  <c r="H301" i="1"/>
  <c r="I301" i="1" s="1"/>
  <c r="J301" i="1" s="1"/>
  <c r="H299" i="1"/>
  <c r="I299" i="1" s="1"/>
  <c r="J299" i="1" s="1"/>
  <c r="H298" i="1"/>
  <c r="I298" i="1" s="1"/>
  <c r="H297" i="1"/>
  <c r="I297" i="1" s="1"/>
  <c r="H296" i="1"/>
  <c r="I296" i="1" s="1"/>
  <c r="I295" i="1"/>
  <c r="H295" i="1"/>
  <c r="H294" i="1"/>
  <c r="I294" i="1" s="1"/>
  <c r="H293" i="1"/>
  <c r="I293" i="1" s="1"/>
  <c r="H291" i="1"/>
  <c r="I291" i="1" s="1"/>
  <c r="J291" i="1" s="1"/>
  <c r="H290" i="1"/>
  <c r="I290" i="1" s="1"/>
  <c r="I289" i="1"/>
  <c r="H289" i="1"/>
  <c r="H288" i="1"/>
  <c r="I288" i="1" s="1"/>
  <c r="J288" i="1" s="1"/>
  <c r="I287" i="1"/>
  <c r="H287" i="1"/>
  <c r="H286" i="1"/>
  <c r="I286" i="1" s="1"/>
  <c r="H285" i="1"/>
  <c r="I285" i="1" s="1"/>
  <c r="H283" i="1"/>
  <c r="I283" i="1" s="1"/>
  <c r="J283" i="1" s="1"/>
  <c r="H282" i="1"/>
  <c r="I282" i="1" s="1"/>
  <c r="H281" i="1"/>
  <c r="I281" i="1" s="1"/>
  <c r="J281" i="1" s="1"/>
  <c r="I280" i="1"/>
  <c r="H280" i="1"/>
  <c r="I279" i="1"/>
  <c r="H279" i="1"/>
  <c r="H278" i="1"/>
  <c r="I278" i="1" s="1"/>
  <c r="H277" i="1"/>
  <c r="I277" i="1" s="1"/>
  <c r="I275" i="1"/>
  <c r="J275" i="1" s="1"/>
  <c r="H275" i="1"/>
  <c r="H274" i="1"/>
  <c r="I274" i="1" s="1"/>
  <c r="H273" i="1"/>
  <c r="I273" i="1" s="1"/>
  <c r="H272" i="1"/>
  <c r="I272" i="1" s="1"/>
  <c r="J272" i="1" s="1"/>
  <c r="I271" i="1"/>
  <c r="H271" i="1"/>
  <c r="H270" i="1"/>
  <c r="I270" i="1" s="1"/>
  <c r="H269" i="1"/>
  <c r="I269" i="1" s="1"/>
  <c r="H267" i="1"/>
  <c r="I267" i="1" s="1"/>
  <c r="J267" i="1" s="1"/>
  <c r="I266" i="1"/>
  <c r="H266" i="1"/>
  <c r="I265" i="1"/>
  <c r="J265" i="1" s="1"/>
  <c r="H265" i="1"/>
  <c r="H264" i="1"/>
  <c r="I264" i="1" s="1"/>
  <c r="H263" i="1"/>
  <c r="I263" i="1" s="1"/>
  <c r="H262" i="1"/>
  <c r="I262" i="1" s="1"/>
  <c r="H261" i="1"/>
  <c r="I261" i="1" s="1"/>
  <c r="H259" i="1"/>
  <c r="I259" i="1" s="1"/>
  <c r="H258" i="1"/>
  <c r="I258" i="1" s="1"/>
  <c r="H257" i="1"/>
  <c r="I257" i="1" s="1"/>
  <c r="I256" i="1"/>
  <c r="H256" i="1"/>
  <c r="H255" i="1"/>
  <c r="I255" i="1" s="1"/>
  <c r="I254" i="1"/>
  <c r="H254" i="1"/>
  <c r="H253" i="1"/>
  <c r="I253" i="1" s="1"/>
  <c r="H251" i="1"/>
  <c r="I251" i="1" s="1"/>
  <c r="H250" i="1"/>
  <c r="I250" i="1" s="1"/>
  <c r="I249" i="1"/>
  <c r="H249" i="1"/>
  <c r="I248" i="1"/>
  <c r="H248" i="1"/>
  <c r="H247" i="1"/>
  <c r="I247" i="1" s="1"/>
  <c r="J247" i="1" s="1"/>
  <c r="I246" i="1"/>
  <c r="H246" i="1"/>
  <c r="H245" i="1"/>
  <c r="I245" i="1" s="1"/>
  <c r="H243" i="1"/>
  <c r="I243" i="1" s="1"/>
  <c r="J243" i="1" s="1"/>
  <c r="I242" i="1"/>
  <c r="H242" i="1"/>
  <c r="H241" i="1"/>
  <c r="I241" i="1" s="1"/>
  <c r="J241" i="1" s="1"/>
  <c r="H240" i="1"/>
  <c r="I240" i="1" s="1"/>
  <c r="H239" i="1"/>
  <c r="I239" i="1" s="1"/>
  <c r="H238" i="1"/>
  <c r="I238" i="1" s="1"/>
  <c r="H237" i="1"/>
  <c r="I237" i="1" s="1"/>
  <c r="H235" i="1"/>
  <c r="I235" i="1" s="1"/>
  <c r="I234" i="1"/>
  <c r="H234" i="1"/>
  <c r="H233" i="1"/>
  <c r="I233" i="1" s="1"/>
  <c r="I232" i="1"/>
  <c r="H232" i="1"/>
  <c r="H231" i="1"/>
  <c r="I231" i="1" s="1"/>
  <c r="J231" i="1" s="1"/>
  <c r="H230" i="1"/>
  <c r="I230" i="1" s="1"/>
  <c r="H229" i="1"/>
  <c r="I229" i="1" s="1"/>
  <c r="H228" i="1"/>
  <c r="I228" i="1" s="1"/>
  <c r="H227" i="1"/>
  <c r="I227" i="1" s="1"/>
  <c r="H226" i="1"/>
  <c r="I226" i="1" s="1"/>
  <c r="H225" i="1"/>
  <c r="I225" i="1" s="1"/>
  <c r="I224" i="1"/>
  <c r="H224" i="1"/>
  <c r="H223" i="1"/>
  <c r="I223" i="1" s="1"/>
  <c r="I222" i="1"/>
  <c r="H222" i="1"/>
  <c r="H221" i="1"/>
  <c r="I221" i="1" s="1"/>
  <c r="H219" i="1"/>
  <c r="I219" i="1" s="1"/>
  <c r="J219" i="1" s="1"/>
  <c r="I218" i="1"/>
  <c r="H218" i="1"/>
  <c r="I217" i="1"/>
  <c r="J217" i="1" s="1"/>
  <c r="H217" i="1"/>
  <c r="I216" i="1"/>
  <c r="H216" i="1"/>
  <c r="H215" i="1"/>
  <c r="I215" i="1" s="1"/>
  <c r="I214" i="1"/>
  <c r="H214" i="1"/>
  <c r="H213" i="1"/>
  <c r="I213" i="1" s="1"/>
  <c r="H211" i="1"/>
  <c r="I211" i="1" s="1"/>
  <c r="J211" i="1" s="1"/>
  <c r="I210" i="1"/>
  <c r="H210" i="1"/>
  <c r="H209" i="1"/>
  <c r="I209" i="1" s="1"/>
  <c r="J209" i="1" s="1"/>
  <c r="I208" i="1"/>
  <c r="H208" i="1"/>
  <c r="H207" i="1"/>
  <c r="I207" i="1" s="1"/>
  <c r="H206" i="1"/>
  <c r="I206" i="1" s="1"/>
  <c r="H205" i="1"/>
  <c r="I205" i="1" s="1"/>
  <c r="H203" i="1"/>
  <c r="I203" i="1" s="1"/>
  <c r="H202" i="1"/>
  <c r="I202" i="1" s="1"/>
  <c r="H201" i="1"/>
  <c r="I201" i="1" s="1"/>
  <c r="J201" i="1" s="1"/>
  <c r="I200" i="1"/>
  <c r="H200" i="1"/>
  <c r="H199" i="1"/>
  <c r="I199" i="1" s="1"/>
  <c r="J199" i="1" s="1"/>
  <c r="I198" i="1"/>
  <c r="H198" i="1"/>
  <c r="H197" i="1"/>
  <c r="I197" i="1" s="1"/>
  <c r="H195" i="1"/>
  <c r="I195" i="1" s="1"/>
  <c r="H194" i="1"/>
  <c r="I194" i="1" s="1"/>
  <c r="H193" i="1"/>
  <c r="I193" i="1" s="1"/>
  <c r="H192" i="1"/>
  <c r="I192" i="1" s="1"/>
  <c r="H191" i="1"/>
  <c r="I191" i="1" s="1"/>
  <c r="H190" i="1"/>
  <c r="I190" i="1" s="1"/>
  <c r="H189" i="1"/>
  <c r="I189" i="1" s="1"/>
  <c r="H187" i="1"/>
  <c r="I187" i="1" s="1"/>
  <c r="I186" i="1"/>
  <c r="H186" i="1"/>
  <c r="H185" i="1"/>
  <c r="I185" i="1" s="1"/>
  <c r="H184" i="1"/>
  <c r="I184" i="1" s="1"/>
  <c r="H183" i="1"/>
  <c r="I183" i="1" s="1"/>
  <c r="H182" i="1"/>
  <c r="I182" i="1" s="1"/>
  <c r="H181" i="1"/>
  <c r="I181" i="1" s="1"/>
  <c r="H179" i="1"/>
  <c r="I179" i="1" s="1"/>
  <c r="I178" i="1"/>
  <c r="H178" i="1"/>
  <c r="H177" i="1"/>
  <c r="I177" i="1" s="1"/>
  <c r="I176" i="1"/>
  <c r="H176" i="1"/>
  <c r="H175" i="1"/>
  <c r="I175" i="1" s="1"/>
  <c r="J175" i="1" s="1"/>
  <c r="I174" i="1"/>
  <c r="H174" i="1"/>
  <c r="H173" i="1"/>
  <c r="I173" i="1" s="1"/>
  <c r="H171" i="1"/>
  <c r="I171" i="1" s="1"/>
  <c r="H170" i="1"/>
  <c r="I170" i="1" s="1"/>
  <c r="I169" i="1"/>
  <c r="J169" i="1" s="1"/>
  <c r="H169" i="1"/>
  <c r="I168" i="1"/>
  <c r="H168" i="1"/>
  <c r="H167" i="1"/>
  <c r="I167" i="1" s="1"/>
  <c r="I166" i="1"/>
  <c r="H166" i="1"/>
  <c r="H165" i="1"/>
  <c r="I165" i="1" s="1"/>
  <c r="H163" i="1"/>
  <c r="I163" i="1" s="1"/>
  <c r="J163" i="1" s="1"/>
  <c r="I162" i="1"/>
  <c r="H162" i="1"/>
  <c r="H161" i="1"/>
  <c r="I161" i="1" s="1"/>
  <c r="J161" i="1" s="1"/>
  <c r="H160" i="1"/>
  <c r="I160" i="1" s="1"/>
  <c r="H159" i="1"/>
  <c r="I159" i="1" s="1"/>
  <c r="J159" i="1" s="1"/>
  <c r="H158" i="1"/>
  <c r="I158" i="1" s="1"/>
  <c r="H157" i="1"/>
  <c r="I157" i="1" s="1"/>
  <c r="H155" i="1"/>
  <c r="I155" i="1" s="1"/>
  <c r="I154" i="1"/>
  <c r="H154" i="1"/>
  <c r="H153" i="1"/>
  <c r="I153" i="1" s="1"/>
  <c r="H152" i="1"/>
  <c r="I152" i="1" s="1"/>
  <c r="J152" i="1" s="1"/>
  <c r="H151" i="1"/>
  <c r="I151" i="1" s="1"/>
  <c r="H150" i="1"/>
  <c r="I150" i="1" s="1"/>
  <c r="J150" i="1" s="1"/>
  <c r="I149" i="1"/>
  <c r="H149" i="1"/>
  <c r="H148" i="1"/>
  <c r="I148" i="1" s="1"/>
  <c r="J148" i="1" s="1"/>
  <c r="H147" i="1"/>
  <c r="I147" i="1" s="1"/>
  <c r="I146" i="1"/>
  <c r="H146" i="1"/>
  <c r="H145" i="1"/>
  <c r="I145" i="1" s="1"/>
  <c r="H144" i="1"/>
  <c r="I144" i="1" s="1"/>
  <c r="H143" i="1"/>
  <c r="I143" i="1" s="1"/>
  <c r="J143" i="1" s="1"/>
  <c r="H142" i="1"/>
  <c r="I142" i="1" s="1"/>
  <c r="I141" i="1"/>
  <c r="H141" i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1" i="1"/>
  <c r="I131" i="1" s="1"/>
  <c r="J131" i="1" s="1"/>
  <c r="I130" i="1"/>
  <c r="H130" i="1"/>
  <c r="H129" i="1"/>
  <c r="I129" i="1" s="1"/>
  <c r="J129" i="1" s="1"/>
  <c r="H128" i="1"/>
  <c r="I128" i="1" s="1"/>
  <c r="H127" i="1"/>
  <c r="I127" i="1" s="1"/>
  <c r="J127" i="1" s="1"/>
  <c r="H126" i="1"/>
  <c r="I126" i="1" s="1"/>
  <c r="H125" i="1"/>
  <c r="I125" i="1" s="1"/>
  <c r="H123" i="1"/>
  <c r="I123" i="1" s="1"/>
  <c r="I122" i="1"/>
  <c r="H122" i="1"/>
  <c r="H121" i="1"/>
  <c r="I121" i="1" s="1"/>
  <c r="H120" i="1"/>
  <c r="I120" i="1" s="1"/>
  <c r="J120" i="1" s="1"/>
  <c r="H119" i="1"/>
  <c r="I119" i="1" s="1"/>
  <c r="H118" i="1"/>
  <c r="I118" i="1" s="1"/>
  <c r="J118" i="1" s="1"/>
  <c r="I117" i="1"/>
  <c r="H117" i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J111" i="1" s="1"/>
  <c r="I110" i="1"/>
  <c r="H110" i="1"/>
  <c r="H109" i="1"/>
  <c r="I109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I101" i="1"/>
  <c r="H101" i="1"/>
  <c r="H99" i="1"/>
  <c r="I99" i="1" s="1"/>
  <c r="J99" i="1" s="1"/>
  <c r="H98" i="1"/>
  <c r="I98" i="1" s="1"/>
  <c r="H97" i="1"/>
  <c r="I97" i="1" s="1"/>
  <c r="H96" i="1"/>
  <c r="I96" i="1" s="1"/>
  <c r="J96" i="1" s="1"/>
  <c r="H95" i="1"/>
  <c r="I95" i="1" s="1"/>
  <c r="I94" i="1"/>
  <c r="H94" i="1"/>
  <c r="H93" i="1"/>
  <c r="I93" i="1" s="1"/>
  <c r="H91" i="1"/>
  <c r="I91" i="1" s="1"/>
  <c r="H90" i="1"/>
  <c r="I90" i="1" s="1"/>
  <c r="H89" i="1"/>
  <c r="I89" i="1" s="1"/>
  <c r="J89" i="1" s="1"/>
  <c r="H88" i="1"/>
  <c r="I88" i="1" s="1"/>
  <c r="H87" i="1"/>
  <c r="I87" i="1" s="1"/>
  <c r="H86" i="1"/>
  <c r="I86" i="1" s="1"/>
  <c r="H85" i="1"/>
  <c r="I85" i="1" s="1"/>
  <c r="H83" i="1"/>
  <c r="I83" i="1" s="1"/>
  <c r="J83" i="1" s="1"/>
  <c r="H82" i="1"/>
  <c r="I82" i="1" s="1"/>
  <c r="J82" i="1" s="1"/>
  <c r="H81" i="1"/>
  <c r="I81" i="1" s="1"/>
  <c r="H80" i="1"/>
  <c r="I80" i="1" s="1"/>
  <c r="J80" i="1" s="1"/>
  <c r="H79" i="1"/>
  <c r="I79" i="1" s="1"/>
  <c r="H78" i="1"/>
  <c r="I78" i="1" s="1"/>
  <c r="H77" i="1"/>
  <c r="I77" i="1" s="1"/>
  <c r="H75" i="1"/>
  <c r="I75" i="1" s="1"/>
  <c r="H74" i="1"/>
  <c r="I74" i="1" s="1"/>
  <c r="H73" i="1"/>
  <c r="I73" i="1" s="1"/>
  <c r="J73" i="1" s="1"/>
  <c r="H72" i="1"/>
  <c r="I72" i="1" s="1"/>
  <c r="H71" i="1"/>
  <c r="I71" i="1" s="1"/>
  <c r="H70" i="1"/>
  <c r="I70" i="1" s="1"/>
  <c r="H69" i="1"/>
  <c r="I69" i="1" s="1"/>
  <c r="H67" i="1"/>
  <c r="I67" i="1" s="1"/>
  <c r="H66" i="1"/>
  <c r="I66" i="1" s="1"/>
  <c r="J66" i="1" s="1"/>
  <c r="H65" i="1"/>
  <c r="I65" i="1" s="1"/>
  <c r="H64" i="1"/>
  <c r="I64" i="1" s="1"/>
  <c r="J64" i="1" s="1"/>
  <c r="H63" i="1"/>
  <c r="I63" i="1" s="1"/>
  <c r="H62" i="1"/>
  <c r="I62" i="1" s="1"/>
  <c r="H61" i="1"/>
  <c r="I61" i="1" s="1"/>
  <c r="H59" i="1"/>
  <c r="I59" i="1" s="1"/>
  <c r="J59" i="1" s="1"/>
  <c r="H58" i="1"/>
  <c r="I58" i="1" s="1"/>
  <c r="H57" i="1"/>
  <c r="I57" i="1" s="1"/>
  <c r="J57" i="1" s="1"/>
  <c r="H56" i="1"/>
  <c r="I56" i="1" s="1"/>
  <c r="J56" i="1" s="1"/>
  <c r="H55" i="1"/>
  <c r="I55" i="1" s="1"/>
  <c r="H54" i="1"/>
  <c r="I54" i="1" s="1"/>
  <c r="J54" i="1" s="1"/>
  <c r="I53" i="1"/>
  <c r="H53" i="1"/>
  <c r="H52" i="1"/>
  <c r="I52" i="1" s="1"/>
  <c r="H51" i="1"/>
  <c r="I51" i="1" s="1"/>
  <c r="H50" i="1"/>
  <c r="I50" i="1" s="1"/>
  <c r="J50" i="1" s="1"/>
  <c r="H49" i="1"/>
  <c r="I49" i="1" s="1"/>
  <c r="H48" i="1"/>
  <c r="I48" i="1" s="1"/>
  <c r="H47" i="1"/>
  <c r="I47" i="1" s="1"/>
  <c r="H46" i="1"/>
  <c r="I46" i="1" s="1"/>
  <c r="J46" i="1" s="1"/>
  <c r="H45" i="1"/>
  <c r="I45" i="1" s="1"/>
  <c r="H44" i="1"/>
  <c r="I44" i="1" s="1"/>
  <c r="J44" i="1" s="1"/>
  <c r="H43" i="1"/>
  <c r="I43" i="1" s="1"/>
  <c r="H42" i="1"/>
  <c r="I42" i="1" s="1"/>
  <c r="J42" i="1" s="1"/>
  <c r="H41" i="1"/>
  <c r="I41" i="1" s="1"/>
  <c r="H40" i="1"/>
  <c r="I40" i="1" s="1"/>
  <c r="H39" i="1"/>
  <c r="I39" i="1" s="1"/>
  <c r="H38" i="1"/>
  <c r="I38" i="1" s="1"/>
  <c r="J38" i="1" s="1"/>
  <c r="H37" i="1"/>
  <c r="I37" i="1" s="1"/>
  <c r="H36" i="1"/>
  <c r="I36" i="1" s="1"/>
  <c r="J36" i="1" s="1"/>
  <c r="H35" i="1"/>
  <c r="I35" i="1" s="1"/>
  <c r="H34" i="1"/>
  <c r="I34" i="1" s="1"/>
  <c r="J34" i="1" s="1"/>
  <c r="H33" i="1"/>
  <c r="I33" i="1" s="1"/>
  <c r="H32" i="1"/>
  <c r="I32" i="1" s="1"/>
  <c r="H31" i="1"/>
  <c r="I31" i="1" s="1"/>
  <c r="H30" i="1"/>
  <c r="I30" i="1" s="1"/>
  <c r="J30" i="1" s="1"/>
  <c r="H29" i="1"/>
  <c r="I29" i="1" s="1"/>
  <c r="H28" i="1"/>
  <c r="I28" i="1" s="1"/>
  <c r="J28" i="1" s="1"/>
  <c r="H27" i="1"/>
  <c r="I27" i="1" s="1"/>
  <c r="H26" i="1"/>
  <c r="I26" i="1" s="1"/>
  <c r="J26" i="1" s="1"/>
  <c r="H25" i="1"/>
  <c r="I25" i="1" s="1"/>
  <c r="H24" i="1"/>
  <c r="I24" i="1" s="1"/>
  <c r="H23" i="1"/>
  <c r="I23" i="1" s="1"/>
  <c r="H22" i="1"/>
  <c r="I22" i="1" s="1"/>
  <c r="J22" i="1" s="1"/>
  <c r="H21" i="1"/>
  <c r="I21" i="1" s="1"/>
  <c r="H20" i="1"/>
  <c r="I20" i="1" s="1"/>
  <c r="J20" i="1" s="1"/>
  <c r="H19" i="1"/>
  <c r="I19" i="1" s="1"/>
  <c r="H18" i="1"/>
  <c r="I18" i="1" s="1"/>
  <c r="J18" i="1" s="1"/>
  <c r="H17" i="1"/>
  <c r="I17" i="1" s="1"/>
  <c r="H16" i="1"/>
  <c r="I16" i="1" s="1"/>
  <c r="H15" i="1"/>
  <c r="I15" i="1" s="1"/>
  <c r="H14" i="1"/>
  <c r="I14" i="1" s="1"/>
  <c r="J14" i="1" s="1"/>
  <c r="H13" i="1"/>
  <c r="I13" i="1" s="1"/>
  <c r="H12" i="1"/>
  <c r="I12" i="1" s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3" i="1"/>
  <c r="B13" i="1"/>
  <c r="C13" i="1"/>
  <c r="D13" i="1" s="1"/>
  <c r="B14" i="1"/>
  <c r="C14" i="1"/>
  <c r="D14" i="1"/>
  <c r="B15" i="1"/>
  <c r="C15" i="1"/>
  <c r="D15" i="1" s="1"/>
  <c r="B16" i="1"/>
  <c r="C16" i="1" s="1"/>
  <c r="D16" i="1" s="1"/>
  <c r="B17" i="1"/>
  <c r="C17" i="1"/>
  <c r="D17" i="1" s="1"/>
  <c r="B18" i="1"/>
  <c r="C18" i="1" s="1"/>
  <c r="D18" i="1" s="1"/>
  <c r="B19" i="1"/>
  <c r="C19" i="1" s="1"/>
  <c r="D19" i="1" s="1"/>
  <c r="B20" i="1"/>
  <c r="C20" i="1" s="1"/>
  <c r="D20" i="1"/>
  <c r="B21" i="1"/>
  <c r="C21" i="1"/>
  <c r="D21" i="1" s="1"/>
  <c r="B22" i="1"/>
  <c r="C22" i="1"/>
  <c r="D22" i="1"/>
  <c r="B23" i="1"/>
  <c r="C23" i="1"/>
  <c r="D23" i="1" s="1"/>
  <c r="B24" i="1"/>
  <c r="C24" i="1" s="1"/>
  <c r="D24" i="1" s="1"/>
  <c r="B25" i="1"/>
  <c r="C25" i="1"/>
  <c r="D25" i="1" s="1"/>
  <c r="B26" i="1"/>
  <c r="C26" i="1" s="1"/>
  <c r="D26" i="1" s="1"/>
  <c r="B27" i="1"/>
  <c r="C27" i="1" s="1"/>
  <c r="D27" i="1" s="1"/>
  <c r="B28" i="1"/>
  <c r="C28" i="1" s="1"/>
  <c r="D28" i="1" s="1"/>
  <c r="B29" i="1"/>
  <c r="C29" i="1"/>
  <c r="D29" i="1" s="1"/>
  <c r="B30" i="1"/>
  <c r="C30" i="1"/>
  <c r="D30" i="1"/>
  <c r="B31" i="1"/>
  <c r="C31" i="1"/>
  <c r="D31" i="1" s="1"/>
  <c r="B32" i="1"/>
  <c r="C32" i="1" s="1"/>
  <c r="D32" i="1" s="1"/>
  <c r="B33" i="1"/>
  <c r="C33" i="1"/>
  <c r="D33" i="1" s="1"/>
  <c r="B34" i="1"/>
  <c r="C34" i="1" s="1"/>
  <c r="D34" i="1"/>
  <c r="B35" i="1"/>
  <c r="C35" i="1" s="1"/>
  <c r="D35" i="1" s="1"/>
  <c r="B36" i="1"/>
  <c r="C36" i="1" s="1"/>
  <c r="D36" i="1"/>
  <c r="B37" i="1"/>
  <c r="C37" i="1"/>
  <c r="D37" i="1" s="1"/>
  <c r="B38" i="1"/>
  <c r="C38" i="1"/>
  <c r="D38" i="1"/>
  <c r="B39" i="1"/>
  <c r="C39" i="1"/>
  <c r="D39" i="1" s="1"/>
  <c r="B40" i="1"/>
  <c r="C40" i="1" s="1"/>
  <c r="D40" i="1" s="1"/>
  <c r="B41" i="1"/>
  <c r="C41" i="1"/>
  <c r="D41" i="1" s="1"/>
  <c r="B42" i="1"/>
  <c r="C42" i="1" s="1"/>
  <c r="D42" i="1" s="1"/>
  <c r="B43" i="1"/>
  <c r="C43" i="1" s="1"/>
  <c r="D43" i="1" s="1"/>
  <c r="B44" i="1"/>
  <c r="C44" i="1" s="1"/>
  <c r="D44" i="1" s="1"/>
  <c r="B45" i="1"/>
  <c r="C45" i="1" s="1"/>
  <c r="D45" i="1" s="1"/>
  <c r="B46" i="1"/>
  <c r="C46" i="1"/>
  <c r="D46" i="1"/>
  <c r="B47" i="1"/>
  <c r="C47" i="1"/>
  <c r="D47" i="1" s="1"/>
  <c r="B48" i="1"/>
  <c r="C48" i="1" s="1"/>
  <c r="D48" i="1" s="1"/>
  <c r="B49" i="1"/>
  <c r="C49" i="1"/>
  <c r="D49" i="1" s="1"/>
  <c r="B50" i="1"/>
  <c r="C50" i="1" s="1"/>
  <c r="D50" i="1" s="1"/>
  <c r="B51" i="1"/>
  <c r="C51" i="1" s="1"/>
  <c r="D51" i="1" s="1"/>
  <c r="B52" i="1"/>
  <c r="C52" i="1" s="1"/>
  <c r="D52" i="1"/>
  <c r="B53" i="1"/>
  <c r="C53" i="1" s="1"/>
  <c r="D53" i="1" s="1"/>
  <c r="B54" i="1"/>
  <c r="C54" i="1"/>
  <c r="D54" i="1"/>
  <c r="B55" i="1"/>
  <c r="C55" i="1"/>
  <c r="D55" i="1"/>
  <c r="B56" i="1"/>
  <c r="C56" i="1" s="1"/>
  <c r="D56" i="1" s="1"/>
  <c r="B57" i="1"/>
  <c r="C57" i="1"/>
  <c r="D57" i="1" s="1"/>
  <c r="B58" i="1"/>
  <c r="C58" i="1"/>
  <c r="D58" i="1" s="1"/>
  <c r="B59" i="1"/>
  <c r="C59" i="1" s="1"/>
  <c r="D59" i="1" s="1"/>
  <c r="B60" i="1"/>
  <c r="C60" i="1" s="1"/>
  <c r="D60" i="1" s="1"/>
  <c r="B61" i="1"/>
  <c r="C61" i="1"/>
  <c r="D61" i="1" s="1"/>
  <c r="B62" i="1"/>
  <c r="C62" i="1"/>
  <c r="D62" i="1"/>
  <c r="B63" i="1"/>
  <c r="C63" i="1"/>
  <c r="D63" i="1" s="1"/>
  <c r="B64" i="1"/>
  <c r="C64" i="1" s="1"/>
  <c r="D64" i="1" s="1"/>
  <c r="B65" i="1"/>
  <c r="C65" i="1"/>
  <c r="D65" i="1" s="1"/>
  <c r="B66" i="1"/>
  <c r="C66" i="1" s="1"/>
  <c r="D66" i="1" s="1"/>
  <c r="B67" i="1"/>
  <c r="C67" i="1" s="1"/>
  <c r="D67" i="1" s="1"/>
  <c r="B68" i="1"/>
  <c r="C68" i="1" s="1"/>
  <c r="D68" i="1" s="1"/>
  <c r="B69" i="1"/>
  <c r="C69" i="1" s="1"/>
  <c r="D69" i="1" s="1"/>
  <c r="B70" i="1"/>
  <c r="C70" i="1"/>
  <c r="D70" i="1"/>
  <c r="B71" i="1"/>
  <c r="C71" i="1"/>
  <c r="D71" i="1" s="1"/>
  <c r="B72" i="1"/>
  <c r="C72" i="1" s="1"/>
  <c r="D72" i="1" s="1"/>
  <c r="B73" i="1"/>
  <c r="C73" i="1"/>
  <c r="D73" i="1" s="1"/>
  <c r="B74" i="1"/>
  <c r="C74" i="1" s="1"/>
  <c r="D74" i="1" s="1"/>
  <c r="B75" i="1"/>
  <c r="C75" i="1" s="1"/>
  <c r="D75" i="1" s="1"/>
  <c r="B76" i="1"/>
  <c r="C76" i="1" s="1"/>
  <c r="D76" i="1"/>
  <c r="B77" i="1"/>
  <c r="C77" i="1"/>
  <c r="D77" i="1" s="1"/>
  <c r="B78" i="1"/>
  <c r="C78" i="1"/>
  <c r="D78" i="1"/>
  <c r="B79" i="1"/>
  <c r="C79" i="1"/>
  <c r="D79" i="1"/>
  <c r="B80" i="1"/>
  <c r="C80" i="1" s="1"/>
  <c r="D80" i="1" s="1"/>
  <c r="B81" i="1"/>
  <c r="C81" i="1"/>
  <c r="D81" i="1" s="1"/>
  <c r="B82" i="1"/>
  <c r="C82" i="1"/>
  <c r="D82" i="1" s="1"/>
  <c r="B83" i="1"/>
  <c r="C83" i="1" s="1"/>
  <c r="D83" i="1" s="1"/>
  <c r="B84" i="1"/>
  <c r="C84" i="1" s="1"/>
  <c r="D84" i="1" s="1"/>
  <c r="B85" i="1"/>
  <c r="C85" i="1" s="1"/>
  <c r="D85" i="1" s="1"/>
  <c r="B86" i="1"/>
  <c r="C86" i="1"/>
  <c r="D86" i="1"/>
  <c r="B87" i="1"/>
  <c r="C87" i="1"/>
  <c r="D87" i="1" s="1"/>
  <c r="B88" i="1"/>
  <c r="C88" i="1" s="1"/>
  <c r="D88" i="1" s="1"/>
  <c r="B89" i="1"/>
  <c r="C89" i="1"/>
  <c r="D89" i="1" s="1"/>
  <c r="B90" i="1"/>
  <c r="C90" i="1" s="1"/>
  <c r="D90" i="1" s="1"/>
  <c r="B91" i="1"/>
  <c r="C91" i="1" s="1"/>
  <c r="D91" i="1" s="1"/>
  <c r="B92" i="1"/>
  <c r="C92" i="1" s="1"/>
  <c r="D92" i="1"/>
  <c r="B93" i="1"/>
  <c r="C93" i="1" s="1"/>
  <c r="D93" i="1" s="1"/>
  <c r="B94" i="1"/>
  <c r="C94" i="1"/>
  <c r="D94" i="1"/>
  <c r="B95" i="1"/>
  <c r="C95" i="1"/>
  <c r="D95" i="1"/>
  <c r="B96" i="1"/>
  <c r="C96" i="1" s="1"/>
  <c r="D96" i="1" s="1"/>
  <c r="B97" i="1"/>
  <c r="C97" i="1"/>
  <c r="D97" i="1" s="1"/>
  <c r="B98" i="1"/>
  <c r="C98" i="1" s="1"/>
  <c r="D98" i="1" s="1"/>
  <c r="B99" i="1"/>
  <c r="C99" i="1" s="1"/>
  <c r="D99" i="1" s="1"/>
  <c r="B100" i="1"/>
  <c r="C100" i="1" s="1"/>
  <c r="D100" i="1" s="1"/>
  <c r="B101" i="1"/>
  <c r="C101" i="1"/>
  <c r="D101" i="1" s="1"/>
  <c r="B102" i="1"/>
  <c r="C102" i="1"/>
  <c r="D102" i="1"/>
  <c r="B103" i="1"/>
  <c r="C103" i="1"/>
  <c r="D103" i="1" s="1"/>
  <c r="B104" i="1"/>
  <c r="C104" i="1" s="1"/>
  <c r="D104" i="1" s="1"/>
  <c r="B105" i="1"/>
  <c r="C105" i="1"/>
  <c r="D105" i="1" s="1"/>
  <c r="B106" i="1"/>
  <c r="C106" i="1"/>
  <c r="D106" i="1" s="1"/>
  <c r="B107" i="1"/>
  <c r="C107" i="1" s="1"/>
  <c r="D107" i="1" s="1"/>
  <c r="B108" i="1"/>
  <c r="C108" i="1" s="1"/>
  <c r="D108" i="1" s="1"/>
  <c r="B109" i="1"/>
  <c r="C109" i="1" s="1"/>
  <c r="D109" i="1" s="1"/>
  <c r="B110" i="1"/>
  <c r="C110" i="1"/>
  <c r="D110" i="1"/>
  <c r="B111" i="1"/>
  <c r="C111" i="1"/>
  <c r="D111" i="1" s="1"/>
  <c r="B112" i="1"/>
  <c r="C112" i="1" s="1"/>
  <c r="D112" i="1" s="1"/>
  <c r="B113" i="1"/>
  <c r="C113" i="1"/>
  <c r="D113" i="1" s="1"/>
  <c r="B114" i="1"/>
  <c r="C114" i="1" s="1"/>
  <c r="D114" i="1" s="1"/>
  <c r="B115" i="1"/>
  <c r="C115" i="1" s="1"/>
  <c r="D115" i="1" s="1"/>
  <c r="B116" i="1"/>
  <c r="C116" i="1" s="1"/>
  <c r="D116" i="1"/>
  <c r="B117" i="1"/>
  <c r="C117" i="1" s="1"/>
  <c r="D117" i="1" s="1"/>
  <c r="B118" i="1"/>
  <c r="C118" i="1"/>
  <c r="D118" i="1"/>
  <c r="B119" i="1"/>
  <c r="C119" i="1"/>
  <c r="D119" i="1"/>
  <c r="B120" i="1"/>
  <c r="C120" i="1" s="1"/>
  <c r="D120" i="1" s="1"/>
  <c r="B121" i="1"/>
  <c r="C121" i="1"/>
  <c r="D121" i="1" s="1"/>
  <c r="B122" i="1"/>
  <c r="C122" i="1"/>
  <c r="D122" i="1" s="1"/>
  <c r="B123" i="1"/>
  <c r="C123" i="1" s="1"/>
  <c r="D123" i="1" s="1"/>
  <c r="B124" i="1"/>
  <c r="C124" i="1" s="1"/>
  <c r="D124" i="1" s="1"/>
  <c r="B125" i="1"/>
  <c r="C125" i="1"/>
  <c r="D125" i="1" s="1"/>
  <c r="B126" i="1"/>
  <c r="C126" i="1"/>
  <c r="D126" i="1"/>
  <c r="B127" i="1"/>
  <c r="C127" i="1"/>
  <c r="D127" i="1" s="1"/>
  <c r="B128" i="1"/>
  <c r="C128" i="1" s="1"/>
  <c r="D128" i="1" s="1"/>
  <c r="B129" i="1"/>
  <c r="C129" i="1"/>
  <c r="D129" i="1" s="1"/>
  <c r="B130" i="1"/>
  <c r="C130" i="1" s="1"/>
  <c r="D130" i="1" s="1"/>
  <c r="B131" i="1"/>
  <c r="C131" i="1" s="1"/>
  <c r="D131" i="1" s="1"/>
  <c r="B132" i="1"/>
  <c r="C132" i="1" s="1"/>
  <c r="D132" i="1" s="1"/>
  <c r="B133" i="1"/>
  <c r="C133" i="1" s="1"/>
  <c r="D133" i="1" s="1"/>
  <c r="B134" i="1"/>
  <c r="C134" i="1"/>
  <c r="D134" i="1"/>
  <c r="B135" i="1"/>
  <c r="C135" i="1"/>
  <c r="D135" i="1" s="1"/>
  <c r="B136" i="1"/>
  <c r="C136" i="1" s="1"/>
  <c r="D136" i="1" s="1"/>
  <c r="B137" i="1"/>
  <c r="C137" i="1"/>
  <c r="D137" i="1" s="1"/>
  <c r="B138" i="1"/>
  <c r="C138" i="1" s="1"/>
  <c r="D138" i="1" s="1"/>
  <c r="B139" i="1"/>
  <c r="C139" i="1" s="1"/>
  <c r="D139" i="1" s="1"/>
  <c r="B140" i="1"/>
  <c r="C140" i="1" s="1"/>
  <c r="D140" i="1"/>
  <c r="B141" i="1"/>
  <c r="C141" i="1"/>
  <c r="D141" i="1" s="1"/>
  <c r="B142" i="1"/>
  <c r="C142" i="1"/>
  <c r="D142" i="1"/>
  <c r="B143" i="1"/>
  <c r="C143" i="1"/>
  <c r="D143" i="1"/>
  <c r="B144" i="1"/>
  <c r="C144" i="1" s="1"/>
  <c r="D144" i="1" s="1"/>
  <c r="B145" i="1"/>
  <c r="C145" i="1"/>
  <c r="D145" i="1" s="1"/>
  <c r="B146" i="1"/>
  <c r="C146" i="1"/>
  <c r="D146" i="1" s="1"/>
  <c r="B147" i="1"/>
  <c r="C147" i="1" s="1"/>
  <c r="D147" i="1" s="1"/>
  <c r="B148" i="1"/>
  <c r="C148" i="1" s="1"/>
  <c r="D148" i="1" s="1"/>
  <c r="B149" i="1"/>
  <c r="C149" i="1" s="1"/>
  <c r="D149" i="1" s="1"/>
  <c r="B150" i="1"/>
  <c r="C150" i="1"/>
  <c r="D150" i="1"/>
  <c r="B151" i="1"/>
  <c r="C151" i="1"/>
  <c r="D151" i="1" s="1"/>
  <c r="B152" i="1"/>
  <c r="C152" i="1" s="1"/>
  <c r="D152" i="1" s="1"/>
  <c r="B153" i="1"/>
  <c r="C153" i="1"/>
  <c r="D153" i="1" s="1"/>
  <c r="B154" i="1"/>
  <c r="C154" i="1" s="1"/>
  <c r="D154" i="1" s="1"/>
  <c r="B155" i="1"/>
  <c r="C155" i="1" s="1"/>
  <c r="D155" i="1" s="1"/>
  <c r="B156" i="1"/>
  <c r="C156" i="1" s="1"/>
  <c r="D156" i="1"/>
  <c r="B157" i="1"/>
  <c r="C157" i="1" s="1"/>
  <c r="D157" i="1" s="1"/>
  <c r="B158" i="1"/>
  <c r="C158" i="1"/>
  <c r="D158" i="1"/>
  <c r="B159" i="1"/>
  <c r="C159" i="1"/>
  <c r="D159" i="1"/>
  <c r="B160" i="1"/>
  <c r="C160" i="1" s="1"/>
  <c r="D160" i="1" s="1"/>
  <c r="B161" i="1"/>
  <c r="C161" i="1"/>
  <c r="D161" i="1" s="1"/>
  <c r="B162" i="1"/>
  <c r="C162" i="1" s="1"/>
  <c r="D162" i="1" s="1"/>
  <c r="B163" i="1"/>
  <c r="C163" i="1" s="1"/>
  <c r="D163" i="1" s="1"/>
  <c r="B164" i="1"/>
  <c r="C164" i="1" s="1"/>
  <c r="D164" i="1" s="1"/>
  <c r="B165" i="1"/>
  <c r="C165" i="1"/>
  <c r="D165" i="1" s="1"/>
  <c r="B166" i="1"/>
  <c r="C166" i="1"/>
  <c r="D166" i="1"/>
  <c r="B167" i="1"/>
  <c r="C167" i="1"/>
  <c r="D167" i="1" s="1"/>
  <c r="B168" i="1"/>
  <c r="C168" i="1" s="1"/>
  <c r="D168" i="1" s="1"/>
  <c r="B169" i="1"/>
  <c r="C169" i="1"/>
  <c r="D169" i="1" s="1"/>
  <c r="B170" i="1"/>
  <c r="C170" i="1"/>
  <c r="D170" i="1" s="1"/>
  <c r="B171" i="1"/>
  <c r="C171" i="1" s="1"/>
  <c r="D171" i="1" s="1"/>
  <c r="B172" i="1"/>
  <c r="C172" i="1" s="1"/>
  <c r="D172" i="1" s="1"/>
  <c r="B173" i="1"/>
  <c r="C173" i="1" s="1"/>
  <c r="D173" i="1" s="1"/>
  <c r="B174" i="1"/>
  <c r="C174" i="1"/>
  <c r="D174" i="1"/>
  <c r="B175" i="1"/>
  <c r="C175" i="1"/>
  <c r="D175" i="1" s="1"/>
  <c r="B176" i="1"/>
  <c r="C176" i="1" s="1"/>
  <c r="D176" i="1" s="1"/>
  <c r="B177" i="1"/>
  <c r="C177" i="1"/>
  <c r="D177" i="1" s="1"/>
  <c r="B178" i="1"/>
  <c r="C178" i="1" s="1"/>
  <c r="D178" i="1" s="1"/>
  <c r="B179" i="1"/>
  <c r="C179" i="1" s="1"/>
  <c r="D179" i="1" s="1"/>
  <c r="B180" i="1"/>
  <c r="C180" i="1" s="1"/>
  <c r="D180" i="1"/>
  <c r="B181" i="1"/>
  <c r="C181" i="1" s="1"/>
  <c r="D181" i="1" s="1"/>
  <c r="B182" i="1"/>
  <c r="C182" i="1"/>
  <c r="D182" i="1"/>
  <c r="B183" i="1"/>
  <c r="C183" i="1"/>
  <c r="D183" i="1"/>
  <c r="B184" i="1"/>
  <c r="C184" i="1" s="1"/>
  <c r="D184" i="1" s="1"/>
  <c r="B185" i="1"/>
  <c r="C185" i="1"/>
  <c r="D185" i="1" s="1"/>
  <c r="B186" i="1"/>
  <c r="C186" i="1"/>
  <c r="D186" i="1" s="1"/>
  <c r="B187" i="1"/>
  <c r="C187" i="1" s="1"/>
  <c r="D187" i="1" s="1"/>
  <c r="B188" i="1"/>
  <c r="C188" i="1" s="1"/>
  <c r="D188" i="1" s="1"/>
  <c r="B189" i="1"/>
  <c r="C189" i="1"/>
  <c r="D189" i="1" s="1"/>
  <c r="B190" i="1"/>
  <c r="C190" i="1"/>
  <c r="D190" i="1"/>
  <c r="B191" i="1"/>
  <c r="C191" i="1"/>
  <c r="D191" i="1" s="1"/>
  <c r="B192" i="1"/>
  <c r="C192" i="1" s="1"/>
  <c r="D192" i="1" s="1"/>
  <c r="B193" i="1"/>
  <c r="C193" i="1"/>
  <c r="D193" i="1" s="1"/>
  <c r="B194" i="1"/>
  <c r="C194" i="1"/>
  <c r="D194" i="1" s="1"/>
  <c r="B195" i="1"/>
  <c r="C195" i="1" s="1"/>
  <c r="D195" i="1" s="1"/>
  <c r="B196" i="1"/>
  <c r="C196" i="1" s="1"/>
  <c r="D196" i="1" s="1"/>
  <c r="B197" i="1"/>
  <c r="C197" i="1" s="1"/>
  <c r="D197" i="1" s="1"/>
  <c r="B198" i="1"/>
  <c r="C198" i="1"/>
  <c r="D198" i="1"/>
  <c r="B199" i="1"/>
  <c r="C199" i="1"/>
  <c r="D199" i="1"/>
  <c r="B200" i="1"/>
  <c r="C200" i="1" s="1"/>
  <c r="D200" i="1" s="1"/>
  <c r="B201" i="1"/>
  <c r="C201" i="1"/>
  <c r="D201" i="1" s="1"/>
  <c r="B202" i="1"/>
  <c r="C202" i="1"/>
  <c r="D202" i="1" s="1"/>
  <c r="B203" i="1"/>
  <c r="C203" i="1" s="1"/>
  <c r="D203" i="1" s="1"/>
  <c r="B204" i="1"/>
  <c r="C204" i="1" s="1"/>
  <c r="D204" i="1" s="1"/>
  <c r="B205" i="1"/>
  <c r="C205" i="1" s="1"/>
  <c r="D205" i="1" s="1"/>
  <c r="B206" i="1"/>
  <c r="C206" i="1"/>
  <c r="D206" i="1"/>
  <c r="B207" i="1"/>
  <c r="C207" i="1"/>
  <c r="D207" i="1"/>
  <c r="B208" i="1"/>
  <c r="C208" i="1" s="1"/>
  <c r="D208" i="1" s="1"/>
  <c r="B209" i="1"/>
  <c r="C209" i="1"/>
  <c r="D209" i="1" s="1"/>
  <c r="B210" i="1"/>
  <c r="C210" i="1" s="1"/>
  <c r="D210" i="1" s="1"/>
  <c r="B211" i="1"/>
  <c r="C211" i="1" s="1"/>
  <c r="D211" i="1" s="1"/>
  <c r="B212" i="1"/>
  <c r="C212" i="1" s="1"/>
  <c r="D212" i="1" s="1"/>
  <c r="B213" i="1"/>
  <c r="C213" i="1" s="1"/>
  <c r="D213" i="1" s="1"/>
  <c r="B214" i="1"/>
  <c r="C214" i="1"/>
  <c r="D214" i="1"/>
  <c r="B215" i="1"/>
  <c r="C215" i="1"/>
  <c r="D215" i="1"/>
  <c r="B216" i="1"/>
  <c r="C216" i="1"/>
  <c r="D216" i="1" s="1"/>
  <c r="B217" i="1"/>
  <c r="C217" i="1"/>
  <c r="D217" i="1" s="1"/>
  <c r="B218" i="1"/>
  <c r="C218" i="1" s="1"/>
  <c r="D218" i="1" s="1"/>
  <c r="B219" i="1"/>
  <c r="C219" i="1" s="1"/>
  <c r="D219" i="1" s="1"/>
  <c r="B220" i="1"/>
  <c r="C220" i="1" s="1"/>
  <c r="D220" i="1"/>
  <c r="B221" i="1"/>
  <c r="C221" i="1" s="1"/>
  <c r="D221" i="1" s="1"/>
  <c r="B222" i="1"/>
  <c r="C222" i="1"/>
  <c r="D222" i="1"/>
  <c r="B223" i="1"/>
  <c r="C223" i="1"/>
  <c r="D223" i="1" s="1"/>
  <c r="B224" i="1"/>
  <c r="C224" i="1"/>
  <c r="D224" i="1" s="1"/>
  <c r="B225" i="1"/>
  <c r="C225" i="1"/>
  <c r="D225" i="1" s="1"/>
  <c r="B226" i="1"/>
  <c r="C226" i="1" s="1"/>
  <c r="D226" i="1" s="1"/>
  <c r="B227" i="1"/>
  <c r="C227" i="1" s="1"/>
  <c r="D227" i="1" s="1"/>
  <c r="B228" i="1"/>
  <c r="C228" i="1" s="1"/>
  <c r="D228" i="1" s="1"/>
  <c r="B229" i="1"/>
  <c r="C229" i="1"/>
  <c r="D229" i="1" s="1"/>
  <c r="B230" i="1"/>
  <c r="C230" i="1"/>
  <c r="D230" i="1" s="1"/>
  <c r="B231" i="1"/>
  <c r="C231" i="1"/>
  <c r="D231" i="1" s="1"/>
  <c r="B232" i="1"/>
  <c r="C232" i="1" s="1"/>
  <c r="D232" i="1" s="1"/>
  <c r="B233" i="1"/>
  <c r="C233" i="1" s="1"/>
  <c r="D233" i="1" s="1"/>
  <c r="B234" i="1"/>
  <c r="C234" i="1"/>
  <c r="D234" i="1" s="1"/>
  <c r="B235" i="1"/>
  <c r="C235" i="1" s="1"/>
  <c r="D235" i="1"/>
  <c r="B236" i="1"/>
  <c r="C236" i="1" s="1"/>
  <c r="D236" i="1"/>
  <c r="B237" i="1"/>
  <c r="C237" i="1" s="1"/>
  <c r="D237" i="1" s="1"/>
  <c r="B238" i="1"/>
  <c r="C238" i="1"/>
  <c r="D238" i="1"/>
  <c r="B239" i="1"/>
  <c r="C239" i="1"/>
  <c r="D239" i="1" s="1"/>
  <c r="B240" i="1"/>
  <c r="C240" i="1"/>
  <c r="D240" i="1" s="1"/>
  <c r="B241" i="1"/>
  <c r="C241" i="1" s="1"/>
  <c r="D241" i="1" s="1"/>
  <c r="B242" i="1"/>
  <c r="C242" i="1" s="1"/>
  <c r="D242" i="1" s="1"/>
  <c r="B243" i="1"/>
  <c r="C243" i="1" s="1"/>
  <c r="D243" i="1" s="1"/>
  <c r="B244" i="1"/>
  <c r="C244" i="1" s="1"/>
  <c r="D244" i="1" s="1"/>
  <c r="B245" i="1"/>
  <c r="C245" i="1"/>
  <c r="D245" i="1" s="1"/>
  <c r="B246" i="1"/>
  <c r="C246" i="1"/>
  <c r="D246" i="1" s="1"/>
  <c r="B247" i="1"/>
  <c r="C247" i="1"/>
  <c r="D247" i="1" s="1"/>
  <c r="B248" i="1"/>
  <c r="C248" i="1" s="1"/>
  <c r="D248" i="1" s="1"/>
  <c r="B249" i="1"/>
  <c r="C249" i="1" s="1"/>
  <c r="D249" i="1" s="1"/>
  <c r="B250" i="1"/>
  <c r="C250" i="1"/>
  <c r="D250" i="1" s="1"/>
  <c r="B251" i="1"/>
  <c r="C251" i="1" s="1"/>
  <c r="D251" i="1"/>
  <c r="B252" i="1"/>
  <c r="C252" i="1" s="1"/>
  <c r="D252" i="1"/>
  <c r="B253" i="1"/>
  <c r="C253" i="1" s="1"/>
  <c r="D253" i="1"/>
  <c r="B254" i="1"/>
  <c r="C254" i="1"/>
  <c r="D254" i="1"/>
  <c r="B255" i="1"/>
  <c r="C255" i="1"/>
  <c r="D255" i="1" s="1"/>
  <c r="B256" i="1"/>
  <c r="C256" i="1"/>
  <c r="D256" i="1" s="1"/>
  <c r="B257" i="1"/>
  <c r="C257" i="1" s="1"/>
  <c r="D257" i="1" s="1"/>
  <c r="B258" i="1"/>
  <c r="C258" i="1" s="1"/>
  <c r="D258" i="1" s="1"/>
  <c r="B259" i="1"/>
  <c r="C259" i="1" s="1"/>
  <c r="D259" i="1" s="1"/>
  <c r="B260" i="1"/>
  <c r="C260" i="1" s="1"/>
  <c r="D260" i="1" s="1"/>
  <c r="B261" i="1"/>
  <c r="C261" i="1"/>
  <c r="D261" i="1" s="1"/>
  <c r="B262" i="1"/>
  <c r="C262" i="1"/>
  <c r="D262" i="1" s="1"/>
  <c r="B263" i="1"/>
  <c r="C263" i="1"/>
  <c r="D263" i="1" s="1"/>
  <c r="B264" i="1"/>
  <c r="C264" i="1" s="1"/>
  <c r="D264" i="1" s="1"/>
  <c r="B265" i="1"/>
  <c r="C265" i="1" s="1"/>
  <c r="D265" i="1" s="1"/>
  <c r="B266" i="1"/>
  <c r="C266" i="1"/>
  <c r="D266" i="1" s="1"/>
  <c r="B267" i="1"/>
  <c r="C267" i="1" s="1"/>
  <c r="D267" i="1"/>
  <c r="B268" i="1"/>
  <c r="C268" i="1" s="1"/>
  <c r="D268" i="1"/>
  <c r="B269" i="1"/>
  <c r="C269" i="1" s="1"/>
  <c r="D269" i="1" s="1"/>
  <c r="B270" i="1"/>
  <c r="C270" i="1"/>
  <c r="D270" i="1"/>
  <c r="B271" i="1"/>
  <c r="C271" i="1"/>
  <c r="D271" i="1" s="1"/>
  <c r="B272" i="1"/>
  <c r="C272" i="1"/>
  <c r="D272" i="1" s="1"/>
  <c r="B273" i="1"/>
  <c r="C273" i="1" s="1"/>
  <c r="D273" i="1" s="1"/>
  <c r="B274" i="1"/>
  <c r="C274" i="1" s="1"/>
  <c r="D274" i="1" s="1"/>
  <c r="B275" i="1"/>
  <c r="C275" i="1" s="1"/>
  <c r="D275" i="1" s="1"/>
  <c r="B276" i="1"/>
  <c r="C276" i="1" s="1"/>
  <c r="D276" i="1" s="1"/>
  <c r="B277" i="1"/>
  <c r="C277" i="1"/>
  <c r="D277" i="1" s="1"/>
  <c r="B278" i="1"/>
  <c r="C278" i="1"/>
  <c r="D278" i="1" s="1"/>
  <c r="B279" i="1"/>
  <c r="C279" i="1"/>
  <c r="D279" i="1" s="1"/>
  <c r="B280" i="1"/>
  <c r="C280" i="1" s="1"/>
  <c r="D280" i="1" s="1"/>
  <c r="B281" i="1"/>
  <c r="C281" i="1" s="1"/>
  <c r="D281" i="1" s="1"/>
  <c r="B282" i="1"/>
  <c r="C282" i="1"/>
  <c r="D282" i="1" s="1"/>
  <c r="B283" i="1"/>
  <c r="C283" i="1" s="1"/>
  <c r="D283" i="1"/>
  <c r="B284" i="1"/>
  <c r="C284" i="1" s="1"/>
  <c r="D284" i="1"/>
  <c r="B285" i="1"/>
  <c r="C285" i="1" s="1"/>
  <c r="D285" i="1" s="1"/>
  <c r="B286" i="1"/>
  <c r="C286" i="1"/>
  <c r="D286" i="1"/>
  <c r="B287" i="1"/>
  <c r="C287" i="1"/>
  <c r="D287" i="1"/>
  <c r="B288" i="1"/>
  <c r="C288" i="1"/>
  <c r="D288" i="1" s="1"/>
  <c r="B289" i="1"/>
  <c r="C289" i="1" s="1"/>
  <c r="D289" i="1" s="1"/>
  <c r="B290" i="1"/>
  <c r="C290" i="1" s="1"/>
  <c r="D290" i="1"/>
  <c r="B291" i="1"/>
  <c r="C291" i="1" s="1"/>
  <c r="D291" i="1" s="1"/>
  <c r="B292" i="1"/>
  <c r="C292" i="1" s="1"/>
  <c r="D292" i="1" s="1"/>
  <c r="B293" i="1"/>
  <c r="C293" i="1"/>
  <c r="D293" i="1" s="1"/>
  <c r="B294" i="1"/>
  <c r="C294" i="1"/>
  <c r="D294" i="1" s="1"/>
  <c r="B295" i="1"/>
  <c r="C295" i="1"/>
  <c r="D295" i="1" s="1"/>
  <c r="B296" i="1"/>
  <c r="C296" i="1" s="1"/>
  <c r="D296" i="1" s="1"/>
  <c r="B297" i="1"/>
  <c r="C297" i="1"/>
  <c r="D297" i="1" s="1"/>
  <c r="B298" i="1"/>
  <c r="C298" i="1"/>
  <c r="D298" i="1" s="1"/>
  <c r="B299" i="1"/>
  <c r="C299" i="1" s="1"/>
  <c r="D299" i="1"/>
  <c r="B300" i="1"/>
  <c r="C300" i="1" s="1"/>
  <c r="D300" i="1"/>
  <c r="B301" i="1"/>
  <c r="C301" i="1" s="1"/>
  <c r="D301" i="1"/>
  <c r="B302" i="1"/>
  <c r="C302" i="1"/>
  <c r="D302" i="1"/>
  <c r="B303" i="1"/>
  <c r="C303" i="1"/>
  <c r="D303" i="1"/>
  <c r="B304" i="1"/>
  <c r="C304" i="1"/>
  <c r="D304" i="1" s="1"/>
  <c r="B305" i="1"/>
  <c r="C305" i="1" s="1"/>
  <c r="D305" i="1" s="1"/>
  <c r="B306" i="1"/>
  <c r="C306" i="1" s="1"/>
  <c r="D306" i="1"/>
  <c r="B307" i="1"/>
  <c r="C307" i="1" s="1"/>
  <c r="D307" i="1" s="1"/>
  <c r="B308" i="1"/>
  <c r="C308" i="1" s="1"/>
  <c r="D308" i="1" s="1"/>
  <c r="B309" i="1"/>
  <c r="C309" i="1"/>
  <c r="D309" i="1" s="1"/>
  <c r="B310" i="1"/>
  <c r="C310" i="1"/>
  <c r="D310" i="1" s="1"/>
  <c r="B311" i="1"/>
  <c r="C311" i="1"/>
  <c r="D311" i="1" s="1"/>
  <c r="B312" i="1"/>
  <c r="C312" i="1" s="1"/>
  <c r="D312" i="1" s="1"/>
  <c r="B313" i="1"/>
  <c r="C313" i="1"/>
  <c r="D313" i="1" s="1"/>
  <c r="B314" i="1"/>
  <c r="C314" i="1"/>
  <c r="D314" i="1" s="1"/>
  <c r="B315" i="1"/>
  <c r="C315" i="1" s="1"/>
  <c r="D315" i="1"/>
  <c r="B316" i="1"/>
  <c r="C316" i="1" s="1"/>
  <c r="D316" i="1"/>
  <c r="B317" i="1"/>
  <c r="C317" i="1" s="1"/>
  <c r="D317" i="1"/>
  <c r="B318" i="1"/>
  <c r="C318" i="1"/>
  <c r="D318" i="1"/>
  <c r="B319" i="1"/>
  <c r="C319" i="1"/>
  <c r="D319" i="1" s="1"/>
  <c r="B320" i="1"/>
  <c r="C320" i="1"/>
  <c r="D320" i="1" s="1"/>
  <c r="B321" i="1"/>
  <c r="C321" i="1" s="1"/>
  <c r="D321" i="1" s="1"/>
  <c r="B322" i="1"/>
  <c r="C322" i="1" s="1"/>
  <c r="D322" i="1"/>
  <c r="B323" i="1"/>
  <c r="C323" i="1" s="1"/>
  <c r="D323" i="1" s="1"/>
  <c r="B324" i="1"/>
  <c r="C324" i="1" s="1"/>
  <c r="D324" i="1" s="1"/>
  <c r="B325" i="1"/>
  <c r="C325" i="1"/>
  <c r="D325" i="1"/>
  <c r="B326" i="1"/>
  <c r="C326" i="1"/>
  <c r="D326" i="1" s="1"/>
  <c r="B327" i="1"/>
  <c r="C327" i="1"/>
  <c r="D327" i="1" s="1"/>
  <c r="B328" i="1"/>
  <c r="C328" i="1" s="1"/>
  <c r="D328" i="1" s="1"/>
  <c r="B329" i="1"/>
  <c r="C329" i="1"/>
  <c r="D329" i="1" s="1"/>
  <c r="B330" i="1"/>
  <c r="C330" i="1"/>
  <c r="D330" i="1" s="1"/>
  <c r="B331" i="1"/>
  <c r="C331" i="1" s="1"/>
  <c r="D331" i="1"/>
  <c r="B332" i="1"/>
  <c r="C332" i="1" s="1"/>
  <c r="D332" i="1" s="1"/>
  <c r="B333" i="1"/>
  <c r="C333" i="1" s="1"/>
  <c r="D333" i="1"/>
  <c r="B334" i="1"/>
  <c r="C334" i="1"/>
  <c r="D334" i="1"/>
  <c r="B335" i="1"/>
  <c r="C335" i="1"/>
  <c r="D335" i="1" s="1"/>
  <c r="B336" i="1"/>
  <c r="C336" i="1"/>
  <c r="D336" i="1" s="1"/>
  <c r="B337" i="1"/>
  <c r="C337" i="1" s="1"/>
  <c r="D337" i="1" s="1"/>
  <c r="B338" i="1"/>
  <c r="C338" i="1"/>
  <c r="D338" i="1" s="1"/>
  <c r="B339" i="1"/>
  <c r="C339" i="1" s="1"/>
  <c r="D339" i="1" s="1"/>
  <c r="B340" i="1"/>
  <c r="C340" i="1" s="1"/>
  <c r="D340" i="1" s="1"/>
  <c r="B341" i="1"/>
  <c r="C341" i="1"/>
  <c r="D341" i="1" s="1"/>
  <c r="B342" i="1"/>
  <c r="C342" i="1"/>
  <c r="D342" i="1" s="1"/>
  <c r="B343" i="1"/>
  <c r="C343" i="1"/>
  <c r="D343" i="1" s="1"/>
  <c r="B344" i="1"/>
  <c r="C344" i="1"/>
  <c r="D344" i="1" s="1"/>
  <c r="B345" i="1"/>
  <c r="C345" i="1" s="1"/>
  <c r="D345" i="1" s="1"/>
  <c r="B346" i="1"/>
  <c r="C346" i="1"/>
  <c r="D346" i="1" s="1"/>
  <c r="B347" i="1"/>
  <c r="C347" i="1" s="1"/>
  <c r="D347" i="1"/>
  <c r="B348" i="1"/>
  <c r="C348" i="1" s="1"/>
  <c r="D348" i="1"/>
  <c r="B349" i="1"/>
  <c r="C349" i="1" s="1"/>
  <c r="D349" i="1" s="1"/>
  <c r="B350" i="1"/>
  <c r="C350" i="1"/>
  <c r="D350" i="1"/>
  <c r="B351" i="1"/>
  <c r="C351" i="1"/>
  <c r="D351" i="1"/>
  <c r="B352" i="1"/>
  <c r="C352" i="1"/>
  <c r="D352" i="1" s="1"/>
  <c r="B353" i="1"/>
  <c r="C353" i="1" s="1"/>
  <c r="D353" i="1" s="1"/>
  <c r="B354" i="1"/>
  <c r="C354" i="1" s="1"/>
  <c r="D354" i="1"/>
  <c r="B355" i="1"/>
  <c r="C355" i="1" s="1"/>
  <c r="D355" i="1"/>
  <c r="B356" i="1"/>
  <c r="C356" i="1" s="1"/>
  <c r="D356" i="1" s="1"/>
  <c r="B357" i="1"/>
  <c r="C357" i="1"/>
  <c r="D357" i="1" s="1"/>
  <c r="B358" i="1"/>
  <c r="C358" i="1"/>
  <c r="D358" i="1" s="1"/>
  <c r="B359" i="1"/>
  <c r="C359" i="1"/>
  <c r="D359" i="1" s="1"/>
  <c r="B360" i="1"/>
  <c r="C360" i="1"/>
  <c r="D360" i="1" s="1"/>
  <c r="B361" i="1"/>
  <c r="C361" i="1" s="1"/>
  <c r="D361" i="1" s="1"/>
  <c r="B362" i="1"/>
  <c r="C362" i="1" s="1"/>
  <c r="D362" i="1" s="1"/>
  <c r="B363" i="1"/>
  <c r="C363" i="1" s="1"/>
  <c r="D363" i="1" s="1"/>
  <c r="B364" i="1"/>
  <c r="C364" i="1" s="1"/>
  <c r="D364" i="1"/>
  <c r="B365" i="1"/>
  <c r="C365" i="1"/>
  <c r="D365" i="1" s="1"/>
  <c r="B366" i="1"/>
  <c r="C366" i="1"/>
  <c r="D366" i="1" s="1"/>
  <c r="B367" i="1"/>
  <c r="C367" i="1"/>
  <c r="D367" i="1"/>
  <c r="B368" i="1"/>
  <c r="C368" i="1"/>
  <c r="D368" i="1" s="1"/>
  <c r="B369" i="1"/>
  <c r="C369" i="1" s="1"/>
  <c r="D369" i="1" s="1"/>
  <c r="B370" i="1"/>
  <c r="C370" i="1"/>
  <c r="D370" i="1" s="1"/>
  <c r="B371" i="1"/>
  <c r="C371" i="1" s="1"/>
  <c r="D371" i="1"/>
  <c r="B372" i="1"/>
  <c r="C372" i="1" s="1"/>
  <c r="D372" i="1"/>
  <c r="B373" i="1"/>
  <c r="C373" i="1"/>
  <c r="D373" i="1"/>
  <c r="B374" i="1"/>
  <c r="C374" i="1"/>
  <c r="D374" i="1" s="1"/>
  <c r="B375" i="1"/>
  <c r="C375" i="1"/>
  <c r="D375" i="1"/>
  <c r="B376" i="1"/>
  <c r="C376" i="1"/>
  <c r="D376" i="1" s="1"/>
  <c r="B377" i="1"/>
  <c r="C377" i="1" s="1"/>
  <c r="D377" i="1" s="1"/>
  <c r="B378" i="1"/>
  <c r="C378" i="1"/>
  <c r="D378" i="1"/>
  <c r="B379" i="1"/>
  <c r="C379" i="1" s="1"/>
  <c r="D379" i="1"/>
  <c r="B380" i="1"/>
  <c r="C380" i="1" s="1"/>
  <c r="D380" i="1"/>
  <c r="B381" i="1"/>
  <c r="C381" i="1" s="1"/>
  <c r="D381" i="1" s="1"/>
  <c r="B382" i="1"/>
  <c r="C382" i="1"/>
  <c r="D382" i="1" s="1"/>
  <c r="B383" i="1"/>
  <c r="C383" i="1"/>
  <c r="D383" i="1"/>
  <c r="B384" i="1"/>
  <c r="C384" i="1" s="1"/>
  <c r="D384" i="1" s="1"/>
  <c r="B385" i="1"/>
  <c r="C385" i="1" s="1"/>
  <c r="D385" i="1" s="1"/>
  <c r="B386" i="1"/>
  <c r="C386" i="1" s="1"/>
  <c r="D386" i="1" s="1"/>
  <c r="B387" i="1"/>
  <c r="C387" i="1" s="1"/>
  <c r="D387" i="1"/>
  <c r="B388" i="1"/>
  <c r="C388" i="1" s="1"/>
  <c r="D388" i="1" s="1"/>
  <c r="B389" i="1"/>
  <c r="C389" i="1"/>
  <c r="D389" i="1" s="1"/>
  <c r="B390" i="1"/>
  <c r="C390" i="1"/>
  <c r="D390" i="1" s="1"/>
  <c r="B391" i="1"/>
  <c r="C391" i="1"/>
  <c r="D391" i="1" s="1"/>
  <c r="B392" i="1"/>
  <c r="C392" i="1"/>
  <c r="D392" i="1" s="1"/>
  <c r="B393" i="1"/>
  <c r="C393" i="1" s="1"/>
  <c r="D393" i="1" s="1"/>
  <c r="B394" i="1"/>
  <c r="C394" i="1" s="1"/>
  <c r="D394" i="1" s="1"/>
  <c r="B395" i="1"/>
  <c r="C395" i="1" s="1"/>
  <c r="D395" i="1" s="1"/>
  <c r="B396" i="1"/>
  <c r="C396" i="1" s="1"/>
  <c r="D396" i="1"/>
  <c r="B397" i="1"/>
  <c r="C397" i="1"/>
  <c r="D397" i="1" s="1"/>
  <c r="B398" i="1"/>
  <c r="C398" i="1"/>
  <c r="D398" i="1" s="1"/>
  <c r="B399" i="1"/>
  <c r="C399" i="1"/>
  <c r="D399" i="1"/>
  <c r="B400" i="1"/>
  <c r="C400" i="1"/>
  <c r="D400" i="1" s="1"/>
  <c r="B401" i="1"/>
  <c r="C401" i="1" s="1"/>
  <c r="D401" i="1" s="1"/>
  <c r="B402" i="1"/>
  <c r="C402" i="1"/>
  <c r="D402" i="1" s="1"/>
  <c r="B403" i="1"/>
  <c r="C403" i="1" s="1"/>
  <c r="D403" i="1"/>
  <c r="B404" i="1"/>
  <c r="C404" i="1" s="1"/>
  <c r="D404" i="1"/>
  <c r="B405" i="1"/>
  <c r="C405" i="1"/>
  <c r="D405" i="1"/>
  <c r="B406" i="1"/>
  <c r="C406" i="1"/>
  <c r="D406" i="1" s="1"/>
  <c r="B407" i="1"/>
  <c r="C407" i="1"/>
  <c r="D407" i="1"/>
  <c r="B408" i="1"/>
  <c r="C408" i="1"/>
  <c r="D408" i="1" s="1"/>
  <c r="B409" i="1"/>
  <c r="C409" i="1" s="1"/>
  <c r="D409" i="1" s="1"/>
  <c r="B410" i="1"/>
  <c r="C410" i="1"/>
  <c r="D410" i="1"/>
  <c r="B411" i="1"/>
  <c r="C411" i="1" s="1"/>
  <c r="D411" i="1"/>
  <c r="B412" i="1"/>
  <c r="C412" i="1" s="1"/>
  <c r="D412" i="1"/>
  <c r="B413" i="1"/>
  <c r="C413" i="1" s="1"/>
  <c r="D413" i="1" s="1"/>
  <c r="B414" i="1"/>
  <c r="C414" i="1"/>
  <c r="D414" i="1" s="1"/>
  <c r="B415" i="1"/>
  <c r="C415" i="1"/>
  <c r="D415" i="1"/>
  <c r="B416" i="1"/>
  <c r="C416" i="1" s="1"/>
  <c r="D416" i="1" s="1"/>
  <c r="B417" i="1"/>
  <c r="C417" i="1" s="1"/>
  <c r="D417" i="1" s="1"/>
  <c r="B418" i="1"/>
  <c r="C418" i="1" s="1"/>
  <c r="D418" i="1"/>
  <c r="B419" i="1"/>
  <c r="C419" i="1" s="1"/>
  <c r="D419" i="1"/>
  <c r="B420" i="1"/>
  <c r="C420" i="1" s="1"/>
  <c r="D420" i="1" s="1"/>
  <c r="B421" i="1"/>
  <c r="C421" i="1"/>
  <c r="D421" i="1" s="1"/>
  <c r="B422" i="1"/>
  <c r="C422" i="1"/>
  <c r="D422" i="1" s="1"/>
  <c r="B423" i="1"/>
  <c r="C423" i="1"/>
  <c r="D423" i="1" s="1"/>
  <c r="B424" i="1"/>
  <c r="C424" i="1"/>
  <c r="D424" i="1" s="1"/>
  <c r="B425" i="1"/>
  <c r="C425" i="1" s="1"/>
  <c r="D425" i="1" s="1"/>
  <c r="B426" i="1"/>
  <c r="C426" i="1" s="1"/>
  <c r="D426" i="1" s="1"/>
  <c r="B427" i="1"/>
  <c r="C427" i="1" s="1"/>
  <c r="D427" i="1" s="1"/>
  <c r="B428" i="1"/>
  <c r="C428" i="1" s="1"/>
  <c r="D428" i="1"/>
  <c r="B429" i="1"/>
  <c r="C429" i="1"/>
  <c r="D429" i="1" s="1"/>
  <c r="B430" i="1"/>
  <c r="C430" i="1"/>
  <c r="D430" i="1" s="1"/>
  <c r="B431" i="1"/>
  <c r="C431" i="1"/>
  <c r="D431" i="1"/>
  <c r="B432" i="1"/>
  <c r="C432" i="1"/>
  <c r="D432" i="1" s="1"/>
  <c r="B433" i="1"/>
  <c r="C433" i="1" s="1"/>
  <c r="D433" i="1" s="1"/>
  <c r="B434" i="1"/>
  <c r="C434" i="1"/>
  <c r="D434" i="1" s="1"/>
  <c r="B435" i="1"/>
  <c r="C435" i="1" s="1"/>
  <c r="D435" i="1"/>
  <c r="B436" i="1"/>
  <c r="C436" i="1" s="1"/>
  <c r="D436" i="1"/>
  <c r="B437" i="1"/>
  <c r="C437" i="1"/>
  <c r="D437" i="1"/>
  <c r="B438" i="1"/>
  <c r="C438" i="1"/>
  <c r="D438" i="1" s="1"/>
  <c r="B439" i="1"/>
  <c r="C439" i="1"/>
  <c r="D439" i="1"/>
  <c r="B440" i="1"/>
  <c r="C440" i="1"/>
  <c r="D440" i="1" s="1"/>
  <c r="B441" i="1"/>
  <c r="C441" i="1" s="1"/>
  <c r="D441" i="1" s="1"/>
  <c r="B442" i="1"/>
  <c r="C442" i="1"/>
  <c r="D442" i="1"/>
  <c r="B443" i="1"/>
  <c r="C443" i="1" s="1"/>
  <c r="D443" i="1"/>
  <c r="B444" i="1"/>
  <c r="C444" i="1" s="1"/>
  <c r="D444" i="1"/>
  <c r="B445" i="1"/>
  <c r="C445" i="1" s="1"/>
  <c r="D445" i="1" s="1"/>
  <c r="B446" i="1"/>
  <c r="C446" i="1"/>
  <c r="D446" i="1" s="1"/>
  <c r="B447" i="1"/>
  <c r="C447" i="1"/>
  <c r="D447" i="1"/>
  <c r="B448" i="1"/>
  <c r="C448" i="1" s="1"/>
  <c r="D448" i="1" s="1"/>
  <c r="B449" i="1"/>
  <c r="C449" i="1" s="1"/>
  <c r="D449" i="1" s="1"/>
  <c r="B450" i="1"/>
  <c r="C450" i="1" s="1"/>
  <c r="D450" i="1" s="1"/>
  <c r="B451" i="1"/>
  <c r="C451" i="1" s="1"/>
  <c r="D451" i="1"/>
  <c r="B452" i="1"/>
  <c r="C452" i="1" s="1"/>
  <c r="D452" i="1" s="1"/>
  <c r="B453" i="1"/>
  <c r="C453" i="1"/>
  <c r="D453" i="1" s="1"/>
  <c r="B454" i="1"/>
  <c r="C454" i="1"/>
  <c r="D454" i="1" s="1"/>
  <c r="B455" i="1"/>
  <c r="C455" i="1"/>
  <c r="D455" i="1" s="1"/>
  <c r="B456" i="1"/>
  <c r="C456" i="1"/>
  <c r="D456" i="1" s="1"/>
  <c r="B457" i="1"/>
  <c r="C457" i="1" s="1"/>
  <c r="D457" i="1" s="1"/>
  <c r="B458" i="1"/>
  <c r="C458" i="1" s="1"/>
  <c r="D458" i="1" s="1"/>
  <c r="B459" i="1"/>
  <c r="C459" i="1" s="1"/>
  <c r="D459" i="1" s="1"/>
  <c r="B460" i="1"/>
  <c r="C460" i="1" s="1"/>
  <c r="D460" i="1"/>
  <c r="B461" i="1"/>
  <c r="C461" i="1"/>
  <c r="D461" i="1" s="1"/>
  <c r="B462" i="1"/>
  <c r="C462" i="1"/>
  <c r="D462" i="1" s="1"/>
  <c r="B463" i="1"/>
  <c r="C463" i="1"/>
  <c r="D463" i="1"/>
  <c r="B464" i="1"/>
  <c r="C464" i="1"/>
  <c r="D464" i="1" s="1"/>
  <c r="B465" i="1"/>
  <c r="C465" i="1" s="1"/>
  <c r="D465" i="1" s="1"/>
  <c r="B466" i="1"/>
  <c r="C466" i="1"/>
  <c r="D466" i="1" s="1"/>
  <c r="B467" i="1"/>
  <c r="C467" i="1" s="1"/>
  <c r="D467" i="1"/>
  <c r="B468" i="1"/>
  <c r="C468" i="1" s="1"/>
  <c r="D468" i="1"/>
  <c r="B469" i="1"/>
  <c r="C469" i="1"/>
  <c r="D469" i="1"/>
  <c r="B470" i="1"/>
  <c r="C470" i="1"/>
  <c r="D470" i="1" s="1"/>
  <c r="B471" i="1"/>
  <c r="C471" i="1"/>
  <c r="D471" i="1"/>
  <c r="B472" i="1"/>
  <c r="C472" i="1"/>
  <c r="D472" i="1" s="1"/>
  <c r="B473" i="1"/>
  <c r="C473" i="1" s="1"/>
  <c r="D473" i="1" s="1"/>
  <c r="B474" i="1"/>
  <c r="C474" i="1"/>
  <c r="D474" i="1"/>
  <c r="B475" i="1"/>
  <c r="C475" i="1" s="1"/>
  <c r="D475" i="1"/>
  <c r="B476" i="1"/>
  <c r="C476" i="1" s="1"/>
  <c r="D476" i="1"/>
  <c r="B477" i="1"/>
  <c r="C477" i="1" s="1"/>
  <c r="D477" i="1" s="1"/>
  <c r="B478" i="1"/>
  <c r="C478" i="1"/>
  <c r="D478" i="1" s="1"/>
  <c r="B479" i="1"/>
  <c r="C479" i="1"/>
  <c r="D479" i="1"/>
  <c r="B480" i="1"/>
  <c r="C480" i="1" s="1"/>
  <c r="D480" i="1" s="1"/>
  <c r="B481" i="1"/>
  <c r="C481" i="1" s="1"/>
  <c r="D481" i="1" s="1"/>
  <c r="B482" i="1"/>
  <c r="C482" i="1" s="1"/>
  <c r="D482" i="1"/>
  <c r="B483" i="1"/>
  <c r="C483" i="1" s="1"/>
  <c r="D483" i="1"/>
  <c r="B484" i="1"/>
  <c r="C484" i="1" s="1"/>
  <c r="D484" i="1" s="1"/>
  <c r="B485" i="1"/>
  <c r="C485" i="1"/>
  <c r="D485" i="1" s="1"/>
  <c r="B486" i="1"/>
  <c r="C486" i="1"/>
  <c r="D486" i="1" s="1"/>
  <c r="B487" i="1"/>
  <c r="C487" i="1"/>
  <c r="D487" i="1" s="1"/>
  <c r="B488" i="1"/>
  <c r="C488" i="1"/>
  <c r="D488" i="1" s="1"/>
  <c r="B489" i="1"/>
  <c r="C489" i="1" s="1"/>
  <c r="D489" i="1" s="1"/>
  <c r="B490" i="1"/>
  <c r="C490" i="1" s="1"/>
  <c r="D490" i="1" s="1"/>
  <c r="B491" i="1"/>
  <c r="C491" i="1" s="1"/>
  <c r="D491" i="1" s="1"/>
  <c r="B492" i="1"/>
  <c r="C492" i="1" s="1"/>
  <c r="D492" i="1"/>
  <c r="B493" i="1"/>
  <c r="C493" i="1"/>
  <c r="D493" i="1" s="1"/>
  <c r="B494" i="1"/>
  <c r="C494" i="1"/>
  <c r="D494" i="1" s="1"/>
  <c r="B495" i="1"/>
  <c r="C495" i="1"/>
  <c r="D495" i="1"/>
  <c r="B496" i="1"/>
  <c r="C496" i="1"/>
  <c r="D496" i="1" s="1"/>
  <c r="B497" i="1"/>
  <c r="C497" i="1" s="1"/>
  <c r="D497" i="1" s="1"/>
  <c r="B498" i="1"/>
  <c r="C498" i="1"/>
  <c r="D498" i="1" s="1"/>
  <c r="B499" i="1"/>
  <c r="C499" i="1" s="1"/>
  <c r="D499" i="1"/>
  <c r="B500" i="1"/>
  <c r="C500" i="1" s="1"/>
  <c r="D500" i="1"/>
  <c r="B501" i="1"/>
  <c r="C501" i="1"/>
  <c r="D501" i="1"/>
  <c r="B502" i="1"/>
  <c r="C502" i="1"/>
  <c r="D502" i="1" s="1"/>
  <c r="B503" i="1"/>
  <c r="C503" i="1"/>
  <c r="D503" i="1"/>
  <c r="B504" i="1"/>
  <c r="C504" i="1"/>
  <c r="D504" i="1" s="1"/>
  <c r="B505" i="1"/>
  <c r="C505" i="1" s="1"/>
  <c r="D505" i="1" s="1"/>
  <c r="B506" i="1"/>
  <c r="C506" i="1"/>
  <c r="D506" i="1" s="1"/>
  <c r="B507" i="1"/>
  <c r="C507" i="1" s="1"/>
  <c r="D507" i="1" s="1"/>
  <c r="B508" i="1"/>
  <c r="C508" i="1" s="1"/>
  <c r="D508" i="1"/>
  <c r="B509" i="1"/>
  <c r="C509" i="1"/>
  <c r="D509" i="1"/>
  <c r="B510" i="1"/>
  <c r="C510" i="1"/>
  <c r="D510" i="1" s="1"/>
  <c r="B511" i="1"/>
  <c r="C511" i="1"/>
  <c r="D511" i="1" s="1"/>
  <c r="B512" i="1"/>
  <c r="C512" i="1"/>
  <c r="D512" i="1" s="1"/>
  <c r="B513" i="1"/>
  <c r="C513" i="1"/>
  <c r="D513" i="1" s="1"/>
  <c r="B514" i="1"/>
  <c r="C514" i="1"/>
  <c r="D514" i="1"/>
  <c r="B515" i="1"/>
  <c r="C515" i="1" s="1"/>
  <c r="D515" i="1"/>
  <c r="B516" i="1"/>
  <c r="C516" i="1" s="1"/>
  <c r="D516" i="1" s="1"/>
  <c r="B517" i="1"/>
  <c r="C517" i="1" s="1"/>
  <c r="D517" i="1" s="1"/>
  <c r="B518" i="1"/>
  <c r="C518" i="1"/>
  <c r="D518" i="1"/>
  <c r="B519" i="1"/>
  <c r="C519" i="1"/>
  <c r="D519" i="1"/>
  <c r="B520" i="1"/>
  <c r="C520" i="1"/>
  <c r="D520" i="1" s="1"/>
  <c r="B521" i="1"/>
  <c r="C521" i="1" s="1"/>
  <c r="D521" i="1" s="1"/>
  <c r="B522" i="1"/>
  <c r="C522" i="1"/>
  <c r="D522" i="1" s="1"/>
  <c r="B523" i="1"/>
  <c r="C523" i="1" s="1"/>
  <c r="D523" i="1" s="1"/>
  <c r="B524" i="1"/>
  <c r="C524" i="1" s="1"/>
  <c r="D524" i="1"/>
  <c r="B525" i="1"/>
  <c r="C525" i="1"/>
  <c r="D525" i="1"/>
  <c r="B526" i="1"/>
  <c r="C526" i="1"/>
  <c r="D526" i="1" s="1"/>
  <c r="B527" i="1"/>
  <c r="C527" i="1"/>
  <c r="D527" i="1" s="1"/>
  <c r="B528" i="1"/>
  <c r="C528" i="1"/>
  <c r="D528" i="1" s="1"/>
  <c r="B529" i="1"/>
  <c r="C529" i="1"/>
  <c r="D529" i="1" s="1"/>
  <c r="B530" i="1"/>
  <c r="C530" i="1"/>
  <c r="D530" i="1"/>
  <c r="B531" i="1"/>
  <c r="C531" i="1" s="1"/>
  <c r="D531" i="1"/>
  <c r="B532" i="1"/>
  <c r="C532" i="1" s="1"/>
  <c r="D532" i="1" s="1"/>
  <c r="B533" i="1"/>
  <c r="C533" i="1" s="1"/>
  <c r="D533" i="1" s="1"/>
  <c r="B534" i="1"/>
  <c r="C534" i="1"/>
  <c r="D534" i="1"/>
  <c r="B535" i="1"/>
  <c r="C535" i="1"/>
  <c r="D535" i="1"/>
  <c r="B536" i="1"/>
  <c r="C536" i="1"/>
  <c r="D536" i="1" s="1"/>
  <c r="B537" i="1"/>
  <c r="C537" i="1" s="1"/>
  <c r="D537" i="1" s="1"/>
  <c r="B538" i="1"/>
  <c r="C538" i="1"/>
  <c r="D538" i="1" s="1"/>
  <c r="B539" i="1"/>
  <c r="C539" i="1" s="1"/>
  <c r="D539" i="1" s="1"/>
  <c r="B540" i="1"/>
  <c r="C540" i="1" s="1"/>
  <c r="D540" i="1"/>
  <c r="B541" i="1"/>
  <c r="C541" i="1"/>
  <c r="D541" i="1"/>
  <c r="B542" i="1"/>
  <c r="C542" i="1"/>
  <c r="D542" i="1" s="1"/>
  <c r="B543" i="1"/>
  <c r="C543" i="1"/>
  <c r="D543" i="1" s="1"/>
  <c r="B544" i="1"/>
  <c r="C544" i="1"/>
  <c r="D544" i="1" s="1"/>
  <c r="B545" i="1"/>
  <c r="C545" i="1"/>
  <c r="D545" i="1" s="1"/>
  <c r="B546" i="1"/>
  <c r="C546" i="1"/>
  <c r="D546" i="1"/>
  <c r="B547" i="1"/>
  <c r="C547" i="1" s="1"/>
  <c r="D547" i="1"/>
  <c r="B548" i="1"/>
  <c r="C548" i="1" s="1"/>
  <c r="D548" i="1" s="1"/>
  <c r="B549" i="1"/>
  <c r="C549" i="1" s="1"/>
  <c r="D549" i="1" s="1"/>
  <c r="B550" i="1"/>
  <c r="C550" i="1"/>
  <c r="D550" i="1"/>
  <c r="B551" i="1"/>
  <c r="C551" i="1"/>
  <c r="D551" i="1"/>
  <c r="B552" i="1"/>
  <c r="C552" i="1"/>
  <c r="D552" i="1" s="1"/>
  <c r="B553" i="1"/>
  <c r="C553" i="1" s="1"/>
  <c r="D553" i="1" s="1"/>
  <c r="B554" i="1"/>
  <c r="C554" i="1"/>
  <c r="D554" i="1" s="1"/>
  <c r="B555" i="1"/>
  <c r="C555" i="1" s="1"/>
  <c r="D555" i="1" s="1"/>
  <c r="B556" i="1"/>
  <c r="C556" i="1" s="1"/>
  <c r="D556" i="1"/>
  <c r="B557" i="1"/>
  <c r="C557" i="1"/>
  <c r="D557" i="1"/>
  <c r="B558" i="1"/>
  <c r="C558" i="1"/>
  <c r="D558" i="1" s="1"/>
  <c r="B559" i="1"/>
  <c r="C559" i="1"/>
  <c r="D559" i="1" s="1"/>
  <c r="B560" i="1"/>
  <c r="C560" i="1"/>
  <c r="D560" i="1" s="1"/>
  <c r="B561" i="1"/>
  <c r="C561" i="1"/>
  <c r="D561" i="1" s="1"/>
  <c r="B562" i="1"/>
  <c r="C562" i="1"/>
  <c r="D562" i="1"/>
  <c r="B563" i="1"/>
  <c r="C563" i="1" s="1"/>
  <c r="D563" i="1"/>
  <c r="B564" i="1"/>
  <c r="C564" i="1" s="1"/>
  <c r="D564" i="1" s="1"/>
  <c r="B565" i="1"/>
  <c r="C565" i="1" s="1"/>
  <c r="D565" i="1" s="1"/>
  <c r="B566" i="1"/>
  <c r="C566" i="1"/>
  <c r="D566" i="1"/>
  <c r="B567" i="1"/>
  <c r="C567" i="1" s="1"/>
  <c r="D567" i="1" s="1"/>
  <c r="B568" i="1"/>
  <c r="C568" i="1"/>
  <c r="D568" i="1"/>
  <c r="B569" i="1"/>
  <c r="C569" i="1"/>
  <c r="D569" i="1"/>
  <c r="B570" i="1"/>
  <c r="C570" i="1"/>
  <c r="D570" i="1" s="1"/>
  <c r="B571" i="1"/>
  <c r="C571" i="1"/>
  <c r="D571" i="1" s="1"/>
  <c r="B572" i="1"/>
  <c r="C572" i="1"/>
  <c r="D572" i="1" s="1"/>
  <c r="B573" i="1"/>
  <c r="C573" i="1" s="1"/>
  <c r="D573" i="1" s="1"/>
  <c r="B574" i="1"/>
  <c r="C574" i="1" s="1"/>
  <c r="D574" i="1" s="1"/>
  <c r="B575" i="1"/>
  <c r="C575" i="1" s="1"/>
  <c r="D575" i="1" s="1"/>
  <c r="B576" i="1"/>
  <c r="C576" i="1"/>
  <c r="D576" i="1"/>
  <c r="B577" i="1"/>
  <c r="C577" i="1"/>
  <c r="D577" i="1"/>
  <c r="B578" i="1"/>
  <c r="C578" i="1"/>
  <c r="D578" i="1" s="1"/>
  <c r="B579" i="1"/>
  <c r="C579" i="1"/>
  <c r="D579" i="1" s="1"/>
  <c r="B580" i="1"/>
  <c r="C580" i="1"/>
  <c r="D580" i="1" s="1"/>
  <c r="B581" i="1"/>
  <c r="C581" i="1" s="1"/>
  <c r="D581" i="1" s="1"/>
  <c r="B582" i="1"/>
  <c r="C582" i="1" s="1"/>
  <c r="D582" i="1" s="1"/>
  <c r="B583" i="1"/>
  <c r="C583" i="1" s="1"/>
  <c r="D583" i="1" s="1"/>
  <c r="B584" i="1"/>
  <c r="C584" i="1"/>
  <c r="D584" i="1"/>
  <c r="B585" i="1"/>
  <c r="C585" i="1"/>
  <c r="D585" i="1"/>
  <c r="B586" i="1"/>
  <c r="C586" i="1"/>
  <c r="D586" i="1" s="1"/>
  <c r="B587" i="1"/>
  <c r="C587" i="1"/>
  <c r="D587" i="1" s="1"/>
  <c r="B588" i="1"/>
  <c r="C588" i="1"/>
  <c r="D588" i="1" s="1"/>
  <c r="B589" i="1"/>
  <c r="C589" i="1" s="1"/>
  <c r="D589" i="1" s="1"/>
  <c r="B590" i="1"/>
  <c r="C590" i="1" s="1"/>
  <c r="D590" i="1" s="1"/>
  <c r="B591" i="1"/>
  <c r="C591" i="1" s="1"/>
  <c r="D591" i="1" s="1"/>
  <c r="B592" i="1"/>
  <c r="C592" i="1"/>
  <c r="D592" i="1"/>
  <c r="B593" i="1"/>
  <c r="C593" i="1"/>
  <c r="D593" i="1"/>
  <c r="B594" i="1"/>
  <c r="C594" i="1"/>
  <c r="D594" i="1" s="1"/>
  <c r="B595" i="1"/>
  <c r="C595" i="1"/>
  <c r="D595" i="1" s="1"/>
  <c r="B596" i="1"/>
  <c r="C596" i="1"/>
  <c r="D596" i="1" s="1"/>
  <c r="B597" i="1"/>
  <c r="C597" i="1" s="1"/>
  <c r="D597" i="1" s="1"/>
  <c r="B598" i="1"/>
  <c r="C598" i="1" s="1"/>
  <c r="D598" i="1" s="1"/>
  <c r="B599" i="1"/>
  <c r="C599" i="1" s="1"/>
  <c r="D599" i="1" s="1"/>
  <c r="B600" i="1"/>
  <c r="C600" i="1"/>
  <c r="D600" i="1"/>
  <c r="B601" i="1"/>
  <c r="C601" i="1"/>
  <c r="D601" i="1"/>
  <c r="B602" i="1"/>
  <c r="C602" i="1"/>
  <c r="D602" i="1" s="1"/>
  <c r="B603" i="1"/>
  <c r="C603" i="1"/>
  <c r="D603" i="1" s="1"/>
  <c r="B604" i="1"/>
  <c r="C604" i="1"/>
  <c r="D604" i="1" s="1"/>
  <c r="B605" i="1"/>
  <c r="C605" i="1" s="1"/>
  <c r="D605" i="1" s="1"/>
  <c r="B606" i="1"/>
  <c r="C606" i="1" s="1"/>
  <c r="D606" i="1" s="1"/>
  <c r="B607" i="1"/>
  <c r="C607" i="1" s="1"/>
  <c r="D607" i="1" s="1"/>
  <c r="B608" i="1"/>
  <c r="C608" i="1"/>
  <c r="D608" i="1"/>
  <c r="B609" i="1"/>
  <c r="C609" i="1"/>
  <c r="D609" i="1"/>
  <c r="B610" i="1"/>
  <c r="C610" i="1"/>
  <c r="D610" i="1" s="1"/>
  <c r="B611" i="1"/>
  <c r="C611" i="1"/>
  <c r="D611" i="1" s="1"/>
  <c r="B612" i="1"/>
  <c r="C612" i="1"/>
  <c r="D612" i="1" s="1"/>
  <c r="B613" i="1"/>
  <c r="C613" i="1" s="1"/>
  <c r="D613" i="1" s="1"/>
  <c r="B614" i="1"/>
  <c r="C614" i="1" s="1"/>
  <c r="D614" i="1" s="1"/>
  <c r="B615" i="1"/>
  <c r="C615" i="1" s="1"/>
  <c r="D615" i="1" s="1"/>
  <c r="B616" i="1"/>
  <c r="C616" i="1"/>
  <c r="D616" i="1"/>
  <c r="B617" i="1"/>
  <c r="C617" i="1"/>
  <c r="D617" i="1"/>
  <c r="B618" i="1"/>
  <c r="C618" i="1"/>
  <c r="D618" i="1" s="1"/>
  <c r="B619" i="1"/>
  <c r="C619" i="1"/>
  <c r="D619" i="1" s="1"/>
  <c r="B620" i="1"/>
  <c r="C620" i="1"/>
  <c r="D620" i="1" s="1"/>
  <c r="B621" i="1"/>
  <c r="C621" i="1" s="1"/>
  <c r="D621" i="1" s="1"/>
  <c r="B622" i="1"/>
  <c r="C622" i="1" s="1"/>
  <c r="D622" i="1" s="1"/>
  <c r="B623" i="1"/>
  <c r="C623" i="1" s="1"/>
  <c r="D623" i="1" s="1"/>
  <c r="B624" i="1"/>
  <c r="C624" i="1"/>
  <c r="D624" i="1"/>
  <c r="B625" i="1"/>
  <c r="C625" i="1"/>
  <c r="D625" i="1"/>
  <c r="B626" i="1"/>
  <c r="C626" i="1"/>
  <c r="D626" i="1" s="1"/>
  <c r="B627" i="1"/>
  <c r="C627" i="1"/>
  <c r="D627" i="1" s="1"/>
  <c r="B628" i="1"/>
  <c r="C628" i="1"/>
  <c r="D628" i="1" s="1"/>
  <c r="B629" i="1"/>
  <c r="C629" i="1" s="1"/>
  <c r="D629" i="1" s="1"/>
  <c r="B630" i="1"/>
  <c r="C630" i="1" s="1"/>
  <c r="D630" i="1" s="1"/>
  <c r="B631" i="1"/>
  <c r="C631" i="1" s="1"/>
  <c r="D631" i="1" s="1"/>
  <c r="B632" i="1"/>
  <c r="C632" i="1"/>
  <c r="D632" i="1"/>
  <c r="B633" i="1"/>
  <c r="C633" i="1"/>
  <c r="D633" i="1"/>
  <c r="B634" i="1"/>
  <c r="C634" i="1"/>
  <c r="D634" i="1" s="1"/>
  <c r="B635" i="1"/>
  <c r="C635" i="1"/>
  <c r="D635" i="1" s="1"/>
  <c r="B636" i="1"/>
  <c r="C636" i="1"/>
  <c r="D636" i="1" s="1"/>
  <c r="B637" i="1"/>
  <c r="C637" i="1" s="1"/>
  <c r="D637" i="1" s="1"/>
  <c r="B638" i="1"/>
  <c r="C638" i="1" s="1"/>
  <c r="D638" i="1" s="1"/>
  <c r="B639" i="1"/>
  <c r="C639" i="1" s="1"/>
  <c r="D639" i="1" s="1"/>
  <c r="B640" i="1"/>
  <c r="C640" i="1"/>
  <c r="D640" i="1"/>
  <c r="B641" i="1"/>
  <c r="C641" i="1"/>
  <c r="D641" i="1"/>
  <c r="B642" i="1"/>
  <c r="C642" i="1"/>
  <c r="D642" i="1" s="1"/>
  <c r="B643" i="1"/>
  <c r="C643" i="1"/>
  <c r="D643" i="1" s="1"/>
  <c r="B644" i="1"/>
  <c r="C644" i="1"/>
  <c r="D644" i="1" s="1"/>
  <c r="B645" i="1"/>
  <c r="C645" i="1" s="1"/>
  <c r="D645" i="1" s="1"/>
  <c r="B646" i="1"/>
  <c r="C646" i="1" s="1"/>
  <c r="D646" i="1" s="1"/>
  <c r="B647" i="1"/>
  <c r="C647" i="1" s="1"/>
  <c r="D647" i="1" s="1"/>
  <c r="B648" i="1"/>
  <c r="C648" i="1"/>
  <c r="D648" i="1"/>
  <c r="B649" i="1"/>
  <c r="C649" i="1"/>
  <c r="D649" i="1"/>
  <c r="B650" i="1"/>
  <c r="C650" i="1"/>
  <c r="D650" i="1" s="1"/>
  <c r="B651" i="1"/>
  <c r="C651" i="1"/>
  <c r="D651" i="1" s="1"/>
  <c r="B652" i="1"/>
  <c r="C652" i="1"/>
  <c r="D652" i="1" s="1"/>
  <c r="B653" i="1"/>
  <c r="C653" i="1" s="1"/>
  <c r="D653" i="1" s="1"/>
  <c r="B654" i="1"/>
  <c r="C654" i="1" s="1"/>
  <c r="D654" i="1" s="1"/>
  <c r="B655" i="1"/>
  <c r="C655" i="1" s="1"/>
  <c r="D655" i="1" s="1"/>
  <c r="B656" i="1"/>
  <c r="C656" i="1"/>
  <c r="D656" i="1"/>
  <c r="B657" i="1"/>
  <c r="C657" i="1"/>
  <c r="D657" i="1"/>
  <c r="B658" i="1"/>
  <c r="C658" i="1"/>
  <c r="D658" i="1" s="1"/>
  <c r="B659" i="1"/>
  <c r="C659" i="1"/>
  <c r="D659" i="1" s="1"/>
  <c r="B660" i="1"/>
  <c r="C660" i="1"/>
  <c r="D660" i="1" s="1"/>
  <c r="B661" i="1"/>
  <c r="C661" i="1" s="1"/>
  <c r="D661" i="1" s="1"/>
  <c r="B662" i="1"/>
  <c r="C662" i="1" s="1"/>
  <c r="D662" i="1" s="1"/>
  <c r="B663" i="1"/>
  <c r="C663" i="1" s="1"/>
  <c r="D663" i="1" s="1"/>
  <c r="B664" i="1"/>
  <c r="C664" i="1"/>
  <c r="D664" i="1" s="1"/>
  <c r="B665" i="1"/>
  <c r="C665" i="1"/>
  <c r="D665" i="1"/>
  <c r="B666" i="1"/>
  <c r="C666" i="1"/>
  <c r="D666" i="1" s="1"/>
  <c r="B667" i="1"/>
  <c r="C667" i="1" s="1"/>
  <c r="D667" i="1" s="1"/>
  <c r="B668" i="1"/>
  <c r="C668" i="1"/>
  <c r="D668" i="1" s="1"/>
  <c r="B669" i="1"/>
  <c r="C669" i="1" s="1"/>
  <c r="D669" i="1"/>
  <c r="B670" i="1"/>
  <c r="C670" i="1" s="1"/>
  <c r="D670" i="1" s="1"/>
  <c r="B671" i="1"/>
  <c r="C671" i="1" s="1"/>
  <c r="D671" i="1"/>
  <c r="B672" i="1"/>
  <c r="C672" i="1"/>
  <c r="D672" i="1"/>
  <c r="B673" i="1"/>
  <c r="C673" i="1"/>
  <c r="D673" i="1"/>
  <c r="B674" i="1"/>
  <c r="C674" i="1"/>
  <c r="D674" i="1" s="1"/>
  <c r="B675" i="1"/>
  <c r="C675" i="1" s="1"/>
  <c r="D675" i="1" s="1"/>
  <c r="B676" i="1"/>
  <c r="C676" i="1"/>
  <c r="D676" i="1" s="1"/>
  <c r="B677" i="1"/>
  <c r="C677" i="1" s="1"/>
  <c r="D677" i="1" s="1"/>
  <c r="B678" i="1"/>
  <c r="C678" i="1" s="1"/>
  <c r="D678" i="1" s="1"/>
  <c r="B679" i="1"/>
  <c r="C679" i="1" s="1"/>
  <c r="D679" i="1" s="1"/>
  <c r="B680" i="1"/>
  <c r="C680" i="1"/>
  <c r="D680" i="1" s="1"/>
  <c r="B681" i="1"/>
  <c r="C681" i="1"/>
  <c r="D681" i="1"/>
  <c r="B682" i="1"/>
  <c r="C682" i="1"/>
  <c r="D682" i="1" s="1"/>
  <c r="B683" i="1"/>
  <c r="C683" i="1"/>
  <c r="D683" i="1" s="1"/>
  <c r="B684" i="1"/>
  <c r="C684" i="1"/>
  <c r="D684" i="1" s="1"/>
  <c r="B685" i="1"/>
  <c r="C685" i="1" s="1"/>
  <c r="D685" i="1" s="1"/>
  <c r="B686" i="1"/>
  <c r="C686" i="1" s="1"/>
  <c r="D686" i="1" s="1"/>
  <c r="B687" i="1"/>
  <c r="C687" i="1" s="1"/>
  <c r="D687" i="1" s="1"/>
  <c r="B688" i="1"/>
  <c r="C688" i="1"/>
  <c r="D688" i="1"/>
  <c r="B689" i="1"/>
  <c r="C689" i="1"/>
  <c r="D689" i="1"/>
  <c r="B690" i="1"/>
  <c r="C690" i="1"/>
  <c r="D690" i="1" s="1"/>
  <c r="B691" i="1"/>
  <c r="C691" i="1" s="1"/>
  <c r="D691" i="1" s="1"/>
  <c r="B692" i="1"/>
  <c r="C692" i="1"/>
  <c r="D692" i="1" s="1"/>
  <c r="B693" i="1"/>
  <c r="C693" i="1" s="1"/>
  <c r="D693" i="1"/>
  <c r="B694" i="1"/>
  <c r="C694" i="1" s="1"/>
  <c r="D694" i="1" s="1"/>
  <c r="B695" i="1"/>
  <c r="C695" i="1" s="1"/>
  <c r="D695" i="1"/>
  <c r="B696" i="1"/>
  <c r="C696" i="1"/>
  <c r="D696" i="1" s="1"/>
  <c r="B697" i="1"/>
  <c r="C697" i="1"/>
  <c r="D697" i="1"/>
  <c r="B698" i="1"/>
  <c r="C698" i="1"/>
  <c r="D698" i="1" s="1"/>
  <c r="B699" i="1"/>
  <c r="C699" i="1"/>
  <c r="D699" i="1" s="1"/>
  <c r="B700" i="1"/>
  <c r="C700" i="1"/>
  <c r="D700" i="1" s="1"/>
  <c r="B701" i="1"/>
  <c r="C701" i="1" s="1"/>
  <c r="D701" i="1" s="1"/>
  <c r="B702" i="1"/>
  <c r="C702" i="1" s="1"/>
  <c r="D702" i="1" s="1"/>
  <c r="B703" i="1"/>
  <c r="C703" i="1" s="1"/>
  <c r="D703" i="1" s="1"/>
  <c r="B704" i="1"/>
  <c r="C704" i="1"/>
  <c r="D704" i="1" s="1"/>
  <c r="B705" i="1"/>
  <c r="C705" i="1"/>
  <c r="D705" i="1"/>
  <c r="B706" i="1"/>
  <c r="C706" i="1"/>
  <c r="D706" i="1" s="1"/>
  <c r="B707" i="1"/>
  <c r="C707" i="1" s="1"/>
  <c r="D707" i="1" s="1"/>
  <c r="B708" i="1"/>
  <c r="C708" i="1"/>
  <c r="D708" i="1" s="1"/>
  <c r="B709" i="1"/>
  <c r="C709" i="1" s="1"/>
  <c r="D709" i="1" s="1"/>
  <c r="B710" i="1"/>
  <c r="C710" i="1" s="1"/>
  <c r="D710" i="1" s="1"/>
  <c r="B711" i="1"/>
  <c r="C711" i="1" s="1"/>
  <c r="D711" i="1"/>
  <c r="B712" i="1"/>
  <c r="C712" i="1"/>
  <c r="D712" i="1"/>
  <c r="B713" i="1"/>
  <c r="C713" i="1"/>
  <c r="D713" i="1"/>
  <c r="B714" i="1"/>
  <c r="C714" i="1"/>
  <c r="D714" i="1" s="1"/>
  <c r="B715" i="1"/>
  <c r="C715" i="1" s="1"/>
  <c r="D715" i="1" s="1"/>
  <c r="B716" i="1"/>
  <c r="C716" i="1"/>
  <c r="D716" i="1" s="1"/>
  <c r="B717" i="1"/>
  <c r="C717" i="1" s="1"/>
  <c r="D717" i="1"/>
  <c r="B718" i="1"/>
  <c r="C718" i="1" s="1"/>
  <c r="D718" i="1" s="1"/>
  <c r="B719" i="1"/>
  <c r="C719" i="1" s="1"/>
  <c r="D719" i="1" s="1"/>
  <c r="B720" i="1"/>
  <c r="C720" i="1"/>
  <c r="D720" i="1" s="1"/>
  <c r="B721" i="1"/>
  <c r="C721" i="1"/>
  <c r="D721" i="1"/>
  <c r="B722" i="1"/>
  <c r="C722" i="1"/>
  <c r="D722" i="1" s="1"/>
  <c r="B723" i="1"/>
  <c r="C723" i="1"/>
  <c r="D723" i="1" s="1"/>
  <c r="B724" i="1"/>
  <c r="C724" i="1"/>
  <c r="D724" i="1" s="1"/>
  <c r="B725" i="1"/>
  <c r="C725" i="1" s="1"/>
  <c r="D725" i="1" s="1"/>
  <c r="B726" i="1"/>
  <c r="C726" i="1" s="1"/>
  <c r="D726" i="1" s="1"/>
  <c r="B727" i="1"/>
  <c r="C727" i="1" s="1"/>
  <c r="D727" i="1" s="1"/>
  <c r="B728" i="1"/>
  <c r="C728" i="1"/>
  <c r="D728" i="1" s="1"/>
  <c r="B729" i="1"/>
  <c r="C729" i="1"/>
  <c r="D729" i="1"/>
  <c r="B730" i="1"/>
  <c r="C730" i="1"/>
  <c r="D730" i="1" s="1"/>
  <c r="B731" i="1"/>
  <c r="C731" i="1" s="1"/>
  <c r="D731" i="1" s="1"/>
  <c r="B732" i="1"/>
  <c r="C732" i="1"/>
  <c r="D732" i="1" s="1"/>
  <c r="B733" i="1"/>
  <c r="C733" i="1" s="1"/>
  <c r="D733" i="1"/>
  <c r="B734" i="1"/>
  <c r="C734" i="1" s="1"/>
  <c r="D734" i="1" s="1"/>
  <c r="B735" i="1"/>
  <c r="C735" i="1" s="1"/>
  <c r="D735" i="1"/>
  <c r="B736" i="1"/>
  <c r="C736" i="1"/>
  <c r="D736" i="1"/>
  <c r="B737" i="1"/>
  <c r="C737" i="1"/>
  <c r="D737" i="1"/>
  <c r="B738" i="1"/>
  <c r="C738" i="1"/>
  <c r="D738" i="1" s="1"/>
  <c r="B739" i="1"/>
  <c r="C739" i="1" s="1"/>
  <c r="D739" i="1" s="1"/>
  <c r="B740" i="1"/>
  <c r="C740" i="1"/>
  <c r="D740" i="1" s="1"/>
  <c r="B741" i="1"/>
  <c r="C741" i="1" s="1"/>
  <c r="D741" i="1" s="1"/>
  <c r="B742" i="1"/>
  <c r="C742" i="1" s="1"/>
  <c r="D742" i="1" s="1"/>
  <c r="B743" i="1"/>
  <c r="C743" i="1" s="1"/>
  <c r="D743" i="1" s="1"/>
  <c r="B744" i="1"/>
  <c r="C744" i="1"/>
  <c r="D744" i="1" s="1"/>
  <c r="B745" i="1"/>
  <c r="C745" i="1"/>
  <c r="D745" i="1"/>
  <c r="B746" i="1"/>
  <c r="C746" i="1"/>
  <c r="D746" i="1" s="1"/>
  <c r="B747" i="1"/>
  <c r="C747" i="1"/>
  <c r="D747" i="1" s="1"/>
  <c r="B748" i="1"/>
  <c r="C748" i="1"/>
  <c r="D748" i="1" s="1"/>
  <c r="B749" i="1"/>
  <c r="C749" i="1" s="1"/>
  <c r="D749" i="1" s="1"/>
  <c r="B750" i="1"/>
  <c r="C750" i="1" s="1"/>
  <c r="D750" i="1" s="1"/>
  <c r="B751" i="1"/>
  <c r="C751" i="1" s="1"/>
  <c r="D751" i="1" s="1"/>
  <c r="B752" i="1"/>
  <c r="C752" i="1"/>
  <c r="D752" i="1"/>
  <c r="B753" i="1"/>
  <c r="C753" i="1"/>
  <c r="D753" i="1"/>
  <c r="B754" i="1"/>
  <c r="C754" i="1"/>
  <c r="D754" i="1" s="1"/>
  <c r="B755" i="1"/>
  <c r="C755" i="1" s="1"/>
  <c r="D755" i="1" s="1"/>
  <c r="B756" i="1"/>
  <c r="C756" i="1"/>
  <c r="D756" i="1" s="1"/>
  <c r="B757" i="1"/>
  <c r="C757" i="1" s="1"/>
  <c r="D757" i="1"/>
  <c r="B758" i="1"/>
  <c r="C758" i="1" s="1"/>
  <c r="D758" i="1" s="1"/>
  <c r="B759" i="1"/>
  <c r="C759" i="1" s="1"/>
  <c r="D759" i="1"/>
  <c r="B760" i="1"/>
  <c r="C760" i="1"/>
  <c r="D760" i="1" s="1"/>
  <c r="B761" i="1"/>
  <c r="C761" i="1"/>
  <c r="D761" i="1"/>
  <c r="B762" i="1"/>
  <c r="C762" i="1"/>
  <c r="D762" i="1" s="1"/>
  <c r="B763" i="1"/>
  <c r="C763" i="1"/>
  <c r="D763" i="1" s="1"/>
  <c r="B764" i="1"/>
  <c r="C764" i="1"/>
  <c r="D764" i="1" s="1"/>
  <c r="B765" i="1"/>
  <c r="C765" i="1" s="1"/>
  <c r="D765" i="1" s="1"/>
  <c r="B766" i="1"/>
  <c r="C766" i="1" s="1"/>
  <c r="D766" i="1" s="1"/>
  <c r="B767" i="1"/>
  <c r="C767" i="1" s="1"/>
  <c r="D767" i="1" s="1"/>
  <c r="B768" i="1"/>
  <c r="C768" i="1"/>
  <c r="D768" i="1" s="1"/>
  <c r="B769" i="1"/>
  <c r="C769" i="1"/>
  <c r="D769" i="1"/>
  <c r="B770" i="1"/>
  <c r="C770" i="1"/>
  <c r="D770" i="1" s="1"/>
  <c r="B771" i="1"/>
  <c r="C771" i="1" s="1"/>
  <c r="D771" i="1" s="1"/>
  <c r="B772" i="1"/>
  <c r="C772" i="1"/>
  <c r="D772" i="1" s="1"/>
  <c r="B773" i="1"/>
  <c r="C773" i="1" s="1"/>
  <c r="D773" i="1" s="1"/>
  <c r="B774" i="1"/>
  <c r="C774" i="1" s="1"/>
  <c r="D774" i="1" s="1"/>
  <c r="B775" i="1"/>
  <c r="C775" i="1" s="1"/>
  <c r="D775" i="1"/>
  <c r="B776" i="1"/>
  <c r="C776" i="1"/>
  <c r="D776" i="1"/>
  <c r="B777" i="1"/>
  <c r="C777" i="1"/>
  <c r="D777" i="1"/>
  <c r="B778" i="1"/>
  <c r="C778" i="1"/>
  <c r="D778" i="1" s="1"/>
  <c r="B779" i="1"/>
  <c r="C779" i="1" s="1"/>
  <c r="D779" i="1" s="1"/>
  <c r="B780" i="1"/>
  <c r="C780" i="1"/>
  <c r="D780" i="1" s="1"/>
  <c r="B781" i="1"/>
  <c r="C781" i="1" s="1"/>
  <c r="D781" i="1"/>
  <c r="B782" i="1"/>
  <c r="C782" i="1" s="1"/>
  <c r="D782" i="1" s="1"/>
  <c r="B783" i="1"/>
  <c r="C783" i="1" s="1"/>
  <c r="D783" i="1" s="1"/>
  <c r="B784" i="1"/>
  <c r="C784" i="1"/>
  <c r="D784" i="1" s="1"/>
  <c r="B785" i="1"/>
  <c r="C785" i="1"/>
  <c r="D785" i="1"/>
  <c r="B786" i="1"/>
  <c r="C786" i="1"/>
  <c r="D786" i="1" s="1"/>
  <c r="B787" i="1"/>
  <c r="C787" i="1"/>
  <c r="D787" i="1" s="1"/>
  <c r="B788" i="1"/>
  <c r="C788" i="1"/>
  <c r="D788" i="1" s="1"/>
  <c r="B789" i="1"/>
  <c r="C789" i="1" s="1"/>
  <c r="D789" i="1" s="1"/>
  <c r="B790" i="1"/>
  <c r="C790" i="1" s="1"/>
  <c r="D790" i="1" s="1"/>
  <c r="B791" i="1"/>
  <c r="C791" i="1" s="1"/>
  <c r="D791" i="1" s="1"/>
  <c r="B792" i="1"/>
  <c r="C792" i="1" s="1"/>
  <c r="D792" i="1" s="1"/>
  <c r="B793" i="1"/>
  <c r="C793" i="1"/>
  <c r="D793" i="1"/>
  <c r="B794" i="1"/>
  <c r="C794" i="1"/>
  <c r="D794" i="1"/>
  <c r="B795" i="1"/>
  <c r="C795" i="1" s="1"/>
  <c r="D795" i="1" s="1"/>
  <c r="B796" i="1"/>
  <c r="C796" i="1"/>
  <c r="D796" i="1" s="1"/>
  <c r="B797" i="1"/>
  <c r="C797" i="1" s="1"/>
  <c r="D797" i="1" s="1"/>
  <c r="B798" i="1"/>
  <c r="C798" i="1" s="1"/>
  <c r="D798" i="1" s="1"/>
  <c r="B799" i="1"/>
  <c r="C799" i="1" s="1"/>
  <c r="D799" i="1" s="1"/>
  <c r="B800" i="1"/>
  <c r="C800" i="1" s="1"/>
  <c r="D800" i="1" s="1"/>
  <c r="B801" i="1"/>
  <c r="C801" i="1"/>
  <c r="D801" i="1"/>
  <c r="B802" i="1"/>
  <c r="C802" i="1"/>
  <c r="D802" i="1"/>
  <c r="B803" i="1"/>
  <c r="C803" i="1"/>
  <c r="D803" i="1" s="1"/>
  <c r="B804" i="1"/>
  <c r="C804" i="1"/>
  <c r="D804" i="1" s="1"/>
  <c r="B805" i="1"/>
  <c r="C805" i="1" s="1"/>
  <c r="D805" i="1" s="1"/>
  <c r="B806" i="1"/>
  <c r="C806" i="1" s="1"/>
  <c r="D806" i="1" s="1"/>
  <c r="B807" i="1"/>
  <c r="C807" i="1" s="1"/>
  <c r="D807" i="1"/>
  <c r="B808" i="1"/>
  <c r="C808" i="1" s="1"/>
  <c r="D808" i="1" s="1"/>
  <c r="B809" i="1"/>
  <c r="C809" i="1"/>
  <c r="D809" i="1"/>
  <c r="B810" i="1"/>
  <c r="C810" i="1"/>
  <c r="D810" i="1" s="1"/>
  <c r="B811" i="1"/>
  <c r="C811" i="1"/>
  <c r="D811" i="1" s="1"/>
  <c r="B812" i="1"/>
  <c r="C812" i="1"/>
  <c r="D812" i="1" s="1"/>
  <c r="B813" i="1"/>
  <c r="C813" i="1" s="1"/>
  <c r="D813" i="1" s="1"/>
  <c r="B814" i="1"/>
  <c r="C814" i="1" s="1"/>
  <c r="D814" i="1" s="1"/>
  <c r="B815" i="1"/>
  <c r="C815" i="1" s="1"/>
  <c r="D815" i="1"/>
  <c r="B816" i="1"/>
  <c r="C816" i="1" s="1"/>
  <c r="D816" i="1" s="1"/>
  <c r="B817" i="1"/>
  <c r="C817" i="1"/>
  <c r="D817" i="1"/>
  <c r="B818" i="1"/>
  <c r="C818" i="1"/>
  <c r="D818" i="1" s="1"/>
  <c r="B819" i="1"/>
  <c r="C819" i="1"/>
  <c r="D819" i="1" s="1"/>
  <c r="B820" i="1"/>
  <c r="C820" i="1"/>
  <c r="D820" i="1" s="1"/>
  <c r="B821" i="1"/>
  <c r="C821" i="1" s="1"/>
  <c r="D821" i="1" s="1"/>
  <c r="B822" i="1"/>
  <c r="C822" i="1" s="1"/>
  <c r="D822" i="1" s="1"/>
  <c r="B823" i="1"/>
  <c r="C823" i="1" s="1"/>
  <c r="D823" i="1"/>
  <c r="B824" i="1"/>
  <c r="C824" i="1"/>
  <c r="D824" i="1" s="1"/>
  <c r="B825" i="1"/>
  <c r="C825" i="1"/>
  <c r="D825" i="1"/>
  <c r="B826" i="1"/>
  <c r="C826" i="1"/>
  <c r="D826" i="1" s="1"/>
  <c r="B827" i="1"/>
  <c r="C827" i="1" s="1"/>
  <c r="D827" i="1" s="1"/>
  <c r="B828" i="1"/>
  <c r="C828" i="1"/>
  <c r="D828" i="1" s="1"/>
  <c r="B829" i="1"/>
  <c r="C829" i="1" s="1"/>
  <c r="D829" i="1" s="1"/>
  <c r="B830" i="1"/>
  <c r="C830" i="1" s="1"/>
  <c r="D830" i="1" s="1"/>
  <c r="B831" i="1"/>
  <c r="C831" i="1" s="1"/>
  <c r="D831" i="1" s="1"/>
  <c r="B832" i="1"/>
  <c r="C832" i="1"/>
  <c r="D832" i="1" s="1"/>
  <c r="B833" i="1"/>
  <c r="C833" i="1"/>
  <c r="D833" i="1"/>
  <c r="B834" i="1"/>
  <c r="C834" i="1"/>
  <c r="D834" i="1" s="1"/>
  <c r="B835" i="1"/>
  <c r="C835" i="1" s="1"/>
  <c r="D835" i="1" s="1"/>
  <c r="B836" i="1"/>
  <c r="C836" i="1"/>
  <c r="D836" i="1" s="1"/>
  <c r="B837" i="1"/>
  <c r="C837" i="1"/>
  <c r="D837" i="1" s="1"/>
  <c r="B838" i="1"/>
  <c r="C838" i="1" s="1"/>
  <c r="D838" i="1" s="1"/>
  <c r="B839" i="1"/>
  <c r="C839" i="1" s="1"/>
  <c r="D839" i="1" s="1"/>
  <c r="B840" i="1"/>
  <c r="C840" i="1"/>
  <c r="D840" i="1" s="1"/>
  <c r="B841" i="1"/>
  <c r="C841" i="1"/>
  <c r="D841" i="1"/>
  <c r="B842" i="1"/>
  <c r="C842" i="1"/>
  <c r="D842" i="1" s="1"/>
  <c r="B843" i="1"/>
  <c r="C843" i="1" s="1"/>
  <c r="D843" i="1" s="1"/>
  <c r="B844" i="1"/>
  <c r="C844" i="1"/>
  <c r="D844" i="1" s="1"/>
  <c r="B845" i="1"/>
  <c r="C845" i="1"/>
  <c r="D845" i="1" s="1"/>
  <c r="B846" i="1"/>
  <c r="C846" i="1" s="1"/>
  <c r="D846" i="1" s="1"/>
  <c r="B847" i="1"/>
  <c r="C847" i="1" s="1"/>
  <c r="D847" i="1" s="1"/>
  <c r="B848" i="1"/>
  <c r="C848" i="1" s="1"/>
  <c r="D848" i="1" s="1"/>
  <c r="B849" i="1"/>
  <c r="C849" i="1"/>
  <c r="D849" i="1"/>
  <c r="B850" i="1"/>
  <c r="C850" i="1"/>
  <c r="D850" i="1"/>
  <c r="B851" i="1"/>
  <c r="C851" i="1" s="1"/>
  <c r="D851" i="1" s="1"/>
  <c r="B852" i="1"/>
  <c r="C852" i="1"/>
  <c r="D852" i="1" s="1"/>
  <c r="B853" i="1"/>
  <c r="C853" i="1"/>
  <c r="D853" i="1" s="1"/>
  <c r="B854" i="1"/>
  <c r="C854" i="1" s="1"/>
  <c r="D854" i="1" s="1"/>
  <c r="B855" i="1"/>
  <c r="C855" i="1" s="1"/>
  <c r="D855" i="1" s="1"/>
  <c r="B856" i="1"/>
  <c r="C856" i="1" s="1"/>
  <c r="D856" i="1" s="1"/>
  <c r="B857" i="1"/>
  <c r="C857" i="1"/>
  <c r="D857" i="1"/>
  <c r="B858" i="1"/>
  <c r="C858" i="1"/>
  <c r="D858" i="1"/>
  <c r="B859" i="1"/>
  <c r="C859" i="1" s="1"/>
  <c r="D859" i="1" s="1"/>
  <c r="B860" i="1"/>
  <c r="C860" i="1"/>
  <c r="D860" i="1" s="1"/>
  <c r="B861" i="1"/>
  <c r="C861" i="1" s="1"/>
  <c r="D861" i="1" s="1"/>
  <c r="B862" i="1"/>
  <c r="C862" i="1" s="1"/>
  <c r="D862" i="1" s="1"/>
  <c r="B863" i="1"/>
  <c r="C863" i="1" s="1"/>
  <c r="D863" i="1" s="1"/>
  <c r="B864" i="1"/>
  <c r="C864" i="1" s="1"/>
  <c r="D864" i="1" s="1"/>
  <c r="B865" i="1"/>
  <c r="C865" i="1"/>
  <c r="D865" i="1"/>
  <c r="B866" i="1"/>
  <c r="C866" i="1"/>
  <c r="D866" i="1"/>
  <c r="B867" i="1"/>
  <c r="C867" i="1"/>
  <c r="D867" i="1" s="1"/>
  <c r="B868" i="1"/>
  <c r="C868" i="1"/>
  <c r="D868" i="1" s="1"/>
  <c r="B869" i="1"/>
  <c r="C869" i="1" s="1"/>
  <c r="D869" i="1" s="1"/>
  <c r="B870" i="1"/>
  <c r="C870" i="1" s="1"/>
  <c r="D870" i="1" s="1"/>
  <c r="B871" i="1"/>
  <c r="C871" i="1" s="1"/>
  <c r="D871" i="1"/>
  <c r="B872" i="1"/>
  <c r="C872" i="1" s="1"/>
  <c r="D872" i="1" s="1"/>
  <c r="B873" i="1"/>
  <c r="C873" i="1"/>
  <c r="D873" i="1"/>
  <c r="B874" i="1"/>
  <c r="C874" i="1"/>
  <c r="D874" i="1" s="1"/>
  <c r="B875" i="1"/>
  <c r="C875" i="1"/>
  <c r="D875" i="1" s="1"/>
  <c r="B876" i="1"/>
  <c r="C876" i="1"/>
  <c r="D876" i="1" s="1"/>
  <c r="B877" i="1"/>
  <c r="C877" i="1" s="1"/>
  <c r="D877" i="1" s="1"/>
  <c r="B878" i="1"/>
  <c r="C878" i="1" s="1"/>
  <c r="D878" i="1" s="1"/>
  <c r="B879" i="1"/>
  <c r="C879" i="1" s="1"/>
  <c r="D879" i="1"/>
  <c r="B880" i="1"/>
  <c r="C880" i="1" s="1"/>
  <c r="D880" i="1" s="1"/>
  <c r="B881" i="1"/>
  <c r="C881" i="1"/>
  <c r="D881" i="1"/>
  <c r="B882" i="1"/>
  <c r="C882" i="1"/>
  <c r="D882" i="1" s="1"/>
  <c r="B883" i="1"/>
  <c r="C883" i="1"/>
  <c r="D883" i="1" s="1"/>
  <c r="B884" i="1"/>
  <c r="C884" i="1"/>
  <c r="D884" i="1" s="1"/>
  <c r="B885" i="1"/>
  <c r="C885" i="1" s="1"/>
  <c r="D885" i="1" s="1"/>
  <c r="B886" i="1"/>
  <c r="C886" i="1" s="1"/>
  <c r="D886" i="1" s="1"/>
  <c r="B887" i="1"/>
  <c r="C887" i="1" s="1"/>
  <c r="D887" i="1"/>
  <c r="B888" i="1"/>
  <c r="C888" i="1"/>
  <c r="D888" i="1" s="1"/>
  <c r="B889" i="1"/>
  <c r="C889" i="1"/>
  <c r="D889" i="1"/>
  <c r="B890" i="1"/>
  <c r="C890" i="1"/>
  <c r="D890" i="1" s="1"/>
  <c r="B891" i="1"/>
  <c r="C891" i="1" s="1"/>
  <c r="D891" i="1" s="1"/>
  <c r="B892" i="1"/>
  <c r="C892" i="1"/>
  <c r="D892" i="1" s="1"/>
  <c r="B893" i="1"/>
  <c r="C893" i="1" s="1"/>
  <c r="D893" i="1" s="1"/>
  <c r="B894" i="1"/>
  <c r="C894" i="1" s="1"/>
  <c r="D894" i="1" s="1"/>
  <c r="B895" i="1"/>
  <c r="C895" i="1" s="1"/>
  <c r="D895" i="1" s="1"/>
  <c r="B896" i="1"/>
  <c r="C896" i="1"/>
  <c r="D896" i="1" s="1"/>
  <c r="B897" i="1"/>
  <c r="C897" i="1"/>
  <c r="D897" i="1"/>
  <c r="B898" i="1"/>
  <c r="C898" i="1"/>
  <c r="D898" i="1" s="1"/>
  <c r="B899" i="1"/>
  <c r="C899" i="1" s="1"/>
  <c r="D899" i="1" s="1"/>
  <c r="B900" i="1"/>
  <c r="C900" i="1"/>
  <c r="D900" i="1" s="1"/>
  <c r="B901" i="1"/>
  <c r="C901" i="1"/>
  <c r="D901" i="1" s="1"/>
  <c r="B902" i="1"/>
  <c r="C902" i="1" s="1"/>
  <c r="D902" i="1" s="1"/>
  <c r="B903" i="1"/>
  <c r="C903" i="1" s="1"/>
  <c r="D903" i="1" s="1"/>
  <c r="B904" i="1"/>
  <c r="C904" i="1"/>
  <c r="D904" i="1" s="1"/>
  <c r="B905" i="1"/>
  <c r="C905" i="1"/>
  <c r="D905" i="1"/>
  <c r="B906" i="1"/>
  <c r="C906" i="1"/>
  <c r="D906" i="1" s="1"/>
  <c r="B907" i="1"/>
  <c r="C907" i="1" s="1"/>
  <c r="D907" i="1" s="1"/>
  <c r="B908" i="1"/>
  <c r="C908" i="1"/>
  <c r="D908" i="1" s="1"/>
  <c r="B909" i="1"/>
  <c r="C909" i="1"/>
  <c r="D909" i="1" s="1"/>
  <c r="B910" i="1"/>
  <c r="C910" i="1" s="1"/>
  <c r="D910" i="1" s="1"/>
  <c r="B911" i="1"/>
  <c r="C911" i="1" s="1"/>
  <c r="D911" i="1" s="1"/>
  <c r="B912" i="1"/>
  <c r="C912" i="1" s="1"/>
  <c r="D912" i="1" s="1"/>
  <c r="B913" i="1"/>
  <c r="C913" i="1"/>
  <c r="D913" i="1"/>
  <c r="B914" i="1"/>
  <c r="C914" i="1"/>
  <c r="D914" i="1"/>
  <c r="B915" i="1"/>
  <c r="C915" i="1" s="1"/>
  <c r="D915" i="1" s="1"/>
  <c r="B916" i="1"/>
  <c r="C916" i="1"/>
  <c r="D916" i="1" s="1"/>
  <c r="B917" i="1"/>
  <c r="C917" i="1"/>
  <c r="D917" i="1" s="1"/>
  <c r="B918" i="1"/>
  <c r="C918" i="1" s="1"/>
  <c r="D918" i="1" s="1"/>
  <c r="B919" i="1"/>
  <c r="C919" i="1" s="1"/>
  <c r="D919" i="1" s="1"/>
  <c r="B920" i="1"/>
  <c r="C920" i="1" s="1"/>
  <c r="D920" i="1" s="1"/>
  <c r="B921" i="1"/>
  <c r="C921" i="1"/>
  <c r="D921" i="1"/>
  <c r="B922" i="1"/>
  <c r="C922" i="1"/>
  <c r="D922" i="1"/>
  <c r="B923" i="1"/>
  <c r="C923" i="1" s="1"/>
  <c r="D923" i="1" s="1"/>
  <c r="B924" i="1"/>
  <c r="C924" i="1"/>
  <c r="D924" i="1" s="1"/>
  <c r="B925" i="1"/>
  <c r="C925" i="1" s="1"/>
  <c r="D925" i="1" s="1"/>
  <c r="B926" i="1"/>
  <c r="C926" i="1" s="1"/>
  <c r="D926" i="1" s="1"/>
  <c r="B927" i="1"/>
  <c r="C927" i="1" s="1"/>
  <c r="D927" i="1" s="1"/>
  <c r="B928" i="1"/>
  <c r="C928" i="1" s="1"/>
  <c r="D928" i="1" s="1"/>
  <c r="B929" i="1"/>
  <c r="C929" i="1"/>
  <c r="D929" i="1"/>
  <c r="B930" i="1"/>
  <c r="C930" i="1"/>
  <c r="D930" i="1"/>
  <c r="B931" i="1"/>
  <c r="C931" i="1"/>
  <c r="D931" i="1" s="1"/>
  <c r="B932" i="1"/>
  <c r="C932" i="1"/>
  <c r="D932" i="1" s="1"/>
  <c r="B933" i="1"/>
  <c r="C933" i="1" s="1"/>
  <c r="D933" i="1" s="1"/>
  <c r="B934" i="1"/>
  <c r="C934" i="1" s="1"/>
  <c r="D934" i="1" s="1"/>
  <c r="B935" i="1"/>
  <c r="C935" i="1" s="1"/>
  <c r="D935" i="1"/>
  <c r="B936" i="1"/>
  <c r="C936" i="1" s="1"/>
  <c r="D936" i="1" s="1"/>
  <c r="B937" i="1"/>
  <c r="C937" i="1"/>
  <c r="D937" i="1"/>
  <c r="B938" i="1"/>
  <c r="C938" i="1"/>
  <c r="D938" i="1" s="1"/>
  <c r="B939" i="1"/>
  <c r="C939" i="1"/>
  <c r="D939" i="1" s="1"/>
  <c r="B940" i="1"/>
  <c r="C940" i="1"/>
  <c r="D940" i="1" s="1"/>
  <c r="B941" i="1"/>
  <c r="C941" i="1" s="1"/>
  <c r="D941" i="1" s="1"/>
  <c r="B942" i="1"/>
  <c r="C942" i="1" s="1"/>
  <c r="D942" i="1" s="1"/>
  <c r="B943" i="1"/>
  <c r="C943" i="1" s="1"/>
  <c r="D943" i="1"/>
  <c r="B944" i="1"/>
  <c r="C944" i="1" s="1"/>
  <c r="D944" i="1" s="1"/>
  <c r="B945" i="1"/>
  <c r="C945" i="1"/>
  <c r="D945" i="1"/>
  <c r="B946" i="1"/>
  <c r="C946" i="1"/>
  <c r="D946" i="1" s="1"/>
  <c r="B947" i="1"/>
  <c r="C947" i="1"/>
  <c r="D947" i="1" s="1"/>
  <c r="B948" i="1"/>
  <c r="C948" i="1"/>
  <c r="D948" i="1" s="1"/>
  <c r="B949" i="1"/>
  <c r="C949" i="1" s="1"/>
  <c r="D949" i="1" s="1"/>
  <c r="B950" i="1"/>
  <c r="C950" i="1" s="1"/>
  <c r="D950" i="1" s="1"/>
  <c r="B951" i="1"/>
  <c r="C951" i="1" s="1"/>
  <c r="D951" i="1"/>
  <c r="B952" i="1"/>
  <c r="C952" i="1"/>
  <c r="D952" i="1" s="1"/>
  <c r="B953" i="1"/>
  <c r="C953" i="1"/>
  <c r="D953" i="1"/>
  <c r="B954" i="1"/>
  <c r="C954" i="1"/>
  <c r="D954" i="1" s="1"/>
  <c r="B955" i="1"/>
  <c r="C955" i="1" s="1"/>
  <c r="D955" i="1" s="1"/>
  <c r="B956" i="1"/>
  <c r="C956" i="1"/>
  <c r="D956" i="1" s="1"/>
  <c r="B957" i="1"/>
  <c r="C957" i="1" s="1"/>
  <c r="D957" i="1" s="1"/>
  <c r="B958" i="1"/>
  <c r="C958" i="1" s="1"/>
  <c r="D958" i="1" s="1"/>
  <c r="B959" i="1"/>
  <c r="C959" i="1" s="1"/>
  <c r="D959" i="1" s="1"/>
  <c r="B960" i="1"/>
  <c r="C960" i="1"/>
  <c r="D960" i="1" s="1"/>
  <c r="B961" i="1"/>
  <c r="C961" i="1"/>
  <c r="D961" i="1"/>
  <c r="B962" i="1"/>
  <c r="C962" i="1"/>
  <c r="D962" i="1" s="1"/>
  <c r="B963" i="1"/>
  <c r="C963" i="1" s="1"/>
  <c r="D963" i="1" s="1"/>
  <c r="B964" i="1"/>
  <c r="C964" i="1"/>
  <c r="D964" i="1" s="1"/>
  <c r="B965" i="1"/>
  <c r="C965" i="1"/>
  <c r="D965" i="1" s="1"/>
  <c r="B966" i="1"/>
  <c r="C966" i="1" s="1"/>
  <c r="D966" i="1" s="1"/>
  <c r="B967" i="1"/>
  <c r="C967" i="1" s="1"/>
  <c r="D967" i="1" s="1"/>
  <c r="B968" i="1"/>
  <c r="C968" i="1"/>
  <c r="D968" i="1" s="1"/>
  <c r="B969" i="1"/>
  <c r="C969" i="1"/>
  <c r="D969" i="1"/>
  <c r="B970" i="1"/>
  <c r="C970" i="1"/>
  <c r="D970" i="1" s="1"/>
  <c r="B971" i="1"/>
  <c r="C971" i="1" s="1"/>
  <c r="D971" i="1" s="1"/>
  <c r="B972" i="1"/>
  <c r="C972" i="1"/>
  <c r="D972" i="1" s="1"/>
  <c r="B973" i="1"/>
  <c r="C973" i="1"/>
  <c r="D973" i="1" s="1"/>
  <c r="B974" i="1"/>
  <c r="C974" i="1" s="1"/>
  <c r="D974" i="1" s="1"/>
  <c r="B975" i="1"/>
  <c r="C975" i="1" s="1"/>
  <c r="D975" i="1" s="1"/>
  <c r="B976" i="1"/>
  <c r="C976" i="1" s="1"/>
  <c r="D976" i="1" s="1"/>
  <c r="B977" i="1"/>
  <c r="C977" i="1"/>
  <c r="D977" i="1"/>
  <c r="B978" i="1"/>
  <c r="C978" i="1"/>
  <c r="D978" i="1"/>
  <c r="B979" i="1"/>
  <c r="C979" i="1" s="1"/>
  <c r="D979" i="1" s="1"/>
  <c r="B980" i="1"/>
  <c r="C980" i="1" s="1"/>
  <c r="D980" i="1" s="1"/>
  <c r="B981" i="1"/>
  <c r="C981" i="1"/>
  <c r="D981" i="1" s="1"/>
  <c r="B982" i="1"/>
  <c r="C982" i="1" s="1"/>
  <c r="D982" i="1" s="1"/>
  <c r="B983" i="1"/>
  <c r="C983" i="1" s="1"/>
  <c r="D983" i="1"/>
  <c r="B984" i="1"/>
  <c r="C984" i="1" s="1"/>
  <c r="D984" i="1" s="1"/>
  <c r="B985" i="1"/>
  <c r="C985" i="1"/>
  <c r="D985" i="1" s="1"/>
  <c r="B986" i="1"/>
  <c r="C986" i="1"/>
  <c r="D986" i="1" s="1"/>
  <c r="B987" i="1"/>
  <c r="C987" i="1"/>
  <c r="D987" i="1" s="1"/>
  <c r="B988" i="1"/>
  <c r="C988" i="1"/>
  <c r="D988" i="1" s="1"/>
  <c r="B989" i="1"/>
  <c r="C989" i="1" s="1"/>
  <c r="D989" i="1" s="1"/>
  <c r="B990" i="1"/>
  <c r="C990" i="1" s="1"/>
  <c r="D990" i="1" s="1"/>
  <c r="B991" i="1"/>
  <c r="C991" i="1" s="1"/>
  <c r="D991" i="1" s="1"/>
  <c r="B992" i="1"/>
  <c r="C992" i="1" s="1"/>
  <c r="D992" i="1" s="1"/>
  <c r="B993" i="1"/>
  <c r="C993" i="1"/>
  <c r="D993" i="1" s="1"/>
  <c r="B994" i="1"/>
  <c r="C994" i="1"/>
  <c r="D994" i="1"/>
  <c r="B995" i="1"/>
  <c r="C995" i="1" s="1"/>
  <c r="D995" i="1" s="1"/>
  <c r="B996" i="1"/>
  <c r="C996" i="1" s="1"/>
  <c r="D996" i="1" s="1"/>
  <c r="B997" i="1"/>
  <c r="C997" i="1"/>
  <c r="D997" i="1" s="1"/>
  <c r="B998" i="1"/>
  <c r="C998" i="1" s="1"/>
  <c r="D998" i="1" s="1"/>
  <c r="B999" i="1"/>
  <c r="C999" i="1" s="1"/>
  <c r="D999" i="1"/>
  <c r="B1000" i="1"/>
  <c r="C1000" i="1" s="1"/>
  <c r="D1000" i="1" s="1"/>
  <c r="B1001" i="1"/>
  <c r="C1001" i="1"/>
  <c r="D1001" i="1" s="1"/>
  <c r="B1002" i="1"/>
  <c r="C1002" i="1"/>
  <c r="D1002" i="1" s="1"/>
  <c r="B1003" i="1"/>
  <c r="C1003" i="1"/>
  <c r="D1003" i="1" s="1"/>
  <c r="B1004" i="1"/>
  <c r="C1004" i="1"/>
  <c r="D1004" i="1" s="1"/>
  <c r="B1005" i="1"/>
  <c r="C1005" i="1" s="1"/>
  <c r="D1005" i="1" s="1"/>
  <c r="B1006" i="1"/>
  <c r="C1006" i="1" s="1"/>
  <c r="D1006" i="1" s="1"/>
  <c r="B1007" i="1"/>
  <c r="C1007" i="1" s="1"/>
  <c r="D1007" i="1" s="1"/>
  <c r="B1008" i="1"/>
  <c r="C1008" i="1" s="1"/>
  <c r="D1008" i="1" s="1"/>
  <c r="B1009" i="1"/>
  <c r="C1009" i="1"/>
  <c r="D1009" i="1" s="1"/>
  <c r="B1010" i="1"/>
  <c r="C1010" i="1"/>
  <c r="D1010" i="1"/>
  <c r="B1011" i="1"/>
  <c r="C1011" i="1" s="1"/>
  <c r="D1011" i="1" s="1"/>
  <c r="B1012" i="1"/>
  <c r="C1012" i="1" s="1"/>
  <c r="D1012" i="1" s="1"/>
  <c r="B1013" i="1"/>
  <c r="C1013" i="1"/>
  <c r="D1013" i="1" s="1"/>
  <c r="B1014" i="1"/>
  <c r="C1014" i="1" s="1"/>
  <c r="D1014" i="1" s="1"/>
  <c r="B1015" i="1"/>
  <c r="C1015" i="1" s="1"/>
  <c r="D1015" i="1"/>
  <c r="B1016" i="1"/>
  <c r="C1016" i="1" s="1"/>
  <c r="D1016" i="1" s="1"/>
  <c r="B1017" i="1"/>
  <c r="C1017" i="1"/>
  <c r="D1017" i="1" s="1"/>
  <c r="B1018" i="1"/>
  <c r="C1018" i="1"/>
  <c r="D1018" i="1" s="1"/>
  <c r="B1019" i="1"/>
  <c r="C1019" i="1"/>
  <c r="D1019" i="1" s="1"/>
  <c r="B1020" i="1"/>
  <c r="C1020" i="1"/>
  <c r="D1020" i="1" s="1"/>
  <c r="B1021" i="1"/>
  <c r="C1021" i="1" s="1"/>
  <c r="D1021" i="1" s="1"/>
  <c r="B1022" i="1"/>
  <c r="C1022" i="1" s="1"/>
  <c r="D1022" i="1" s="1"/>
  <c r="B1023" i="1"/>
  <c r="C1023" i="1" s="1"/>
  <c r="D1023" i="1" s="1"/>
  <c r="B1024" i="1"/>
  <c r="C1024" i="1" s="1"/>
  <c r="D1024" i="1" s="1"/>
  <c r="B1025" i="1"/>
  <c r="C1025" i="1"/>
  <c r="D1025" i="1" s="1"/>
  <c r="B1026" i="1"/>
  <c r="C1026" i="1"/>
  <c r="D1026" i="1"/>
  <c r="B1027" i="1"/>
  <c r="C1027" i="1" s="1"/>
  <c r="D1027" i="1" s="1"/>
  <c r="B1028" i="1"/>
  <c r="C1028" i="1" s="1"/>
  <c r="D1028" i="1" s="1"/>
  <c r="B1029" i="1"/>
  <c r="C1029" i="1" s="1"/>
  <c r="D1029" i="1" s="1"/>
  <c r="B1030" i="1"/>
  <c r="C1030" i="1" s="1"/>
  <c r="D1030" i="1" s="1"/>
  <c r="B1031" i="1"/>
  <c r="C1031" i="1" s="1"/>
  <c r="D1031" i="1" s="1"/>
  <c r="B1032" i="1"/>
  <c r="C1032" i="1"/>
  <c r="D1032" i="1" s="1"/>
  <c r="B1033" i="1"/>
  <c r="C1033" i="1"/>
  <c r="D1033" i="1" s="1"/>
  <c r="B1034" i="1"/>
  <c r="C1034" i="1"/>
  <c r="D1034" i="1" s="1"/>
  <c r="B1035" i="1"/>
  <c r="C1035" i="1" s="1"/>
  <c r="D1035" i="1" s="1"/>
  <c r="D12" i="1"/>
  <c r="C12" i="1"/>
  <c r="B12" i="1"/>
  <c r="C3" i="1"/>
  <c r="C4" i="1"/>
  <c r="C5" i="1"/>
  <c r="C2" i="1"/>
  <c r="B3" i="1"/>
  <c r="B4" i="1"/>
  <c r="B5" i="1"/>
  <c r="B6" i="1"/>
  <c r="C6" i="1" s="1"/>
  <c r="B2" i="1"/>
  <c r="G12" i="3"/>
  <c r="E12" i="3"/>
  <c r="A12" i="3"/>
  <c r="G7" i="3"/>
  <c r="G5" i="3"/>
  <c r="G3" i="3"/>
  <c r="G2" i="3"/>
  <c r="G10" i="3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A4" i="3"/>
  <c r="B4" i="3" s="1"/>
  <c r="C4" i="3" s="1"/>
  <c r="A2" i="3"/>
  <c r="B2" i="3" s="1"/>
  <c r="C2" i="3" s="1"/>
  <c r="A3" i="3"/>
  <c r="B3" i="3" s="1"/>
  <c r="C3" i="3" s="1"/>
  <c r="J173" i="2" l="1"/>
  <c r="J183" i="2"/>
  <c r="J170" i="2"/>
  <c r="E47" i="2"/>
  <c r="E51" i="2"/>
  <c r="E87" i="2"/>
  <c r="E129" i="2"/>
  <c r="E213" i="2"/>
  <c r="E55" i="2"/>
  <c r="E23" i="2"/>
  <c r="E133" i="2"/>
  <c r="E28" i="2"/>
  <c r="E59" i="2"/>
  <c r="E78" i="2"/>
  <c r="E111" i="2"/>
  <c r="E124" i="2"/>
  <c r="E15" i="2"/>
  <c r="E31" i="2"/>
  <c r="E182" i="2"/>
  <c r="E39" i="2"/>
  <c r="E102" i="2"/>
  <c r="E185" i="2"/>
  <c r="E63" i="2"/>
  <c r="E118" i="2"/>
  <c r="E148" i="2"/>
  <c r="E164" i="2"/>
  <c r="E97" i="2"/>
  <c r="E174" i="2"/>
  <c r="H215" i="2"/>
  <c r="I215" i="2" s="1"/>
  <c r="E79" i="2"/>
  <c r="E80" i="2"/>
  <c r="E186" i="2"/>
  <c r="E99" i="2"/>
  <c r="E157" i="2"/>
  <c r="E180" i="2"/>
  <c r="E192" i="2"/>
  <c r="E88" i="2"/>
  <c r="E120" i="2"/>
  <c r="E172" i="2"/>
  <c r="E191" i="2"/>
  <c r="H13" i="2"/>
  <c r="I13" i="2" s="1"/>
  <c r="H53" i="2"/>
  <c r="I53" i="2" s="1"/>
  <c r="J53" i="2" s="1"/>
  <c r="H71" i="2"/>
  <c r="I71" i="2" s="1"/>
  <c r="E115" i="2"/>
  <c r="H202" i="2"/>
  <c r="I202" i="2" s="1"/>
  <c r="J202" i="2" s="1"/>
  <c r="H206" i="2"/>
  <c r="I206" i="2" s="1"/>
  <c r="J206" i="2" s="1"/>
  <c r="H21" i="2"/>
  <c r="I21" i="2" s="1"/>
  <c r="H81" i="2"/>
  <c r="I81" i="2" s="1"/>
  <c r="H86" i="2"/>
  <c r="I86" i="2" s="1"/>
  <c r="H92" i="2"/>
  <c r="I92" i="2" s="1"/>
  <c r="H103" i="2"/>
  <c r="I103" i="2" s="1"/>
  <c r="H108" i="2"/>
  <c r="I108" i="2" s="1"/>
  <c r="J108" i="2" s="1"/>
  <c r="H110" i="2"/>
  <c r="I110" i="2" s="1"/>
  <c r="J110" i="2" s="1"/>
  <c r="E123" i="2"/>
  <c r="E128" i="2"/>
  <c r="H132" i="2"/>
  <c r="I132" i="2" s="1"/>
  <c r="H134" i="2"/>
  <c r="I134" i="2" s="1"/>
  <c r="H138" i="2"/>
  <c r="I138" i="2" s="1"/>
  <c r="H145" i="2"/>
  <c r="I145" i="2" s="1"/>
  <c r="J145" i="2" s="1"/>
  <c r="H158" i="2"/>
  <c r="I158" i="2" s="1"/>
  <c r="J158" i="2" s="1"/>
  <c r="H168" i="2"/>
  <c r="I168" i="2" s="1"/>
  <c r="J169" i="2" s="1"/>
  <c r="H175" i="2"/>
  <c r="I175" i="2" s="1"/>
  <c r="H194" i="2"/>
  <c r="I194" i="2" s="1"/>
  <c r="H196" i="2"/>
  <c r="I196" i="2" s="1"/>
  <c r="J196" i="2" s="1"/>
  <c r="H204" i="2"/>
  <c r="I204" i="2" s="1"/>
  <c r="E207" i="2"/>
  <c r="H209" i="2"/>
  <c r="I209" i="2" s="1"/>
  <c r="H14" i="2"/>
  <c r="I14" i="2" s="1"/>
  <c r="H16" i="2"/>
  <c r="I16" i="2" s="1"/>
  <c r="H19" i="2"/>
  <c r="I19" i="2" s="1"/>
  <c r="J19" i="2" s="1"/>
  <c r="E22" i="2"/>
  <c r="H29" i="2"/>
  <c r="I29" i="2" s="1"/>
  <c r="E84" i="2"/>
  <c r="H88" i="2"/>
  <c r="I88" i="2" s="1"/>
  <c r="E95" i="2"/>
  <c r="E104" i="2"/>
  <c r="H119" i="2"/>
  <c r="I119" i="2" s="1"/>
  <c r="E141" i="2"/>
  <c r="H143" i="2"/>
  <c r="I143" i="2" s="1"/>
  <c r="J143" i="2" s="1"/>
  <c r="H156" i="2"/>
  <c r="I156" i="2" s="1"/>
  <c r="J156" i="2" s="1"/>
  <c r="E167" i="2"/>
  <c r="J178" i="2"/>
  <c r="E197" i="2"/>
  <c r="E199" i="2"/>
  <c r="H214" i="2"/>
  <c r="I214" i="2" s="1"/>
  <c r="J215" i="2" s="1"/>
  <c r="H45" i="2"/>
  <c r="I45" i="2" s="1"/>
  <c r="H57" i="2"/>
  <c r="I57" i="2" s="1"/>
  <c r="E103" i="2"/>
  <c r="E117" i="2"/>
  <c r="H127" i="2"/>
  <c r="I127" i="2" s="1"/>
  <c r="J127" i="2" s="1"/>
  <c r="E163" i="2"/>
  <c r="E17" i="2"/>
  <c r="H22" i="2"/>
  <c r="I22" i="2" s="1"/>
  <c r="J22" i="2" s="1"/>
  <c r="H24" i="2"/>
  <c r="I24" i="2" s="1"/>
  <c r="H27" i="2"/>
  <c r="I27" i="2" s="1"/>
  <c r="E30" i="2"/>
  <c r="E34" i="2"/>
  <c r="E42" i="2"/>
  <c r="E50" i="2"/>
  <c r="E58" i="2"/>
  <c r="E66" i="2"/>
  <c r="H70" i="2"/>
  <c r="I70" i="2" s="1"/>
  <c r="E72" i="2"/>
  <c r="H74" i="2"/>
  <c r="I74" i="2" s="1"/>
  <c r="E76" i="2"/>
  <c r="H78" i="2"/>
  <c r="I78" i="2" s="1"/>
  <c r="H84" i="2"/>
  <c r="I84" i="2" s="1"/>
  <c r="H90" i="2"/>
  <c r="I90" i="2" s="1"/>
  <c r="E94" i="2"/>
  <c r="H95" i="2"/>
  <c r="I95" i="2" s="1"/>
  <c r="J95" i="2" s="1"/>
  <c r="E109" i="2"/>
  <c r="E126" i="2"/>
  <c r="H130" i="2"/>
  <c r="I130" i="2" s="1"/>
  <c r="J130" i="2" s="1"/>
  <c r="E139" i="2"/>
  <c r="E144" i="2"/>
  <c r="H148" i="2"/>
  <c r="I148" i="2" s="1"/>
  <c r="J148" i="2" s="1"/>
  <c r="H154" i="2"/>
  <c r="I154" i="2" s="1"/>
  <c r="J154" i="2" s="1"/>
  <c r="E169" i="2"/>
  <c r="E195" i="2"/>
  <c r="E201" i="2"/>
  <c r="H210" i="2"/>
  <c r="I210" i="2" s="1"/>
  <c r="J210" i="2" s="1"/>
  <c r="H17" i="2"/>
  <c r="I17" i="2" s="1"/>
  <c r="J17" i="2" s="1"/>
  <c r="E20" i="2"/>
  <c r="E25" i="2"/>
  <c r="H30" i="2"/>
  <c r="I30" i="2" s="1"/>
  <c r="J30" i="2" s="1"/>
  <c r="H32" i="2"/>
  <c r="I32" i="2" s="1"/>
  <c r="H34" i="2"/>
  <c r="I34" i="2" s="1"/>
  <c r="H36" i="2"/>
  <c r="I36" i="2" s="1"/>
  <c r="H38" i="2"/>
  <c r="I38" i="2" s="1"/>
  <c r="J39" i="2" s="1"/>
  <c r="H40" i="2"/>
  <c r="I40" i="2" s="1"/>
  <c r="H42" i="2"/>
  <c r="I42" i="2" s="1"/>
  <c r="H44" i="2"/>
  <c r="I44" i="2" s="1"/>
  <c r="H46" i="2"/>
  <c r="I46" i="2" s="1"/>
  <c r="J46" i="2" s="1"/>
  <c r="H48" i="2"/>
  <c r="I48" i="2" s="1"/>
  <c r="H50" i="2"/>
  <c r="I50" i="2" s="1"/>
  <c r="H52" i="2"/>
  <c r="I52" i="2" s="1"/>
  <c r="H54" i="2"/>
  <c r="I54" i="2" s="1"/>
  <c r="J54" i="2" s="1"/>
  <c r="H56" i="2"/>
  <c r="I56" i="2" s="1"/>
  <c r="H58" i="2"/>
  <c r="I58" i="2" s="1"/>
  <c r="H60" i="2"/>
  <c r="I60" i="2" s="1"/>
  <c r="H62" i="2"/>
  <c r="I62" i="2" s="1"/>
  <c r="H64" i="2"/>
  <c r="I64" i="2" s="1"/>
  <c r="J65" i="2" s="1"/>
  <c r="H66" i="2"/>
  <c r="I66" i="2" s="1"/>
  <c r="H68" i="2"/>
  <c r="I68" i="2" s="1"/>
  <c r="H72" i="2"/>
  <c r="I72" i="2" s="1"/>
  <c r="J72" i="2" s="1"/>
  <c r="H76" i="2"/>
  <c r="I76" i="2" s="1"/>
  <c r="H80" i="2"/>
  <c r="I80" i="2" s="1"/>
  <c r="H93" i="2"/>
  <c r="I93" i="2" s="1"/>
  <c r="E100" i="2"/>
  <c r="H104" i="2"/>
  <c r="I104" i="2" s="1"/>
  <c r="J104" i="2" s="1"/>
  <c r="H106" i="2"/>
  <c r="I106" i="2" s="1"/>
  <c r="J106" i="2" s="1"/>
  <c r="H111" i="2"/>
  <c r="I111" i="2" s="1"/>
  <c r="E131" i="2"/>
  <c r="H135" i="2"/>
  <c r="I135" i="2" s="1"/>
  <c r="H137" i="2"/>
  <c r="I137" i="2" s="1"/>
  <c r="J137" i="2" s="1"/>
  <c r="H141" i="2"/>
  <c r="I141" i="2" s="1"/>
  <c r="J141" i="2" s="1"/>
  <c r="H159" i="2"/>
  <c r="I159" i="2" s="1"/>
  <c r="H167" i="2"/>
  <c r="I167" i="2" s="1"/>
  <c r="J167" i="2" s="1"/>
  <c r="H179" i="2"/>
  <c r="I179" i="2" s="1"/>
  <c r="J179" i="2" s="1"/>
  <c r="H184" i="2"/>
  <c r="I184" i="2" s="1"/>
  <c r="J184" i="2" s="1"/>
  <c r="H197" i="2"/>
  <c r="I197" i="2" s="1"/>
  <c r="J198" i="2" s="1"/>
  <c r="H199" i="2"/>
  <c r="I199" i="2" s="1"/>
  <c r="J199" i="2" s="1"/>
  <c r="H203" i="2"/>
  <c r="I203" i="2" s="1"/>
  <c r="J203" i="2" s="1"/>
  <c r="H212" i="2"/>
  <c r="I212" i="2" s="1"/>
  <c r="J212" i="2" s="1"/>
  <c r="H26" i="2"/>
  <c r="I26" i="2" s="1"/>
  <c r="H37" i="2"/>
  <c r="I37" i="2" s="1"/>
  <c r="J37" i="2" s="1"/>
  <c r="H41" i="2"/>
  <c r="I41" i="2" s="1"/>
  <c r="J41" i="2" s="1"/>
  <c r="H49" i="2"/>
  <c r="I49" i="2" s="1"/>
  <c r="H61" i="2"/>
  <c r="I61" i="2" s="1"/>
  <c r="J61" i="2" s="1"/>
  <c r="H69" i="2"/>
  <c r="I69" i="2" s="1"/>
  <c r="J69" i="2" s="1"/>
  <c r="H73" i="2"/>
  <c r="I73" i="2" s="1"/>
  <c r="H140" i="2"/>
  <c r="I140" i="2" s="1"/>
  <c r="J140" i="2" s="1"/>
  <c r="H15" i="2"/>
  <c r="I15" i="2" s="1"/>
  <c r="J15" i="2" s="1"/>
  <c r="H20" i="2"/>
  <c r="I20" i="2" s="1"/>
  <c r="H25" i="2"/>
  <c r="I25" i="2" s="1"/>
  <c r="J25" i="2" s="1"/>
  <c r="H82" i="2"/>
  <c r="I82" i="2" s="1"/>
  <c r="J82" i="2" s="1"/>
  <c r="E86" i="2"/>
  <c r="H87" i="2"/>
  <c r="I87" i="2" s="1"/>
  <c r="E91" i="2"/>
  <c r="H100" i="2"/>
  <c r="I100" i="2" s="1"/>
  <c r="J100" i="2" s="1"/>
  <c r="E107" i="2"/>
  <c r="H116" i="2"/>
  <c r="I116" i="2" s="1"/>
  <c r="J116" i="2" s="1"/>
  <c r="J139" i="2"/>
  <c r="J144" i="2"/>
  <c r="H146" i="2"/>
  <c r="I146" i="2" s="1"/>
  <c r="J146" i="2" s="1"/>
  <c r="E155" i="2"/>
  <c r="E160" i="2"/>
  <c r="J175" i="2"/>
  <c r="J181" i="2"/>
  <c r="E183" i="2"/>
  <c r="E188" i="2"/>
  <c r="H205" i="2"/>
  <c r="I205" i="2" s="1"/>
  <c r="J205" i="2" s="1"/>
  <c r="E215" i="2"/>
  <c r="H65" i="2"/>
  <c r="I65" i="2" s="1"/>
  <c r="H77" i="2"/>
  <c r="I77" i="2" s="1"/>
  <c r="H83" i="2"/>
  <c r="I83" i="2" s="1"/>
  <c r="J84" i="2" s="1"/>
  <c r="E18" i="2"/>
  <c r="H23" i="2"/>
  <c r="I23" i="2" s="1"/>
  <c r="H28" i="2"/>
  <c r="I28" i="2" s="1"/>
  <c r="H85" i="2"/>
  <c r="I85" i="2" s="1"/>
  <c r="J85" i="2" s="1"/>
  <c r="H91" i="2"/>
  <c r="I91" i="2" s="1"/>
  <c r="J92" i="2" s="1"/>
  <c r="H102" i="2"/>
  <c r="I102" i="2" s="1"/>
  <c r="H118" i="2"/>
  <c r="I118" i="2" s="1"/>
  <c r="J118" i="2" s="1"/>
  <c r="H120" i="2"/>
  <c r="I120" i="2" s="1"/>
  <c r="J121" i="2" s="1"/>
  <c r="H124" i="2"/>
  <c r="I124" i="2" s="1"/>
  <c r="J124" i="2" s="1"/>
  <c r="H131" i="2"/>
  <c r="I131" i="2" s="1"/>
  <c r="H133" i="2"/>
  <c r="I133" i="2" s="1"/>
  <c r="J133" i="2" s="1"/>
  <c r="E147" i="2"/>
  <c r="H151" i="2"/>
  <c r="I151" i="2" s="1"/>
  <c r="J151" i="2" s="1"/>
  <c r="H153" i="2"/>
  <c r="I153" i="2" s="1"/>
  <c r="J153" i="2" s="1"/>
  <c r="H157" i="2"/>
  <c r="I157" i="2" s="1"/>
  <c r="J157" i="2" s="1"/>
  <c r="H164" i="2"/>
  <c r="I164" i="2" s="1"/>
  <c r="J164" i="2" s="1"/>
  <c r="H176" i="2"/>
  <c r="I176" i="2" s="1"/>
  <c r="J176" i="2" s="1"/>
  <c r="H186" i="2"/>
  <c r="I186" i="2" s="1"/>
  <c r="J186" i="2" s="1"/>
  <c r="H188" i="2"/>
  <c r="I188" i="2" s="1"/>
  <c r="J189" i="2" s="1"/>
  <c r="H208" i="2"/>
  <c r="I208" i="2" s="1"/>
  <c r="J209" i="2" s="1"/>
  <c r="H33" i="2"/>
  <c r="I33" i="2" s="1"/>
  <c r="H75" i="2"/>
  <c r="I75" i="2" s="1"/>
  <c r="J149" i="2"/>
  <c r="E177" i="2"/>
  <c r="H200" i="2"/>
  <c r="I200" i="2" s="1"/>
  <c r="J200" i="2" s="1"/>
  <c r="H18" i="2"/>
  <c r="I18" i="2" s="1"/>
  <c r="J18" i="2" s="1"/>
  <c r="H31" i="2"/>
  <c r="I31" i="2" s="1"/>
  <c r="H35" i="2"/>
  <c r="I35" i="2" s="1"/>
  <c r="J36" i="2" s="1"/>
  <c r="E37" i="2"/>
  <c r="H39" i="2"/>
  <c r="I39" i="2" s="1"/>
  <c r="H43" i="2"/>
  <c r="I43" i="2" s="1"/>
  <c r="J44" i="2" s="1"/>
  <c r="E45" i="2"/>
  <c r="H47" i="2"/>
  <c r="I47" i="2" s="1"/>
  <c r="H51" i="2"/>
  <c r="I51" i="2" s="1"/>
  <c r="J52" i="2" s="1"/>
  <c r="E53" i="2"/>
  <c r="H55" i="2"/>
  <c r="I55" i="2" s="1"/>
  <c r="J55" i="2" s="1"/>
  <c r="H59" i="2"/>
  <c r="I59" i="2" s="1"/>
  <c r="J60" i="2" s="1"/>
  <c r="E61" i="2"/>
  <c r="H63" i="2"/>
  <c r="I63" i="2" s="1"/>
  <c r="H67" i="2"/>
  <c r="I67" i="2" s="1"/>
  <c r="J68" i="2" s="1"/>
  <c r="E69" i="2"/>
  <c r="E73" i="2"/>
  <c r="H79" i="2"/>
  <c r="I79" i="2" s="1"/>
  <c r="J79" i="2" s="1"/>
  <c r="E83" i="2"/>
  <c r="H89" i="2"/>
  <c r="I89" i="2" s="1"/>
  <c r="J89" i="2" s="1"/>
  <c r="H94" i="2"/>
  <c r="I94" i="2" s="1"/>
  <c r="J94" i="2" s="1"/>
  <c r="J96" i="2"/>
  <c r="H98" i="2"/>
  <c r="I98" i="2" s="1"/>
  <c r="J98" i="2" s="1"/>
  <c r="E110" i="2"/>
  <c r="H112" i="2"/>
  <c r="I112" i="2" s="1"/>
  <c r="H114" i="2"/>
  <c r="I114" i="2" s="1"/>
  <c r="J114" i="2" s="1"/>
  <c r="H122" i="2"/>
  <c r="I122" i="2" s="1"/>
  <c r="J122" i="2" s="1"/>
  <c r="E127" i="2"/>
  <c r="J129" i="2"/>
  <c r="E145" i="2"/>
  <c r="E158" i="2"/>
  <c r="H162" i="2"/>
  <c r="I162" i="2" s="1"/>
  <c r="J162" i="2" s="1"/>
  <c r="E175" i="2"/>
  <c r="H190" i="2"/>
  <c r="I190" i="2" s="1"/>
  <c r="J190" i="2" s="1"/>
  <c r="H192" i="2"/>
  <c r="I192" i="2" s="1"/>
  <c r="J192" i="2" s="1"/>
  <c r="E202" i="2"/>
  <c r="E209" i="2"/>
  <c r="H213" i="2"/>
  <c r="I213" i="2" s="1"/>
  <c r="J213" i="2" s="1"/>
  <c r="H12" i="2"/>
  <c r="I12" i="2" s="1"/>
  <c r="H11" i="2"/>
  <c r="I11" i="2" s="1"/>
  <c r="J11" i="2" s="1"/>
  <c r="E12" i="2"/>
  <c r="J112" i="2"/>
  <c r="J113" i="2"/>
  <c r="E135" i="2"/>
  <c r="E134" i="2"/>
  <c r="E11" i="2"/>
  <c r="E21" i="2"/>
  <c r="J51" i="2"/>
  <c r="J63" i="2"/>
  <c r="E14" i="2"/>
  <c r="E16" i="2"/>
  <c r="E19" i="2"/>
  <c r="E29" i="2"/>
  <c r="J57" i="2"/>
  <c r="E143" i="2"/>
  <c r="E151" i="2"/>
  <c r="E150" i="2"/>
  <c r="E161" i="2"/>
  <c r="E165" i="2"/>
  <c r="E166" i="2"/>
  <c r="E24" i="2"/>
  <c r="E27" i="2"/>
  <c r="E71" i="2"/>
  <c r="E70" i="2"/>
  <c r="E74" i="2"/>
  <c r="E75" i="2"/>
  <c r="E32" i="2"/>
  <c r="E36" i="2"/>
  <c r="E38" i="2"/>
  <c r="E40" i="2"/>
  <c r="E44" i="2"/>
  <c r="E46" i="2"/>
  <c r="E48" i="2"/>
  <c r="E52" i="2"/>
  <c r="E54" i="2"/>
  <c r="E56" i="2"/>
  <c r="E60" i="2"/>
  <c r="E62" i="2"/>
  <c r="E64" i="2"/>
  <c r="E68" i="2"/>
  <c r="E159" i="2"/>
  <c r="E77" i="2"/>
  <c r="E85" i="2"/>
  <c r="E93" i="2"/>
  <c r="E98" i="2"/>
  <c r="J191" i="2"/>
  <c r="E112" i="2"/>
  <c r="J120" i="2"/>
  <c r="J136" i="2"/>
  <c r="E140" i="2"/>
  <c r="J152" i="2"/>
  <c r="E156" i="2"/>
  <c r="J194" i="2"/>
  <c r="J195" i="2"/>
  <c r="J177" i="2"/>
  <c r="E184" i="2"/>
  <c r="E203" i="2"/>
  <c r="E210" i="2"/>
  <c r="J117" i="2"/>
  <c r="J131" i="2"/>
  <c r="E168" i="2"/>
  <c r="E176" i="2"/>
  <c r="E181" i="2"/>
  <c r="E114" i="2"/>
  <c r="E116" i="2"/>
  <c r="E119" i="2"/>
  <c r="E121" i="2"/>
  <c r="E137" i="2"/>
  <c r="E153" i="2"/>
  <c r="E173" i="2"/>
  <c r="J20" i="2"/>
  <c r="J28" i="2"/>
  <c r="E33" i="2"/>
  <c r="E41" i="2"/>
  <c r="E49" i="2"/>
  <c r="E57" i="2"/>
  <c r="E65" i="2"/>
  <c r="E96" i="2"/>
  <c r="J97" i="2"/>
  <c r="E101" i="2"/>
  <c r="J102" i="2"/>
  <c r="J109" i="2"/>
  <c r="J171" i="2"/>
  <c r="J172" i="2"/>
  <c r="E178" i="2"/>
  <c r="J201" i="2"/>
  <c r="E106" i="2"/>
  <c r="E130" i="2"/>
  <c r="E146" i="2"/>
  <c r="E162" i="2"/>
  <c r="E170" i="2"/>
  <c r="J208" i="2"/>
  <c r="E190" i="2"/>
  <c r="E193" i="2"/>
  <c r="E196" i="2"/>
  <c r="E212" i="2"/>
  <c r="J126" i="2"/>
  <c r="J142" i="2"/>
  <c r="J150" i="2"/>
  <c r="J166" i="2"/>
  <c r="E171" i="2"/>
  <c r="J174" i="2"/>
  <c r="E179" i="2"/>
  <c r="J182" i="2"/>
  <c r="E187" i="2"/>
  <c r="E198" i="2"/>
  <c r="E204" i="2"/>
  <c r="E214" i="2"/>
  <c r="E206" i="2"/>
  <c r="J180" i="2"/>
  <c r="E189" i="2"/>
  <c r="E211" i="2"/>
  <c r="E200" i="2"/>
  <c r="E208" i="2"/>
  <c r="J436" i="1"/>
  <c r="J437" i="1"/>
  <c r="J125" i="1"/>
  <c r="J157" i="1"/>
  <c r="J185" i="1"/>
  <c r="J207" i="1"/>
  <c r="J652" i="1"/>
  <c r="J653" i="1"/>
  <c r="J88" i="1"/>
  <c r="J95" i="1"/>
  <c r="J102" i="1"/>
  <c r="J123" i="1"/>
  <c r="J136" i="1"/>
  <c r="J142" i="1"/>
  <c r="J155" i="1"/>
  <c r="J167" i="1"/>
  <c r="J177" i="1"/>
  <c r="J187" i="1"/>
  <c r="J213" i="1"/>
  <c r="J223" i="1"/>
  <c r="J229" i="1"/>
  <c r="J253" i="1"/>
  <c r="J269" i="1"/>
  <c r="J341" i="1"/>
  <c r="J501" i="1"/>
  <c r="J631" i="1"/>
  <c r="J763" i="1"/>
  <c r="J851" i="1"/>
  <c r="J871" i="1"/>
  <c r="J934" i="1"/>
  <c r="J935" i="1"/>
  <c r="J949" i="1"/>
  <c r="J999" i="1"/>
  <c r="J1026" i="1"/>
  <c r="J965" i="1"/>
  <c r="J964" i="1"/>
  <c r="J893" i="1"/>
  <c r="J892" i="1"/>
  <c r="J53" i="1"/>
  <c r="J61" i="1"/>
  <c r="J117" i="1"/>
  <c r="J183" i="1"/>
  <c r="J193" i="1"/>
  <c r="J203" i="1"/>
  <c r="J277" i="1"/>
  <c r="J304" i="1"/>
  <c r="J542" i="1"/>
  <c r="J673" i="1"/>
  <c r="J741" i="1"/>
  <c r="J789" i="1"/>
  <c r="J950" i="1"/>
  <c r="J951" i="1"/>
  <c r="J141" i="1"/>
  <c r="J263" i="1"/>
  <c r="J484" i="1"/>
  <c r="J173" i="1"/>
  <c r="J749" i="1"/>
  <c r="J790" i="1"/>
  <c r="J966" i="1"/>
  <c r="J967" i="1"/>
  <c r="J983" i="1"/>
  <c r="J1029" i="1"/>
  <c r="J16" i="1"/>
  <c r="J24" i="1"/>
  <c r="J32" i="1"/>
  <c r="J40" i="1"/>
  <c r="J48" i="1"/>
  <c r="J77" i="1"/>
  <c r="J91" i="1"/>
  <c r="J98" i="1"/>
  <c r="J105" i="1"/>
  <c r="J112" i="1"/>
  <c r="J145" i="1"/>
  <c r="J179" i="1"/>
  <c r="J189" i="1"/>
  <c r="J215" i="1"/>
  <c r="J225" i="1"/>
  <c r="J237" i="1"/>
  <c r="J249" i="1"/>
  <c r="J255" i="1"/>
  <c r="J336" i="1"/>
  <c r="J395" i="1"/>
  <c r="J685" i="1"/>
  <c r="J699" i="1"/>
  <c r="J707" i="1"/>
  <c r="J909" i="1"/>
  <c r="J908" i="1"/>
  <c r="J63" i="1"/>
  <c r="J70" i="1"/>
  <c r="J126" i="1"/>
  <c r="J139" i="1"/>
  <c r="J158" i="1"/>
  <c r="J195" i="1"/>
  <c r="J205" i="1"/>
  <c r="J245" i="1"/>
  <c r="J621" i="1"/>
  <c r="J669" i="1"/>
  <c r="J709" i="1"/>
  <c r="J1015" i="1"/>
  <c r="J1007" i="1"/>
  <c r="J197" i="1"/>
  <c r="J656" i="1"/>
  <c r="J657" i="1"/>
  <c r="J93" i="1"/>
  <c r="J114" i="1"/>
  <c r="J165" i="1"/>
  <c r="J221" i="1"/>
  <c r="J233" i="1"/>
  <c r="J239" i="1"/>
  <c r="J251" i="1"/>
  <c r="J273" i="1"/>
  <c r="J605" i="1"/>
  <c r="J637" i="1"/>
  <c r="J842" i="1"/>
  <c r="J917" i="1"/>
  <c r="J109" i="1"/>
  <c r="J171" i="1"/>
  <c r="J79" i="1"/>
  <c r="J86" i="1"/>
  <c r="J134" i="1"/>
  <c r="J147" i="1"/>
  <c r="J181" i="1"/>
  <c r="J191" i="1"/>
  <c r="J227" i="1"/>
  <c r="J257" i="1"/>
  <c r="J325" i="1"/>
  <c r="J703" i="1"/>
  <c r="J717" i="1"/>
  <c r="J725" i="1"/>
  <c r="J745" i="1"/>
  <c r="J785" i="1"/>
  <c r="J819" i="1"/>
  <c r="J870" i="1"/>
  <c r="J881" i="1"/>
  <c r="J259" i="1"/>
  <c r="J369" i="1"/>
  <c r="J384" i="1"/>
  <c r="J417" i="1"/>
  <c r="J442" i="1"/>
  <c r="J450" i="1"/>
  <c r="J463" i="1"/>
  <c r="J490" i="1"/>
  <c r="J509" i="1"/>
  <c r="J554" i="1"/>
  <c r="J571" i="1"/>
  <c r="J599" i="1"/>
  <c r="J663" i="1"/>
  <c r="J693" i="1"/>
  <c r="J736" i="1"/>
  <c r="J777" i="1"/>
  <c r="J807" i="1"/>
  <c r="J857" i="1"/>
  <c r="J891" i="1"/>
  <c r="J907" i="1"/>
  <c r="J923" i="1"/>
  <c r="J939" i="1"/>
  <c r="J955" i="1"/>
  <c r="J971" i="1"/>
  <c r="J280" i="1"/>
  <c r="J317" i="1"/>
  <c r="J333" i="1"/>
  <c r="J344" i="1"/>
  <c r="J397" i="1"/>
  <c r="J419" i="1"/>
  <c r="J456" i="1"/>
  <c r="J498" i="1"/>
  <c r="J547" i="1"/>
  <c r="J582" i="1"/>
  <c r="J589" i="1"/>
  <c r="J611" i="1"/>
  <c r="J618" i="1"/>
  <c r="J721" i="1"/>
  <c r="J751" i="1"/>
  <c r="J766" i="1"/>
  <c r="J801" i="1"/>
  <c r="J962" i="1"/>
  <c r="J979" i="1"/>
  <c r="J985" i="1"/>
  <c r="J1019" i="1"/>
  <c r="J521" i="1"/>
  <c r="J537" i="1"/>
  <c r="J623" i="1"/>
  <c r="J773" i="1"/>
  <c r="J837" i="1"/>
  <c r="J877" i="1"/>
  <c r="J914" i="1"/>
  <c r="J991" i="1"/>
  <c r="J235" i="1"/>
  <c r="J261" i="1"/>
  <c r="J329" i="1"/>
  <c r="J426" i="1"/>
  <c r="J445" i="1"/>
  <c r="J458" i="1"/>
  <c r="J493" i="1"/>
  <c r="J504" i="1"/>
  <c r="J533" i="1"/>
  <c r="J538" i="1"/>
  <c r="J573" i="1"/>
  <c r="J595" i="1"/>
  <c r="J602" i="1"/>
  <c r="J624" i="1"/>
  <c r="J646" i="1"/>
  <c r="J689" i="1"/>
  <c r="J768" i="1"/>
  <c r="J797" i="1"/>
  <c r="J821" i="1"/>
  <c r="J838" i="1"/>
  <c r="J853" i="1"/>
  <c r="J859" i="1"/>
  <c r="J875" i="1"/>
  <c r="J920" i="1"/>
  <c r="J926" i="1"/>
  <c r="J937" i="1"/>
  <c r="J942" i="1"/>
  <c r="J953" i="1"/>
  <c r="J969" i="1"/>
  <c r="J974" i="1"/>
  <c r="J1033" i="1"/>
  <c r="J406" i="1"/>
  <c r="J434" i="1"/>
  <c r="J466" i="1"/>
  <c r="J528" i="1"/>
  <c r="J557" i="1"/>
  <c r="J567" i="1"/>
  <c r="J629" i="1"/>
  <c r="J723" i="1"/>
  <c r="J747" i="1"/>
  <c r="J786" i="1"/>
  <c r="J827" i="1"/>
  <c r="J313" i="1"/>
  <c r="J366" i="1"/>
  <c r="J401" i="1"/>
  <c r="J414" i="1"/>
  <c r="J506" i="1"/>
  <c r="J529" i="1"/>
  <c r="J551" i="1"/>
  <c r="J579" i="1"/>
  <c r="J586" i="1"/>
  <c r="J614" i="1"/>
  <c r="J679" i="1"/>
  <c r="J770" i="1"/>
  <c r="J781" i="1"/>
  <c r="J817" i="1"/>
  <c r="J861" i="1"/>
  <c r="J901" i="1"/>
  <c r="J959" i="1"/>
  <c r="J285" i="1"/>
  <c r="J296" i="1"/>
  <c r="J307" i="1"/>
  <c r="J320" i="1"/>
  <c r="J349" i="1"/>
  <c r="J360" i="1"/>
  <c r="J389" i="1"/>
  <c r="J429" i="1"/>
  <c r="J440" i="1"/>
  <c r="J448" i="1"/>
  <c r="J461" i="1"/>
  <c r="J474" i="1"/>
  <c r="J482" i="1"/>
  <c r="J488" i="1"/>
  <c r="J507" i="1"/>
  <c r="J520" i="1"/>
  <c r="J535" i="1"/>
  <c r="J569" i="1"/>
  <c r="J575" i="1"/>
  <c r="J615" i="1"/>
  <c r="J771" i="1"/>
  <c r="J829" i="1"/>
  <c r="J977" i="1"/>
  <c r="J987" i="1"/>
  <c r="J1024" i="1"/>
  <c r="J19" i="1"/>
  <c r="J27" i="1"/>
  <c r="J35" i="1"/>
  <c r="J43" i="1"/>
  <c r="J55" i="1"/>
  <c r="J60" i="1"/>
  <c r="J65" i="1"/>
  <c r="J69" i="1"/>
  <c r="J75" i="1"/>
  <c r="J90" i="1"/>
  <c r="J104" i="1"/>
  <c r="J119" i="1"/>
  <c r="J137" i="1"/>
  <c r="J160" i="1"/>
  <c r="J310" i="1"/>
  <c r="J311" i="1"/>
  <c r="J286" i="1"/>
  <c r="J287" i="1"/>
  <c r="J372" i="1"/>
  <c r="J373" i="1"/>
  <c r="J51" i="1"/>
  <c r="J100" i="1"/>
  <c r="J115" i="1"/>
  <c r="J334" i="1"/>
  <c r="J335" i="1"/>
  <c r="J358" i="1"/>
  <c r="J359" i="1"/>
  <c r="J374" i="1"/>
  <c r="J375" i="1"/>
  <c r="J13" i="1"/>
  <c r="J21" i="1"/>
  <c r="J29" i="1"/>
  <c r="J37" i="1"/>
  <c r="J45" i="1"/>
  <c r="J71" i="1"/>
  <c r="J81" i="1"/>
  <c r="J85" i="1"/>
  <c r="J106" i="1"/>
  <c r="J121" i="1"/>
  <c r="J144" i="1"/>
  <c r="J149" i="1"/>
  <c r="J156" i="1"/>
  <c r="J302" i="1"/>
  <c r="J303" i="1"/>
  <c r="J52" i="1"/>
  <c r="J67" i="1"/>
  <c r="J116" i="1"/>
  <c r="J278" i="1"/>
  <c r="J279" i="1"/>
  <c r="J350" i="1"/>
  <c r="J351" i="1"/>
  <c r="J15" i="1"/>
  <c r="J23" i="1"/>
  <c r="J31" i="1"/>
  <c r="J39" i="1"/>
  <c r="J47" i="1"/>
  <c r="J58" i="1"/>
  <c r="J72" i="1"/>
  <c r="J87" i="1"/>
  <c r="J92" i="1"/>
  <c r="J97" i="1"/>
  <c r="J101" i="1"/>
  <c r="J107" i="1"/>
  <c r="J128" i="1"/>
  <c r="J133" i="1"/>
  <c r="J140" i="1"/>
  <c r="J151" i="1"/>
  <c r="J326" i="1"/>
  <c r="J327" i="1"/>
  <c r="J270" i="1"/>
  <c r="J271" i="1"/>
  <c r="J294" i="1"/>
  <c r="J295" i="1"/>
  <c r="J342" i="1"/>
  <c r="J343" i="1"/>
  <c r="J17" i="1"/>
  <c r="J25" i="1"/>
  <c r="J33" i="1"/>
  <c r="J41" i="1"/>
  <c r="J49" i="1"/>
  <c r="J74" i="1"/>
  <c r="J103" i="1"/>
  <c r="J113" i="1"/>
  <c r="J124" i="1"/>
  <c r="J135" i="1"/>
  <c r="J153" i="1"/>
  <c r="J379" i="1"/>
  <c r="J470" i="1"/>
  <c r="J471" i="1"/>
  <c r="J162" i="1"/>
  <c r="J178" i="1"/>
  <c r="J194" i="1"/>
  <c r="J210" i="1"/>
  <c r="J226" i="1"/>
  <c r="J242" i="1"/>
  <c r="J258" i="1"/>
  <c r="J308" i="1"/>
  <c r="J321" i="1"/>
  <c r="J338" i="1"/>
  <c r="J422" i="1"/>
  <c r="J423" i="1"/>
  <c r="J486" i="1"/>
  <c r="J487" i="1"/>
  <c r="J830" i="1"/>
  <c r="J831" i="1"/>
  <c r="J176" i="1"/>
  <c r="J192" i="1"/>
  <c r="J208" i="1"/>
  <c r="J224" i="1"/>
  <c r="J240" i="1"/>
  <c r="J256" i="1"/>
  <c r="J268" i="1"/>
  <c r="J298" i="1"/>
  <c r="J332" i="1"/>
  <c r="J362" i="1"/>
  <c r="J383" i="1"/>
  <c r="J396" i="1"/>
  <c r="J409" i="1"/>
  <c r="J415" i="1"/>
  <c r="J444" i="1"/>
  <c r="J449" i="1"/>
  <c r="J464" i="1"/>
  <c r="J479" i="1"/>
  <c r="J483" i="1"/>
  <c r="J508" i="1"/>
  <c r="J558" i="1"/>
  <c r="J587" i="1"/>
  <c r="J174" i="1"/>
  <c r="J190" i="1"/>
  <c r="J206" i="1"/>
  <c r="J222" i="1"/>
  <c r="J238" i="1"/>
  <c r="J254" i="1"/>
  <c r="J292" i="1"/>
  <c r="J305" i="1"/>
  <c r="J309" i="1"/>
  <c r="J322" i="1"/>
  <c r="J356" i="1"/>
  <c r="J367" i="1"/>
  <c r="J371" i="1"/>
  <c r="J391" i="1"/>
  <c r="J405" i="1"/>
  <c r="J430" i="1"/>
  <c r="J438" i="1"/>
  <c r="J439" i="1"/>
  <c r="J453" i="1"/>
  <c r="J473" i="1"/>
  <c r="J494" i="1"/>
  <c r="J502" i="1"/>
  <c r="J503" i="1"/>
  <c r="J530" i="1"/>
  <c r="J650" i="1"/>
  <c r="J651" i="1"/>
  <c r="J172" i="1"/>
  <c r="J188" i="1"/>
  <c r="J204" i="1"/>
  <c r="J220" i="1"/>
  <c r="J236" i="1"/>
  <c r="J252" i="1"/>
  <c r="J282" i="1"/>
  <c r="J316" i="1"/>
  <c r="J319" i="1"/>
  <c r="J346" i="1"/>
  <c r="J402" i="1"/>
  <c r="J431" i="1"/>
  <c r="J460" i="1"/>
  <c r="J495" i="1"/>
  <c r="J518" i="1"/>
  <c r="J527" i="1"/>
  <c r="J526" i="1"/>
  <c r="J577" i="1"/>
  <c r="J578" i="1"/>
  <c r="J634" i="1"/>
  <c r="J635" i="1"/>
  <c r="J78" i="1"/>
  <c r="J94" i="1"/>
  <c r="J110" i="1"/>
  <c r="J274" i="1"/>
  <c r="J170" i="1"/>
  <c r="J186" i="1"/>
  <c r="J202" i="1"/>
  <c r="J218" i="1"/>
  <c r="J234" i="1"/>
  <c r="J250" i="1"/>
  <c r="J266" i="1"/>
  <c r="J276" i="1"/>
  <c r="J289" i="1"/>
  <c r="J293" i="1"/>
  <c r="J306" i="1"/>
  <c r="J340" i="1"/>
  <c r="J353" i="1"/>
  <c r="J357" i="1"/>
  <c r="J368" i="1"/>
  <c r="J380" i="1"/>
  <c r="J398" i="1"/>
  <c r="J411" i="1"/>
  <c r="J425" i="1"/>
  <c r="J446" i="1"/>
  <c r="J454" i="1"/>
  <c r="J455" i="1"/>
  <c r="J469" i="1"/>
  <c r="J489" i="1"/>
  <c r="J510" i="1"/>
  <c r="J515" i="1"/>
  <c r="J516" i="1"/>
  <c r="J548" i="1"/>
  <c r="J62" i="1"/>
  <c r="J168" i="1"/>
  <c r="J184" i="1"/>
  <c r="J200" i="1"/>
  <c r="J216" i="1"/>
  <c r="J232" i="1"/>
  <c r="J248" i="1"/>
  <c r="J264" i="1"/>
  <c r="J300" i="1"/>
  <c r="J330" i="1"/>
  <c r="J364" i="1"/>
  <c r="J381" i="1"/>
  <c r="J393" i="1"/>
  <c r="J399" i="1"/>
  <c r="J403" i="1"/>
  <c r="J412" i="1"/>
  <c r="J432" i="1"/>
  <c r="J447" i="1"/>
  <c r="J451" i="1"/>
  <c r="J476" i="1"/>
  <c r="J481" i="1"/>
  <c r="J496" i="1"/>
  <c r="J511" i="1"/>
  <c r="J166" i="1"/>
  <c r="J182" i="1"/>
  <c r="J198" i="1"/>
  <c r="J214" i="1"/>
  <c r="J230" i="1"/>
  <c r="J246" i="1"/>
  <c r="J262" i="1"/>
  <c r="J290" i="1"/>
  <c r="J324" i="1"/>
  <c r="J354" i="1"/>
  <c r="J365" i="1"/>
  <c r="J407" i="1"/>
  <c r="J413" i="1"/>
  <c r="J421" i="1"/>
  <c r="J427" i="1"/>
  <c r="J441" i="1"/>
  <c r="J462" i="1"/>
  <c r="J477" i="1"/>
  <c r="J485" i="1"/>
  <c r="J491" i="1"/>
  <c r="J505" i="1"/>
  <c r="J122" i="1"/>
  <c r="J130" i="1"/>
  <c r="J138" i="1"/>
  <c r="J146" i="1"/>
  <c r="J154" i="1"/>
  <c r="J164" i="1"/>
  <c r="J180" i="1"/>
  <c r="J196" i="1"/>
  <c r="J212" i="1"/>
  <c r="J228" i="1"/>
  <c r="J244" i="1"/>
  <c r="J260" i="1"/>
  <c r="J284" i="1"/>
  <c r="J297" i="1"/>
  <c r="J314" i="1"/>
  <c r="J348" i="1"/>
  <c r="J361" i="1"/>
  <c r="J377" i="1"/>
  <c r="J386" i="1"/>
  <c r="J418" i="1"/>
  <c r="J512" i="1"/>
  <c r="J513" i="1"/>
  <c r="J524" i="1"/>
  <c r="J552" i="1"/>
  <c r="J574" i="1"/>
  <c r="J600" i="1"/>
  <c r="J638" i="1"/>
  <c r="J639" i="1"/>
  <c r="J654" i="1"/>
  <c r="J655" i="1"/>
  <c r="J670" i="1"/>
  <c r="J671" i="1"/>
  <c r="J686" i="1"/>
  <c r="J687" i="1"/>
  <c r="J695" i="1"/>
  <c r="J536" i="1"/>
  <c r="J543" i="1"/>
  <c r="J553" i="1"/>
  <c r="J561" i="1"/>
  <c r="J588" i="1"/>
  <c r="J601" i="1"/>
  <c r="J609" i="1"/>
  <c r="J610" i="1"/>
  <c r="J619" i="1"/>
  <c r="J666" i="1"/>
  <c r="J667" i="1"/>
  <c r="J682" i="1"/>
  <c r="J683" i="1"/>
  <c r="J606" i="1"/>
  <c r="J822" i="1"/>
  <c r="J823" i="1"/>
  <c r="J534" i="1"/>
  <c r="J544" i="1"/>
  <c r="J584" i="1"/>
  <c r="J782" i="1"/>
  <c r="J783" i="1"/>
  <c r="J522" i="1"/>
  <c r="J555" i="1"/>
  <c r="J559" i="1"/>
  <c r="J572" i="1"/>
  <c r="J593" i="1"/>
  <c r="J594" i="1"/>
  <c r="J603" i="1"/>
  <c r="J531" i="1"/>
  <c r="J590" i="1"/>
  <c r="J632" i="1"/>
  <c r="J633" i="1"/>
  <c r="J648" i="1"/>
  <c r="J649" i="1"/>
  <c r="J664" i="1"/>
  <c r="J665" i="1"/>
  <c r="J680" i="1"/>
  <c r="J681" i="1"/>
  <c r="J546" i="1"/>
  <c r="J556" i="1"/>
  <c r="J568" i="1"/>
  <c r="J604" i="1"/>
  <c r="J617" i="1"/>
  <c r="J643" i="1"/>
  <c r="J659" i="1"/>
  <c r="J675" i="1"/>
  <c r="J691" i="1"/>
  <c r="J698" i="1"/>
  <c r="J734" i="1"/>
  <c r="J735" i="1"/>
  <c r="J756" i="1"/>
  <c r="J761" i="1"/>
  <c r="J778" i="1"/>
  <c r="J808" i="1"/>
  <c r="J855" i="1"/>
  <c r="J701" i="1"/>
  <c r="J730" i="1"/>
  <c r="J752" i="1"/>
  <c r="J774" i="1"/>
  <c r="J787" i="1"/>
  <c r="J813" i="1"/>
  <c r="J622" i="1"/>
  <c r="J722" i="1"/>
  <c r="J726" i="1"/>
  <c r="J731" i="1"/>
  <c r="J748" i="1"/>
  <c r="J757" i="1"/>
  <c r="J762" i="1"/>
  <c r="J791" i="1"/>
  <c r="J549" i="1"/>
  <c r="J565" i="1"/>
  <c r="J581" i="1"/>
  <c r="J597" i="1"/>
  <c r="J613" i="1"/>
  <c r="J702" i="1"/>
  <c r="J718" i="1"/>
  <c r="J753" i="1"/>
  <c r="J767" i="1"/>
  <c r="J775" i="1"/>
  <c r="J779" i="1"/>
  <c r="J788" i="1"/>
  <c r="J805" i="1"/>
  <c r="J591" i="1"/>
  <c r="J607" i="1"/>
  <c r="J620" i="1"/>
  <c r="J626" i="1"/>
  <c r="J645" i="1"/>
  <c r="J661" i="1"/>
  <c r="J677" i="1"/>
  <c r="J627" i="1"/>
  <c r="J630" i="1"/>
  <c r="J846" i="1"/>
  <c r="J847" i="1"/>
  <c r="J764" i="1"/>
  <c r="J765" i="1"/>
  <c r="J696" i="1"/>
  <c r="J742" i="1"/>
  <c r="J746" i="1"/>
  <c r="J772" i="1"/>
  <c r="J776" i="1"/>
  <c r="J810" i="1"/>
  <c r="J814" i="1"/>
  <c r="J705" i="1"/>
  <c r="J708" i="1"/>
  <c r="J714" i="1"/>
  <c r="J720" i="1"/>
  <c r="J724" i="1"/>
  <c r="J750" i="1"/>
  <c r="J754" i="1"/>
  <c r="J769" i="1"/>
  <c r="J780" i="1"/>
  <c r="J794" i="1"/>
  <c r="J798" i="1"/>
  <c r="J712" i="1"/>
  <c r="J740" i="1"/>
  <c r="J803" i="1"/>
  <c r="J849" i="1"/>
  <c r="J865" i="1"/>
  <c r="J866" i="1"/>
  <c r="J862" i="1"/>
  <c r="J863" i="1"/>
  <c r="J839" i="1"/>
  <c r="J843" i="1"/>
  <c r="J885" i="1"/>
  <c r="J816" i="1"/>
  <c r="J826" i="1"/>
  <c r="J836" i="1"/>
  <c r="J852" i="1"/>
  <c r="J895" i="1"/>
  <c r="J941" i="1"/>
  <c r="J940" i="1"/>
  <c r="J792" i="1"/>
  <c r="J820" i="1"/>
  <c r="J840" i="1"/>
  <c r="J856" i="1"/>
  <c r="J869" i="1"/>
  <c r="J886" i="1"/>
  <c r="J887" i="1"/>
  <c r="J911" i="1"/>
  <c r="J921" i="1"/>
  <c r="J1021" i="1"/>
  <c r="J1020" i="1"/>
  <c r="J824" i="1"/>
  <c r="J834" i="1"/>
  <c r="J850" i="1"/>
  <c r="J968" i="1"/>
  <c r="J844" i="1"/>
  <c r="J860" i="1"/>
  <c r="J902" i="1"/>
  <c r="J903" i="1"/>
  <c r="J818" i="1"/>
  <c r="J828" i="1"/>
  <c r="J960" i="1"/>
  <c r="J1027" i="1"/>
  <c r="J927" i="1"/>
  <c r="J946" i="1"/>
  <c r="J989" i="1"/>
  <c r="J988" i="1"/>
  <c r="J995" i="1"/>
  <c r="J1005" i="1"/>
  <c r="J1004" i="1"/>
  <c r="J1011" i="1"/>
  <c r="J872" i="1"/>
  <c r="J883" i="1"/>
  <c r="J899" i="1"/>
  <c r="J915" i="1"/>
  <c r="J928" i="1"/>
  <c r="J936" i="1"/>
  <c r="J947" i="1"/>
  <c r="J975" i="1"/>
  <c r="J1032" i="1"/>
  <c r="J919" i="1"/>
  <c r="J957" i="1"/>
  <c r="J956" i="1"/>
  <c r="J976" i="1"/>
  <c r="J980" i="1"/>
  <c r="J984" i="1"/>
  <c r="J1000" i="1"/>
  <c r="J1016" i="1"/>
  <c r="J1023" i="1"/>
  <c r="J943" i="1"/>
  <c r="J880" i="1"/>
  <c r="J896" i="1"/>
  <c r="J912" i="1"/>
  <c r="J924" i="1"/>
  <c r="J944" i="1"/>
  <c r="J952" i="1"/>
  <c r="J963" i="1"/>
  <c r="J992" i="1"/>
  <c r="J997" i="1"/>
  <c r="J1008" i="1"/>
  <c r="J1013" i="1"/>
  <c r="J1025" i="1"/>
  <c r="J973" i="1"/>
  <c r="J972" i="1"/>
  <c r="J1035" i="1"/>
  <c r="J134" i="2" l="1"/>
  <c r="J197" i="2"/>
  <c r="J107" i="2"/>
  <c r="J83" i="2"/>
  <c r="J43" i="2"/>
  <c r="J33" i="2"/>
  <c r="J77" i="2"/>
  <c r="J87" i="2"/>
  <c r="J135" i="2"/>
  <c r="J45" i="2"/>
  <c r="J207" i="2"/>
  <c r="J93" i="2"/>
  <c r="J128" i="2"/>
  <c r="J31" i="2"/>
  <c r="J23" i="2"/>
  <c r="J111" i="2"/>
  <c r="J58" i="2"/>
  <c r="J47" i="2"/>
  <c r="J105" i="2"/>
  <c r="J49" i="2"/>
  <c r="J147" i="2"/>
  <c r="J115" i="2"/>
  <c r="J91" i="2"/>
  <c r="J59" i="2"/>
  <c r="J75" i="2"/>
  <c r="J73" i="2"/>
  <c r="J13" i="2"/>
  <c r="J214" i="2"/>
  <c r="J76" i="2"/>
  <c r="J64" i="2"/>
  <c r="J56" i="2"/>
  <c r="J48" i="2"/>
  <c r="J40" i="2"/>
  <c r="J32" i="2"/>
  <c r="J123" i="2"/>
  <c r="J70" i="2"/>
  <c r="J27" i="2"/>
  <c r="J88" i="2"/>
  <c r="J16" i="2"/>
  <c r="J204" i="2"/>
  <c r="J86" i="2"/>
  <c r="J193" i="2"/>
  <c r="J159" i="2"/>
  <c r="J67" i="2"/>
  <c r="J35" i="2"/>
  <c r="J160" i="2"/>
  <c r="J62" i="2"/>
  <c r="J38" i="2"/>
  <c r="J78" i="2"/>
  <c r="J24" i="2"/>
  <c r="J14" i="2"/>
  <c r="J138" i="2"/>
  <c r="J81" i="2"/>
  <c r="J185" i="2"/>
  <c r="J188" i="2"/>
  <c r="J155" i="2"/>
  <c r="J187" i="2"/>
  <c r="J119" i="2"/>
  <c r="J29" i="2"/>
  <c r="J71" i="2"/>
  <c r="J99" i="2"/>
  <c r="J103" i="2"/>
  <c r="J21" i="2"/>
  <c r="J125" i="2"/>
  <c r="J26" i="2"/>
  <c r="J165" i="2"/>
  <c r="J74" i="2"/>
  <c r="J101" i="2"/>
  <c r="J132" i="2"/>
  <c r="J211" i="2"/>
  <c r="J163" i="2"/>
  <c r="J80" i="2"/>
  <c r="J66" i="2"/>
  <c r="J50" i="2"/>
  <c r="J42" i="2"/>
  <c r="J34" i="2"/>
  <c r="J90" i="2"/>
  <c r="J168" i="2"/>
  <c r="J12" i="2"/>
  <c r="B4" i="2"/>
  <c r="B5" i="2" s="1"/>
</calcChain>
</file>

<file path=xl/sharedStrings.xml><?xml version="1.0" encoding="utf-8"?>
<sst xmlns="http://schemas.openxmlformats.org/spreadsheetml/2006/main" count="38" uniqueCount="23">
  <si>
    <t>P</t>
  </si>
  <si>
    <t>V</t>
  </si>
  <si>
    <t>ADC cnt</t>
  </si>
  <si>
    <t>Pwr</t>
  </si>
  <si>
    <t>resolution</t>
  </si>
  <si>
    <t>fwd</t>
  </si>
  <si>
    <t>ref</t>
  </si>
  <si>
    <t>SWR</t>
  </si>
  <si>
    <t>Vp-p</t>
  </si>
  <si>
    <t>K9NO</t>
  </si>
  <si>
    <t>HM-102</t>
  </si>
  <si>
    <t>Vrms</t>
  </si>
  <si>
    <t>Calc</t>
  </si>
  <si>
    <t>Vbridge</t>
  </si>
  <si>
    <t>Vadc</t>
  </si>
  <si>
    <t>Vrf pk-pk</t>
  </si>
  <si>
    <t>FWD</t>
  </si>
  <si>
    <t>FWD range</t>
  </si>
  <si>
    <t>REF range</t>
  </si>
  <si>
    <t>REF</t>
  </si>
  <si>
    <t>R1</t>
  </si>
  <si>
    <t>R2</t>
  </si>
  <si>
    <t>swr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</si>
</sst>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resolution 1800W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Sheet1!$I$12:$I$1035</c:f>
              <c:numCache>
                <c:formatCode>General</c:formatCode>
                <c:ptCount val="1024"/>
                <c:pt idx="0">
                  <c:v>0.10820810249999999</c:v>
                </c:pt>
                <c:pt idx="1">
                  <c:v>0.13693689408693552</c:v>
                </c:pt>
                <c:pt idx="2">
                  <c:v>0.16904408159188267</c:v>
                </c:pt>
                <c:pt idx="3">
                  <c:v>0.20452966501484152</c:v>
                </c:pt>
                <c:pt idx="4">
                  <c:v>0.24339364435581204</c:v>
                </c:pt>
                <c:pt idx="5">
                  <c:v>0.28563601961479423</c:v>
                </c:pt>
                <c:pt idx="6">
                  <c:v>0.33125679079178805</c:v>
                </c:pt>
                <c:pt idx="7">
                  <c:v>0.38025595788679362</c:v>
                </c:pt>
                <c:pt idx="8">
                  <c:v>0.43263352089981066</c:v>
                </c:pt>
                <c:pt idx="9">
                  <c:v>0.48838947983083963</c:v>
                </c:pt>
                <c:pt idx="10">
                  <c:v>0.54752383467988019</c:v>
                </c:pt>
                <c:pt idx="11">
                  <c:v>0.61003658544693229</c:v>
                </c:pt>
                <c:pt idx="12">
                  <c:v>0.6759277321319962</c:v>
                </c:pt>
                <c:pt idx="13">
                  <c:v>0.74519727473507158</c:v>
                </c:pt>
                <c:pt idx="14">
                  <c:v>0.81784521325615855</c:v>
                </c:pt>
                <c:pt idx="15">
                  <c:v>0.89387154769525745</c:v>
                </c:pt>
                <c:pt idx="16">
                  <c:v>0.97327627805236783</c:v>
                </c:pt>
                <c:pt idx="17">
                  <c:v>1.0560594043274905</c:v>
                </c:pt>
                <c:pt idx="18">
                  <c:v>1.142220926520624</c:v>
                </c:pt>
                <c:pt idx="19">
                  <c:v>1.2317608446317696</c:v>
                </c:pt>
                <c:pt idx="20">
                  <c:v>1.3246791586609266</c:v>
                </c:pt>
                <c:pt idx="21">
                  <c:v>1.4209758686080958</c:v>
                </c:pt>
                <c:pt idx="22">
                  <c:v>1.5206509744732761</c:v>
                </c:pt>
                <c:pt idx="23">
                  <c:v>1.6237044762564679</c:v>
                </c:pt>
                <c:pt idx="24">
                  <c:v>1.7301363739576718</c:v>
                </c:pt>
                <c:pt idx="25">
                  <c:v>1.8399466675768874</c:v>
                </c:pt>
                <c:pt idx="26">
                  <c:v>1.9531353571141148</c:v>
                </c:pt>
                <c:pt idx="27">
                  <c:v>2.0697024425693535</c:v>
                </c:pt>
                <c:pt idx="28">
                  <c:v>2.1896479239426037</c:v>
                </c:pt>
                <c:pt idx="29">
                  <c:v>2.312971801233866</c:v>
                </c:pt>
                <c:pt idx="30">
                  <c:v>2.4396740744431398</c:v>
                </c:pt>
                <c:pt idx="31">
                  <c:v>2.5697547435704244</c:v>
                </c:pt>
                <c:pt idx="32">
                  <c:v>2.7032138086157222</c:v>
                </c:pt>
                <c:pt idx="33">
                  <c:v>2.8400512695790301</c:v>
                </c:pt>
                <c:pt idx="34">
                  <c:v>2.9802671264603515</c:v>
                </c:pt>
                <c:pt idx="35">
                  <c:v>3.1238613792596839</c:v>
                </c:pt>
                <c:pt idx="36">
                  <c:v>3.2708340279770272</c:v>
                </c:pt>
                <c:pt idx="37">
                  <c:v>3.4211850726123827</c:v>
                </c:pt>
                <c:pt idx="38">
                  <c:v>3.5749145131657509</c:v>
                </c:pt>
                <c:pt idx="39">
                  <c:v>3.7320223496371288</c:v>
                </c:pt>
                <c:pt idx="40">
                  <c:v>3.8925085820265197</c:v>
                </c:pt>
                <c:pt idx="41">
                  <c:v>4.0563732103339207</c:v>
                </c:pt>
                <c:pt idx="42">
                  <c:v>4.2236162345593362</c:v>
                </c:pt>
                <c:pt idx="43">
                  <c:v>4.3942376547027617</c:v>
                </c:pt>
                <c:pt idx="44">
                  <c:v>4.5682374707641982</c:v>
                </c:pt>
                <c:pt idx="45">
                  <c:v>4.7456156827436473</c:v>
                </c:pt>
                <c:pt idx="46">
                  <c:v>4.9263722906411065</c:v>
                </c:pt>
                <c:pt idx="47">
                  <c:v>5.1105072944565801</c:v>
                </c:pt>
                <c:pt idx="48">
                  <c:v>5.2980206941900647</c:v>
                </c:pt>
                <c:pt idx="49">
                  <c:v>5.4889124898415567</c:v>
                </c:pt>
                <c:pt idx="50">
                  <c:v>5.6831826814110649</c:v>
                </c:pt>
                <c:pt idx="51">
                  <c:v>5.880831268898584</c:v>
                </c:pt>
                <c:pt idx="52">
                  <c:v>6.0818582523041149</c:v>
                </c:pt>
                <c:pt idx="53">
                  <c:v>6.2862636316276577</c:v>
                </c:pt>
                <c:pt idx="54">
                  <c:v>6.4940474068692104</c:v>
                </c:pt>
                <c:pt idx="55">
                  <c:v>6.7052095780287768</c:v>
                </c:pt>
                <c:pt idx="56">
                  <c:v>6.9197501451063514</c:v>
                </c:pt>
                <c:pt idx="57">
                  <c:v>7.1376691081019432</c:v>
                </c:pt>
                <c:pt idx="58">
                  <c:v>7.358966467015545</c:v>
                </c:pt>
                <c:pt idx="59">
                  <c:v>7.5836422218471533</c:v>
                </c:pt>
                <c:pt idx="60">
                  <c:v>7.8116963725967778</c:v>
                </c:pt>
                <c:pt idx="61">
                  <c:v>8.0431289192644133</c:v>
                </c:pt>
                <c:pt idx="62">
                  <c:v>8.2779398618500615</c:v>
                </c:pt>
                <c:pt idx="63">
                  <c:v>8.5161292003537206</c:v>
                </c:pt>
                <c:pt idx="64">
                  <c:v>8.7576969347753906</c:v>
                </c:pt>
                <c:pt idx="65">
                  <c:v>9.0026430651150733</c:v>
                </c:pt>
                <c:pt idx="66">
                  <c:v>9.2509675913727634</c:v>
                </c:pt>
                <c:pt idx="67">
                  <c:v>9.5026705135484733</c:v>
                </c:pt>
                <c:pt idx="68">
                  <c:v>9.757751831642187</c:v>
                </c:pt>
                <c:pt idx="69">
                  <c:v>10.016211545653917</c:v>
                </c:pt>
                <c:pt idx="70">
                  <c:v>10.278049655583654</c:v>
                </c:pt>
                <c:pt idx="71">
                  <c:v>10.54326616143141</c:v>
                </c:pt>
                <c:pt idx="72">
                  <c:v>10.811861063197172</c:v>
                </c:pt>
                <c:pt idx="73">
                  <c:v>11.083834360880946</c:v>
                </c:pt>
                <c:pt idx="74">
                  <c:v>11.359186054482736</c:v>
                </c:pt>
                <c:pt idx="75">
                  <c:v>11.637916144002533</c:v>
                </c:pt>
                <c:pt idx="76">
                  <c:v>11.920024629440343</c:v>
                </c:pt>
                <c:pt idx="77">
                  <c:v>12.205511510796168</c:v>
                </c:pt>
                <c:pt idx="78">
                  <c:v>12.494376788069999</c:v>
                </c:pt>
                <c:pt idx="79">
                  <c:v>12.786620461261846</c:v>
                </c:pt>
                <c:pt idx="80">
                  <c:v>13.082242530371699</c:v>
                </c:pt>
                <c:pt idx="81">
                  <c:v>13.381242995399573</c:v>
                </c:pt>
                <c:pt idx="82">
                  <c:v>13.683621856345448</c:v>
                </c:pt>
                <c:pt idx="83">
                  <c:v>13.98937911320934</c:v>
                </c:pt>
                <c:pt idx="84">
                  <c:v>14.29851476599125</c:v>
                </c:pt>
                <c:pt idx="85">
                  <c:v>14.611028814691162</c:v>
                </c:pt>
                <c:pt idx="86">
                  <c:v>14.92692125930909</c:v>
                </c:pt>
                <c:pt idx="87">
                  <c:v>15.246192099845025</c:v>
                </c:pt>
                <c:pt idx="88">
                  <c:v>15.568841336298979</c:v>
                </c:pt>
                <c:pt idx="89">
                  <c:v>15.894868968670941</c:v>
                </c:pt>
                <c:pt idx="90">
                  <c:v>16.224274996960911</c:v>
                </c:pt>
                <c:pt idx="91">
                  <c:v>16.557059421168898</c:v>
                </c:pt>
                <c:pt idx="92">
                  <c:v>16.893222241294897</c:v>
                </c:pt>
                <c:pt idx="93">
                  <c:v>17.232763457338905</c:v>
                </c:pt>
                <c:pt idx="94">
                  <c:v>17.575683069300922</c:v>
                </c:pt>
                <c:pt idx="95">
                  <c:v>17.921981077180952</c:v>
                </c:pt>
                <c:pt idx="96">
                  <c:v>18.271657480979002</c:v>
                </c:pt>
                <c:pt idx="97">
                  <c:v>18.624712280695054</c:v>
                </c:pt>
                <c:pt idx="98">
                  <c:v>18.981145476329122</c:v>
                </c:pt>
                <c:pt idx="99">
                  <c:v>19.340957067881206</c:v>
                </c:pt>
                <c:pt idx="100">
                  <c:v>19.704147055351292</c:v>
                </c:pt>
                <c:pt idx="101">
                  <c:v>20.070715438739395</c:v>
                </c:pt>
                <c:pt idx="102">
                  <c:v>20.440662218045503</c:v>
                </c:pt>
                <c:pt idx="103">
                  <c:v>20.813987393269631</c:v>
                </c:pt>
                <c:pt idx="104">
                  <c:v>21.190690964411775</c:v>
                </c:pt>
                <c:pt idx="105">
                  <c:v>21.570772931471922</c:v>
                </c:pt>
                <c:pt idx="106">
                  <c:v>21.954233294450077</c:v>
                </c:pt>
                <c:pt idx="107">
                  <c:v>22.341072053346242</c:v>
                </c:pt>
                <c:pt idx="108">
                  <c:v>22.731289208160433</c:v>
                </c:pt>
                <c:pt idx="109">
                  <c:v>23.12488475889263</c:v>
                </c:pt>
                <c:pt idx="110">
                  <c:v>23.521858705542837</c:v>
                </c:pt>
                <c:pt idx="111">
                  <c:v>23.922211048111059</c:v>
                </c:pt>
                <c:pt idx="112">
                  <c:v>24.325941786597287</c:v>
                </c:pt>
                <c:pt idx="113">
                  <c:v>24.733050921001521</c:v>
                </c:pt>
                <c:pt idx="114">
                  <c:v>25.143538451323785</c:v>
                </c:pt>
                <c:pt idx="115">
                  <c:v>25.557404377564044</c:v>
                </c:pt>
                <c:pt idx="116">
                  <c:v>25.974648699722323</c:v>
                </c:pt>
                <c:pt idx="117">
                  <c:v>26.395271417798607</c:v>
                </c:pt>
                <c:pt idx="118">
                  <c:v>26.819272531792919</c:v>
                </c:pt>
                <c:pt idx="119">
                  <c:v>27.246652041705225</c:v>
                </c:pt>
                <c:pt idx="120">
                  <c:v>27.677409947535544</c:v>
                </c:pt>
                <c:pt idx="121">
                  <c:v>28.111546249283883</c:v>
                </c:pt>
                <c:pt idx="122">
                  <c:v>28.549060946950227</c:v>
                </c:pt>
                <c:pt idx="123">
                  <c:v>28.989954040534588</c:v>
                </c:pt>
                <c:pt idx="124">
                  <c:v>29.434225530036965</c:v>
                </c:pt>
                <c:pt idx="125">
                  <c:v>29.881875415457344</c:v>
                </c:pt>
                <c:pt idx="126">
                  <c:v>30.332903696795732</c:v>
                </c:pt>
                <c:pt idx="127">
                  <c:v>30.787310374052129</c:v>
                </c:pt>
                <c:pt idx="128">
                  <c:v>31.245095447226554</c:v>
                </c:pt>
                <c:pt idx="129">
                  <c:v>31.706258916318987</c:v>
                </c:pt>
                <c:pt idx="130">
                  <c:v>32.170800781329426</c:v>
                </c:pt>
                <c:pt idx="131">
                  <c:v>32.63872104225787</c:v>
                </c:pt>
                <c:pt idx="132">
                  <c:v>33.110019699104342</c:v>
                </c:pt>
                <c:pt idx="133">
                  <c:v>33.584696751868812</c:v>
                </c:pt>
                <c:pt idx="134">
                  <c:v>34.062752200551309</c:v>
                </c:pt>
                <c:pt idx="135">
                  <c:v>34.544186045151804</c:v>
                </c:pt>
                <c:pt idx="136">
                  <c:v>35.028998285670319</c:v>
                </c:pt>
                <c:pt idx="137">
                  <c:v>35.517188922106833</c:v>
                </c:pt>
                <c:pt idx="138">
                  <c:v>36.008757954461359</c:v>
                </c:pt>
                <c:pt idx="139">
                  <c:v>36.503705382733912</c:v>
                </c:pt>
                <c:pt idx="140">
                  <c:v>37.002031206924464</c:v>
                </c:pt>
                <c:pt idx="141">
                  <c:v>37.503735427033035</c:v>
                </c:pt>
                <c:pt idx="142">
                  <c:v>38.008818043059613</c:v>
                </c:pt>
                <c:pt idx="143">
                  <c:v>38.517279055004217</c:v>
                </c:pt>
                <c:pt idx="144">
                  <c:v>39.029118462866812</c:v>
                </c:pt>
                <c:pt idx="145">
                  <c:v>39.54433626664742</c:v>
                </c:pt>
                <c:pt idx="146">
                  <c:v>40.062932466346055</c:v>
                </c:pt>
                <c:pt idx="147">
                  <c:v>40.584907061962696</c:v>
                </c:pt>
                <c:pt idx="148">
                  <c:v>41.110260053497349</c:v>
                </c:pt>
                <c:pt idx="149">
                  <c:v>41.638991440950015</c:v>
                </c:pt>
                <c:pt idx="150">
                  <c:v>42.17110122432068</c:v>
                </c:pt>
                <c:pt idx="151">
                  <c:v>42.706589403609378</c:v>
                </c:pt>
                <c:pt idx="152">
                  <c:v>43.245455978816082</c:v>
                </c:pt>
                <c:pt idx="153">
                  <c:v>43.787700949940771</c:v>
                </c:pt>
                <c:pt idx="154">
                  <c:v>44.3333243169835</c:v>
                </c:pt>
                <c:pt idx="155">
                  <c:v>44.882326079944235</c:v>
                </c:pt>
                <c:pt idx="156">
                  <c:v>45.434706238822976</c:v>
                </c:pt>
                <c:pt idx="157">
                  <c:v>45.990464793619736</c:v>
                </c:pt>
                <c:pt idx="158">
                  <c:v>46.549601744334517</c:v>
                </c:pt>
                <c:pt idx="159">
                  <c:v>47.112117090967267</c:v>
                </c:pt>
                <c:pt idx="160">
                  <c:v>47.678010833518066</c:v>
                </c:pt>
                <c:pt idx="161">
                  <c:v>48.247282971986877</c:v>
                </c:pt>
                <c:pt idx="162">
                  <c:v>48.81993350637368</c:v>
                </c:pt>
                <c:pt idx="163">
                  <c:v>49.395962436678516</c:v>
                </c:pt>
                <c:pt idx="164">
                  <c:v>49.975369762901337</c:v>
                </c:pt>
                <c:pt idx="165">
                  <c:v>50.558155485042192</c:v>
                </c:pt>
                <c:pt idx="166">
                  <c:v>51.14431960310106</c:v>
                </c:pt>
                <c:pt idx="167">
                  <c:v>51.733862117077926</c:v>
                </c:pt>
                <c:pt idx="168">
                  <c:v>52.326783026972819</c:v>
                </c:pt>
                <c:pt idx="169">
                  <c:v>52.923082332785704</c:v>
                </c:pt>
                <c:pt idx="170">
                  <c:v>53.522760034516608</c:v>
                </c:pt>
                <c:pt idx="171">
                  <c:v>54.125816132165539</c:v>
                </c:pt>
                <c:pt idx="172">
                  <c:v>54.732250625732469</c:v>
                </c:pt>
                <c:pt idx="173">
                  <c:v>55.342063515217404</c:v>
                </c:pt>
                <c:pt idx="174">
                  <c:v>55.955254800620352</c:v>
                </c:pt>
                <c:pt idx="175">
                  <c:v>56.571824481941313</c:v>
                </c:pt>
                <c:pt idx="176">
                  <c:v>57.191772559180301</c:v>
                </c:pt>
                <c:pt idx="177">
                  <c:v>57.815099032337294</c:v>
                </c:pt>
                <c:pt idx="178">
                  <c:v>58.441803901412307</c:v>
                </c:pt>
                <c:pt idx="179">
                  <c:v>59.071887166405297</c:v>
                </c:pt>
                <c:pt idx="180">
                  <c:v>59.705348827316328</c:v>
                </c:pt>
                <c:pt idx="181">
                  <c:v>60.342188884145351</c:v>
                </c:pt>
                <c:pt idx="182">
                  <c:v>60.982407336892408</c:v>
                </c:pt>
                <c:pt idx="183">
                  <c:v>61.626004185557477</c:v>
                </c:pt>
                <c:pt idx="184">
                  <c:v>62.272979430140524</c:v>
                </c:pt>
                <c:pt idx="185">
                  <c:v>62.923333070641611</c:v>
                </c:pt>
                <c:pt idx="186">
                  <c:v>63.577065107060719</c:v>
                </c:pt>
                <c:pt idx="187">
                  <c:v>64.23417553939781</c:v>
                </c:pt>
                <c:pt idx="188">
                  <c:v>64.894664367652936</c:v>
                </c:pt>
                <c:pt idx="189">
                  <c:v>65.558531591826053</c:v>
                </c:pt>
                <c:pt idx="190">
                  <c:v>66.22577721191719</c:v>
                </c:pt>
                <c:pt idx="191">
                  <c:v>66.896401227926347</c:v>
                </c:pt>
                <c:pt idx="192">
                  <c:v>67.570403639853524</c:v>
                </c:pt>
                <c:pt idx="193">
                  <c:v>68.247784447698692</c:v>
                </c:pt>
                <c:pt idx="194">
                  <c:v>68.928543651461879</c:v>
                </c:pt>
                <c:pt idx="195">
                  <c:v>69.612681251143073</c:v>
                </c:pt>
                <c:pt idx="196">
                  <c:v>70.300197246742286</c:v>
                </c:pt>
                <c:pt idx="197">
                  <c:v>70.991091638259519</c:v>
                </c:pt>
                <c:pt idx="198">
                  <c:v>71.685364425694758</c:v>
                </c:pt>
                <c:pt idx="199">
                  <c:v>72.383015609047973</c:v>
                </c:pt>
                <c:pt idx="200">
                  <c:v>73.084045188319251</c:v>
                </c:pt>
                <c:pt idx="201">
                  <c:v>73.788453163508507</c:v>
                </c:pt>
                <c:pt idx="202">
                  <c:v>74.496239534615796</c:v>
                </c:pt>
                <c:pt idx="203">
                  <c:v>75.207404301641105</c:v>
                </c:pt>
                <c:pt idx="204">
                  <c:v>75.921947464584377</c:v>
                </c:pt>
                <c:pt idx="205">
                  <c:v>76.639869023445712</c:v>
                </c:pt>
                <c:pt idx="206">
                  <c:v>77.361168978225038</c:v>
                </c:pt>
                <c:pt idx="207">
                  <c:v>78.08584732892237</c:v>
                </c:pt>
                <c:pt idx="208">
                  <c:v>78.813904075537735</c:v>
                </c:pt>
                <c:pt idx="209">
                  <c:v>79.545339218071064</c:v>
                </c:pt>
                <c:pt idx="210">
                  <c:v>80.280152756522455</c:v>
                </c:pt>
                <c:pt idx="211">
                  <c:v>81.018344690891851</c:v>
                </c:pt>
                <c:pt idx="212">
                  <c:v>81.759915021179225</c:v>
                </c:pt>
                <c:pt idx="213">
                  <c:v>82.504863747384675</c:v>
                </c:pt>
                <c:pt idx="214">
                  <c:v>83.253190869508074</c:v>
                </c:pt>
                <c:pt idx="215">
                  <c:v>84.004896387549508</c:v>
                </c:pt>
                <c:pt idx="216">
                  <c:v>84.759980301508932</c:v>
                </c:pt>
                <c:pt idx="217">
                  <c:v>85.518442611386405</c:v>
                </c:pt>
                <c:pt idx="218">
                  <c:v>86.280283317181869</c:v>
                </c:pt>
                <c:pt idx="219">
                  <c:v>87.045502418895325</c:v>
                </c:pt>
                <c:pt idx="220">
                  <c:v>87.814099916526814</c:v>
                </c:pt>
                <c:pt idx="221">
                  <c:v>88.586075810076323</c:v>
                </c:pt>
                <c:pt idx="222">
                  <c:v>89.361430099543853</c:v>
                </c:pt>
                <c:pt idx="223">
                  <c:v>90.140162784929402</c:v>
                </c:pt>
                <c:pt idx="224">
                  <c:v>90.922273866232899</c:v>
                </c:pt>
                <c:pt idx="225">
                  <c:v>91.707763343454459</c:v>
                </c:pt>
                <c:pt idx="226">
                  <c:v>92.496631216594039</c:v>
                </c:pt>
                <c:pt idx="227">
                  <c:v>93.288877485651611</c:v>
                </c:pt>
                <c:pt idx="228">
                  <c:v>94.084502150627173</c:v>
                </c:pt>
                <c:pt idx="229">
                  <c:v>94.88350521152077</c:v>
                </c:pt>
                <c:pt idx="230">
                  <c:v>95.685886668332344</c:v>
                </c:pt>
                <c:pt idx="231">
                  <c:v>96.49164652106198</c:v>
                </c:pt>
                <c:pt idx="232">
                  <c:v>97.300784769709622</c:v>
                </c:pt>
                <c:pt idx="233">
                  <c:v>98.113301414275284</c:v>
                </c:pt>
                <c:pt idx="234">
                  <c:v>98.929196454758895</c:v>
                </c:pt>
                <c:pt idx="235">
                  <c:v>99.748469891160582</c:v>
                </c:pt>
                <c:pt idx="236">
                  <c:v>100.57112172348026</c:v>
                </c:pt>
                <c:pt idx="237">
                  <c:v>101.39715195171797</c:v>
                </c:pt>
                <c:pt idx="238">
                  <c:v>102.22656057587368</c:v>
                </c:pt>
                <c:pt idx="239">
                  <c:v>103.05934759594737</c:v>
                </c:pt>
                <c:pt idx="240">
                  <c:v>103.89551301193909</c:v>
                </c:pt>
                <c:pt idx="241">
                  <c:v>104.73505682384885</c:v>
                </c:pt>
                <c:pt idx="242">
                  <c:v>105.57797903167655</c:v>
                </c:pt>
                <c:pt idx="243">
                  <c:v>106.42427963542234</c:v>
                </c:pt>
                <c:pt idx="244">
                  <c:v>107.27395863508607</c:v>
                </c:pt>
                <c:pt idx="245">
                  <c:v>108.12701603066786</c:v>
                </c:pt>
                <c:pt idx="246">
                  <c:v>108.98345182216767</c:v>
                </c:pt>
                <c:pt idx="247">
                  <c:v>109.84326600958548</c:v>
                </c:pt>
                <c:pt idx="248">
                  <c:v>110.70645859292132</c:v>
                </c:pt>
                <c:pt idx="249">
                  <c:v>111.57302957217512</c:v>
                </c:pt>
                <c:pt idx="250">
                  <c:v>112.44297894734696</c:v>
                </c:pt>
                <c:pt idx="251">
                  <c:v>113.31630671843682</c:v>
                </c:pt>
                <c:pt idx="252">
                  <c:v>114.1930128854447</c:v>
                </c:pt>
                <c:pt idx="253">
                  <c:v>115.07309744837056</c:v>
                </c:pt>
                <c:pt idx="254">
                  <c:v>115.95656040721444</c:v>
                </c:pt>
                <c:pt idx="255">
                  <c:v>116.84340176197631</c:v>
                </c:pt>
                <c:pt idx="256">
                  <c:v>117.73362151265623</c:v>
                </c:pt>
                <c:pt idx="257">
                  <c:v>118.62721965925417</c:v>
                </c:pt>
                <c:pt idx="258">
                  <c:v>119.52419620177012</c:v>
                </c:pt>
                <c:pt idx="259">
                  <c:v>120.42455114020402</c:v>
                </c:pt>
                <c:pt idx="260">
                  <c:v>121.328284474556</c:v>
                </c:pt>
                <c:pt idx="261">
                  <c:v>122.23539620482597</c:v>
                </c:pt>
                <c:pt idx="262">
                  <c:v>123.14588633101397</c:v>
                </c:pt>
                <c:pt idx="263">
                  <c:v>124.05975485311997</c:v>
                </c:pt>
                <c:pt idx="264">
                  <c:v>124.97700177114395</c:v>
                </c:pt>
                <c:pt idx="265">
                  <c:v>125.89762708508597</c:v>
                </c:pt>
                <c:pt idx="266">
                  <c:v>126.82163079494602</c:v>
                </c:pt>
                <c:pt idx="267">
                  <c:v>127.74901290072401</c:v>
                </c:pt>
                <c:pt idx="268">
                  <c:v>128.6797734024201</c:v>
                </c:pt>
                <c:pt idx="269">
                  <c:v>129.61391230003409</c:v>
                </c:pt>
                <c:pt idx="270">
                  <c:v>130.55142959356618</c:v>
                </c:pt>
                <c:pt idx="271">
                  <c:v>131.4923252830163</c:v>
                </c:pt>
                <c:pt idx="272">
                  <c:v>132.43659936838441</c:v>
                </c:pt>
                <c:pt idx="273">
                  <c:v>133.38425184967053</c:v>
                </c:pt>
                <c:pt idx="274">
                  <c:v>134.33528272687462</c:v>
                </c:pt>
                <c:pt idx="275">
                  <c:v>135.28969199999676</c:v>
                </c:pt>
                <c:pt idx="276">
                  <c:v>136.24747966903692</c:v>
                </c:pt>
                <c:pt idx="277">
                  <c:v>137.20864573399507</c:v>
                </c:pt>
                <c:pt idx="278">
                  <c:v>138.17319019487127</c:v>
                </c:pt>
                <c:pt idx="279">
                  <c:v>139.1411130516654</c:v>
                </c:pt>
                <c:pt idx="280">
                  <c:v>140.11241430437761</c:v>
                </c:pt>
                <c:pt idx="281">
                  <c:v>141.08709395300778</c:v>
                </c:pt>
                <c:pt idx="282">
                  <c:v>142.065151997556</c:v>
                </c:pt>
                <c:pt idx="283">
                  <c:v>143.04658843802224</c:v>
                </c:pt>
                <c:pt idx="284">
                  <c:v>144.03140327440644</c:v>
                </c:pt>
                <c:pt idx="285">
                  <c:v>145.01959650670869</c:v>
                </c:pt>
                <c:pt idx="286">
                  <c:v>146.01116813492897</c:v>
                </c:pt>
                <c:pt idx="287">
                  <c:v>147.00611815906726</c:v>
                </c:pt>
                <c:pt idx="288">
                  <c:v>148.00444657912357</c:v>
                </c:pt>
                <c:pt idx="289">
                  <c:v>149.00615339509784</c:v>
                </c:pt>
                <c:pt idx="290">
                  <c:v>150.01123860699013</c:v>
                </c:pt>
                <c:pt idx="291">
                  <c:v>151.01970221480047</c:v>
                </c:pt>
                <c:pt idx="292">
                  <c:v>152.03154421852875</c:v>
                </c:pt>
                <c:pt idx="293">
                  <c:v>153.0467646181751</c:v>
                </c:pt>
                <c:pt idx="294">
                  <c:v>154.06536341373948</c:v>
                </c:pt>
                <c:pt idx="295">
                  <c:v>155.08734060522181</c:v>
                </c:pt>
                <c:pt idx="296">
                  <c:v>156.1126961926222</c:v>
                </c:pt>
                <c:pt idx="297">
                  <c:v>157.1414301759406</c:v>
                </c:pt>
                <c:pt idx="298">
                  <c:v>158.17354255517702</c:v>
                </c:pt>
                <c:pt idx="299">
                  <c:v>159.20903333033144</c:v>
                </c:pt>
                <c:pt idx="300">
                  <c:v>160.24790250140384</c:v>
                </c:pt>
                <c:pt idx="301">
                  <c:v>161.2901500683943</c:v>
                </c:pt>
                <c:pt idx="302">
                  <c:v>162.33577603130274</c:v>
                </c:pt>
                <c:pt idx="303">
                  <c:v>163.38478039012921</c:v>
                </c:pt>
                <c:pt idx="304">
                  <c:v>164.43716314487367</c:v>
                </c:pt>
                <c:pt idx="305">
                  <c:v>165.49292429553614</c:v>
                </c:pt>
                <c:pt idx="306">
                  <c:v>166.55206384211658</c:v>
                </c:pt>
                <c:pt idx="307">
                  <c:v>167.6145817846151</c:v>
                </c:pt>
                <c:pt idx="308">
                  <c:v>168.68047812303161</c:v>
                </c:pt>
                <c:pt idx="309">
                  <c:v>169.74975285736619</c:v>
                </c:pt>
                <c:pt idx="310">
                  <c:v>170.82240598761871</c:v>
                </c:pt>
                <c:pt idx="311">
                  <c:v>171.89843751378922</c:v>
                </c:pt>
                <c:pt idx="312">
                  <c:v>172.97784743587783</c:v>
                </c:pt>
                <c:pt idx="313">
                  <c:v>174.06063575388438</c:v>
                </c:pt>
                <c:pt idx="314">
                  <c:v>175.14680246780904</c:v>
                </c:pt>
                <c:pt idx="315">
                  <c:v>176.23634757765157</c:v>
                </c:pt>
                <c:pt idx="316">
                  <c:v>177.32927108341221</c:v>
                </c:pt>
                <c:pt idx="317">
                  <c:v>178.42557298509084</c:v>
                </c:pt>
                <c:pt idx="318">
                  <c:v>179.52525328268746</c:v>
                </c:pt>
                <c:pt idx="319">
                  <c:v>180.6283119762021</c:v>
                </c:pt>
                <c:pt idx="320">
                  <c:v>181.7347490656347</c:v>
                </c:pt>
                <c:pt idx="321">
                  <c:v>182.84456455098544</c:v>
                </c:pt>
                <c:pt idx="322">
                  <c:v>183.95775843225411</c:v>
                </c:pt>
                <c:pt idx="323">
                  <c:v>185.07433070944077</c:v>
                </c:pt>
                <c:pt idx="324">
                  <c:v>186.19428138254551</c:v>
                </c:pt>
                <c:pt idx="325">
                  <c:v>187.31761045156821</c:v>
                </c:pt>
                <c:pt idx="326">
                  <c:v>188.44431791650899</c:v>
                </c:pt>
                <c:pt idx="327">
                  <c:v>189.57440377736771</c:v>
                </c:pt>
                <c:pt idx="328">
                  <c:v>190.70786803414441</c:v>
                </c:pt>
                <c:pt idx="329">
                  <c:v>191.84471068683922</c:v>
                </c:pt>
                <c:pt idx="330">
                  <c:v>192.98493173545197</c:v>
                </c:pt>
                <c:pt idx="331">
                  <c:v>194.12853117998279</c:v>
                </c:pt>
                <c:pt idx="332">
                  <c:v>195.27550902043151</c:v>
                </c:pt>
                <c:pt idx="333">
                  <c:v>196.42586525679835</c:v>
                </c:pt>
                <c:pt idx="334">
                  <c:v>197.57959988908317</c:v>
                </c:pt>
                <c:pt idx="335">
                  <c:v>198.73671291728598</c:v>
                </c:pt>
                <c:pt idx="336">
                  <c:v>199.8972043414069</c:v>
                </c:pt>
                <c:pt idx="337">
                  <c:v>201.06107416144573</c:v>
                </c:pt>
                <c:pt idx="338">
                  <c:v>202.22832237740255</c:v>
                </c:pt>
                <c:pt idx="339">
                  <c:v>203.3989489892775</c:v>
                </c:pt>
                <c:pt idx="340">
                  <c:v>204.57295399707033</c:v>
                </c:pt>
                <c:pt idx="341">
                  <c:v>205.75033740078123</c:v>
                </c:pt>
                <c:pt idx="342">
                  <c:v>206.93109920041016</c:v>
                </c:pt>
                <c:pt idx="343">
                  <c:v>208.11523939595708</c:v>
                </c:pt>
                <c:pt idx="344">
                  <c:v>209.30275798742201</c:v>
                </c:pt>
                <c:pt idx="345">
                  <c:v>210.49365497480491</c:v>
                </c:pt>
                <c:pt idx="346">
                  <c:v>211.68793035810594</c:v>
                </c:pt>
                <c:pt idx="347">
                  <c:v>212.88558413732488</c:v>
                </c:pt>
                <c:pt idx="348">
                  <c:v>214.08661631246184</c:v>
                </c:pt>
                <c:pt idx="349">
                  <c:v>215.29102688351691</c:v>
                </c:pt>
                <c:pt idx="350">
                  <c:v>216.49881585048988</c:v>
                </c:pt>
                <c:pt idx="351">
                  <c:v>217.70998321338095</c:v>
                </c:pt>
                <c:pt idx="352">
                  <c:v>218.92452897218993</c:v>
                </c:pt>
                <c:pt idx="353">
                  <c:v>220.14245312691696</c:v>
                </c:pt>
                <c:pt idx="354">
                  <c:v>221.36375567756207</c:v>
                </c:pt>
                <c:pt idx="355">
                  <c:v>222.58843662412511</c:v>
                </c:pt>
                <c:pt idx="356">
                  <c:v>223.8164959666062</c:v>
                </c:pt>
                <c:pt idx="357">
                  <c:v>225.04793370500522</c:v>
                </c:pt>
                <c:pt idx="358">
                  <c:v>226.28274983932235</c:v>
                </c:pt>
                <c:pt idx="359">
                  <c:v>227.52094436955747</c:v>
                </c:pt>
                <c:pt idx="360">
                  <c:v>228.76251729571058</c:v>
                </c:pt>
                <c:pt idx="361">
                  <c:v>230.00746861778177</c:v>
                </c:pt>
                <c:pt idx="362">
                  <c:v>231.25579833577089</c:v>
                </c:pt>
                <c:pt idx="363">
                  <c:v>232.507506449678</c:v>
                </c:pt>
                <c:pt idx="364">
                  <c:v>233.76259295950322</c:v>
                </c:pt>
                <c:pt idx="365">
                  <c:v>235.02105786524638</c:v>
                </c:pt>
                <c:pt idx="366">
                  <c:v>236.28290116690758</c:v>
                </c:pt>
                <c:pt idx="367">
                  <c:v>237.5481228644868</c:v>
                </c:pt>
                <c:pt idx="368">
                  <c:v>238.81672295798398</c:v>
                </c:pt>
                <c:pt idx="369">
                  <c:v>240.08870144739922</c:v>
                </c:pt>
                <c:pt idx="370">
                  <c:v>241.3640583327325</c:v>
                </c:pt>
                <c:pt idx="371">
                  <c:v>242.64279361398374</c:v>
                </c:pt>
                <c:pt idx="372">
                  <c:v>243.92490729115295</c:v>
                </c:pt>
                <c:pt idx="373">
                  <c:v>245.21039936424023</c:v>
                </c:pt>
                <c:pt idx="374">
                  <c:v>246.49926983324556</c:v>
                </c:pt>
                <c:pt idx="375">
                  <c:v>247.79151869816883</c:v>
                </c:pt>
                <c:pt idx="376">
                  <c:v>249.08714595901023</c:v>
                </c:pt>
                <c:pt idx="377">
                  <c:v>250.38615161576948</c:v>
                </c:pt>
                <c:pt idx="378">
                  <c:v>251.68853566844678</c:v>
                </c:pt>
                <c:pt idx="379">
                  <c:v>252.99429811704221</c:v>
                </c:pt>
                <c:pt idx="380">
                  <c:v>254.30343896155551</c:v>
                </c:pt>
                <c:pt idx="381">
                  <c:v>255.6159582019869</c:v>
                </c:pt>
                <c:pt idx="382">
                  <c:v>256.93185583833622</c:v>
                </c:pt>
                <c:pt idx="383">
                  <c:v>258.25113187060361</c:v>
                </c:pt>
                <c:pt idx="384">
                  <c:v>259.57378629878906</c:v>
                </c:pt>
                <c:pt idx="385">
                  <c:v>260.89981912289244</c:v>
                </c:pt>
                <c:pt idx="386">
                  <c:v>262.22923034291392</c:v>
                </c:pt>
                <c:pt idx="387">
                  <c:v>263.56201995885334</c:v>
                </c:pt>
                <c:pt idx="388">
                  <c:v>264.89818797071075</c:v>
                </c:pt>
                <c:pt idx="389">
                  <c:v>266.23773437848627</c:v>
                </c:pt>
                <c:pt idx="390">
                  <c:v>267.58065918217972</c:v>
                </c:pt>
                <c:pt idx="391">
                  <c:v>268.92696238179127</c:v>
                </c:pt>
                <c:pt idx="392">
                  <c:v>270.2766439773207</c:v>
                </c:pt>
                <c:pt idx="393">
                  <c:v>271.62970396876818</c:v>
                </c:pt>
                <c:pt idx="394">
                  <c:v>272.98614235613371</c:v>
                </c:pt>
                <c:pt idx="395">
                  <c:v>274.34595913941729</c:v>
                </c:pt>
                <c:pt idx="396">
                  <c:v>275.7091543186188</c:v>
                </c:pt>
                <c:pt idx="397">
                  <c:v>277.0757278937383</c:v>
                </c:pt>
                <c:pt idx="398">
                  <c:v>278.44567986477585</c:v>
                </c:pt>
                <c:pt idx="399">
                  <c:v>279.81901023173151</c:v>
                </c:pt>
                <c:pt idx="400">
                  <c:v>281.19571899460504</c:v>
                </c:pt>
                <c:pt idx="401">
                  <c:v>282.5758061533968</c:v>
                </c:pt>
                <c:pt idx="402">
                  <c:v>283.95927170810631</c:v>
                </c:pt>
                <c:pt idx="403">
                  <c:v>285.34611565873388</c:v>
                </c:pt>
                <c:pt idx="404">
                  <c:v>286.73633800527961</c:v>
                </c:pt>
                <c:pt idx="405">
                  <c:v>288.12993874774321</c:v>
                </c:pt>
                <c:pt idx="406">
                  <c:v>289.52691788612492</c:v>
                </c:pt>
                <c:pt idx="407">
                  <c:v>290.92727542042462</c:v>
                </c:pt>
                <c:pt idx="408">
                  <c:v>292.3310113506422</c:v>
                </c:pt>
                <c:pt idx="409">
                  <c:v>293.73812567677794</c:v>
                </c:pt>
                <c:pt idx="410">
                  <c:v>295.14861839883162</c:v>
                </c:pt>
                <c:pt idx="411">
                  <c:v>296.5624895168034</c:v>
                </c:pt>
                <c:pt idx="412">
                  <c:v>297.97973903069311</c:v>
                </c:pt>
                <c:pt idx="413">
                  <c:v>299.40036694050076</c:v>
                </c:pt>
                <c:pt idx="414">
                  <c:v>300.82437324622663</c:v>
                </c:pt>
                <c:pt idx="415">
                  <c:v>302.25175794787032</c:v>
                </c:pt>
                <c:pt idx="416">
                  <c:v>303.68252104543217</c:v>
                </c:pt>
                <c:pt idx="417">
                  <c:v>305.1166625389119</c:v>
                </c:pt>
                <c:pt idx="418">
                  <c:v>306.55418242830967</c:v>
                </c:pt>
                <c:pt idx="419">
                  <c:v>307.9950807136255</c:v>
                </c:pt>
                <c:pt idx="420">
                  <c:v>309.43935739485937</c:v>
                </c:pt>
                <c:pt idx="421">
                  <c:v>310.88701247201118</c:v>
                </c:pt>
                <c:pt idx="422">
                  <c:v>312.33804594508098</c:v>
                </c:pt>
                <c:pt idx="423">
                  <c:v>313.79245781406888</c:v>
                </c:pt>
                <c:pt idx="424">
                  <c:v>315.25024807897478</c:v>
                </c:pt>
                <c:pt idx="425">
                  <c:v>316.71141673979861</c:v>
                </c:pt>
                <c:pt idx="426">
                  <c:v>318.1759637965406</c:v>
                </c:pt>
                <c:pt idx="427">
                  <c:v>319.64388924920041</c:v>
                </c:pt>
                <c:pt idx="428">
                  <c:v>321.11519309777827</c:v>
                </c:pt>
                <c:pt idx="429">
                  <c:v>322.5898753422743</c:v>
                </c:pt>
                <c:pt idx="430">
                  <c:v>324.0679359826882</c:v>
                </c:pt>
                <c:pt idx="431">
                  <c:v>325.5493750190202</c:v>
                </c:pt>
                <c:pt idx="432">
                  <c:v>327.0341924512702</c:v>
                </c:pt>
                <c:pt idx="433">
                  <c:v>328.52238827943808</c:v>
                </c:pt>
                <c:pt idx="434">
                  <c:v>330.01396250352417</c:v>
                </c:pt>
                <c:pt idx="435">
                  <c:v>331.50891512352814</c:v>
                </c:pt>
                <c:pt idx="436">
                  <c:v>333.00724613945022</c:v>
                </c:pt>
                <c:pt idx="437">
                  <c:v>334.50895555129023</c:v>
                </c:pt>
                <c:pt idx="438">
                  <c:v>336.01404335904817</c:v>
                </c:pt>
                <c:pt idx="439">
                  <c:v>337.52250956272417</c:v>
                </c:pt>
                <c:pt idx="440">
                  <c:v>339.03435416231832</c:v>
                </c:pt>
                <c:pt idx="441">
                  <c:v>340.54957715783036</c:v>
                </c:pt>
                <c:pt idx="442">
                  <c:v>342.06817854926032</c:v>
                </c:pt>
                <c:pt idx="443">
                  <c:v>343.59015833660834</c:v>
                </c:pt>
                <c:pt idx="444">
                  <c:v>345.11551651987457</c:v>
                </c:pt>
                <c:pt idx="445">
                  <c:v>346.64425309905863</c:v>
                </c:pt>
                <c:pt idx="446">
                  <c:v>348.17636807416085</c:v>
                </c:pt>
                <c:pt idx="447">
                  <c:v>349.711861445181</c:v>
                </c:pt>
                <c:pt idx="448">
                  <c:v>351.25073321211903</c:v>
                </c:pt>
                <c:pt idx="449">
                  <c:v>352.79298337497528</c:v>
                </c:pt>
                <c:pt idx="450">
                  <c:v>354.33861193374941</c:v>
                </c:pt>
                <c:pt idx="451">
                  <c:v>355.88761888844169</c:v>
                </c:pt>
                <c:pt idx="452">
                  <c:v>357.44000423905186</c:v>
                </c:pt>
                <c:pt idx="453">
                  <c:v>358.99576798558002</c:v>
                </c:pt>
                <c:pt idx="454">
                  <c:v>360.55491012802634</c:v>
                </c:pt>
                <c:pt idx="455">
                  <c:v>362.11743066639048</c:v>
                </c:pt>
                <c:pt idx="456">
                  <c:v>363.68332960067278</c:v>
                </c:pt>
                <c:pt idx="457">
                  <c:v>365.25260693087301</c:v>
                </c:pt>
                <c:pt idx="458">
                  <c:v>366.82526265699124</c:v>
                </c:pt>
                <c:pt idx="459">
                  <c:v>368.40129677902763</c:v>
                </c:pt>
                <c:pt idx="460">
                  <c:v>369.9807092969819</c:v>
                </c:pt>
                <c:pt idx="461">
                  <c:v>371.56350021085427</c:v>
                </c:pt>
                <c:pt idx="462">
                  <c:v>373.14966952064452</c:v>
                </c:pt>
                <c:pt idx="463">
                  <c:v>374.73921722635276</c:v>
                </c:pt>
                <c:pt idx="464">
                  <c:v>376.33214332797905</c:v>
                </c:pt>
                <c:pt idx="465">
                  <c:v>377.92844782552345</c:v>
                </c:pt>
                <c:pt idx="466">
                  <c:v>379.52813071898578</c:v>
                </c:pt>
                <c:pt idx="467">
                  <c:v>381.1311920083661</c:v>
                </c:pt>
                <c:pt idx="468">
                  <c:v>382.73763169366447</c:v>
                </c:pt>
                <c:pt idx="469">
                  <c:v>384.34744977488094</c:v>
                </c:pt>
                <c:pt idx="470">
                  <c:v>385.96064625201529</c:v>
                </c:pt>
                <c:pt idx="471">
                  <c:v>387.57722112506781</c:v>
                </c:pt>
                <c:pt idx="472">
                  <c:v>389.19717439403814</c:v>
                </c:pt>
                <c:pt idx="473">
                  <c:v>390.82050605892653</c:v>
                </c:pt>
                <c:pt idx="474">
                  <c:v>392.44721611973313</c:v>
                </c:pt>
                <c:pt idx="475">
                  <c:v>394.07730457645755</c:v>
                </c:pt>
                <c:pt idx="476">
                  <c:v>395.71077142910013</c:v>
                </c:pt>
                <c:pt idx="477">
                  <c:v>397.34761667766054</c:v>
                </c:pt>
                <c:pt idx="478">
                  <c:v>398.98784032213899</c:v>
                </c:pt>
                <c:pt idx="479">
                  <c:v>400.63144236253561</c:v>
                </c:pt>
                <c:pt idx="480">
                  <c:v>402.2784227988501</c:v>
                </c:pt>
                <c:pt idx="481">
                  <c:v>403.9287816310827</c:v>
                </c:pt>
                <c:pt idx="482">
                  <c:v>405.58251885923318</c:v>
                </c:pt>
                <c:pt idx="483">
                  <c:v>407.2396344833017</c:v>
                </c:pt>
                <c:pt idx="484">
                  <c:v>408.90012850328839</c:v>
                </c:pt>
                <c:pt idx="485">
                  <c:v>410.56400091919289</c:v>
                </c:pt>
                <c:pt idx="486">
                  <c:v>412.23125173101556</c:v>
                </c:pt>
                <c:pt idx="487">
                  <c:v>413.90188093875616</c:v>
                </c:pt>
                <c:pt idx="488">
                  <c:v>415.5758885424147</c:v>
                </c:pt>
                <c:pt idx="489">
                  <c:v>417.2532745419914</c:v>
                </c:pt>
                <c:pt idx="490">
                  <c:v>418.93403893748598</c:v>
                </c:pt>
                <c:pt idx="491">
                  <c:v>420.61818172889855</c:v>
                </c:pt>
                <c:pt idx="492">
                  <c:v>422.30570291622922</c:v>
                </c:pt>
                <c:pt idx="493">
                  <c:v>423.99660249947794</c:v>
                </c:pt>
                <c:pt idx="494">
                  <c:v>425.6908804786446</c:v>
                </c:pt>
                <c:pt idx="495">
                  <c:v>427.38853685372925</c:v>
                </c:pt>
                <c:pt idx="496">
                  <c:v>429.08957162473206</c:v>
                </c:pt>
                <c:pt idx="497">
                  <c:v>430.79398479165269</c:v>
                </c:pt>
                <c:pt idx="498">
                  <c:v>432.50177635449137</c:v>
                </c:pt>
                <c:pt idx="499">
                  <c:v>434.21294631324827</c:v>
                </c:pt>
                <c:pt idx="500">
                  <c:v>435.92749466792293</c:v>
                </c:pt>
                <c:pt idx="501">
                  <c:v>437.64542141851581</c:v>
                </c:pt>
                <c:pt idx="502">
                  <c:v>439.36672656502657</c:v>
                </c:pt>
                <c:pt idx="503">
                  <c:v>441.0914101074552</c:v>
                </c:pt>
                <c:pt idx="504">
                  <c:v>442.81947204580217</c:v>
                </c:pt>
                <c:pt idx="505">
                  <c:v>444.55091238006696</c:v>
                </c:pt>
                <c:pt idx="506">
                  <c:v>446.28573111024986</c:v>
                </c:pt>
                <c:pt idx="507">
                  <c:v>448.02392823635063</c:v>
                </c:pt>
                <c:pt idx="508">
                  <c:v>449.76550375836945</c:v>
                </c:pt>
                <c:pt idx="509">
                  <c:v>451.51045767630637</c:v>
                </c:pt>
                <c:pt idx="510">
                  <c:v>453.25878999016123</c:v>
                </c:pt>
                <c:pt idx="511">
                  <c:v>455.0105006999342</c:v>
                </c:pt>
                <c:pt idx="512">
                  <c:v>456.76558980562504</c:v>
                </c:pt>
                <c:pt idx="513">
                  <c:v>458.52405730723387</c:v>
                </c:pt>
                <c:pt idx="514">
                  <c:v>460.28590320476093</c:v>
                </c:pt>
                <c:pt idx="515">
                  <c:v>462.05112749820574</c:v>
                </c:pt>
                <c:pt idx="516">
                  <c:v>463.81973018756867</c:v>
                </c:pt>
                <c:pt idx="517">
                  <c:v>465.59171127284958</c:v>
                </c:pt>
                <c:pt idx="518">
                  <c:v>467.3670707540486</c:v>
                </c:pt>
                <c:pt idx="519">
                  <c:v>469.14580863116555</c:v>
                </c:pt>
                <c:pt idx="520">
                  <c:v>470.92792490420049</c:v>
                </c:pt>
                <c:pt idx="521">
                  <c:v>472.7134195731536</c:v>
                </c:pt>
                <c:pt idx="522">
                  <c:v>474.50229263802453</c:v>
                </c:pt>
                <c:pt idx="523">
                  <c:v>476.2945440988135</c:v>
                </c:pt>
                <c:pt idx="524">
                  <c:v>478.09017395552064</c:v>
                </c:pt>
                <c:pt idx="525">
                  <c:v>479.88918220814566</c:v>
                </c:pt>
                <c:pt idx="526">
                  <c:v>481.69156885668883</c:v>
                </c:pt>
                <c:pt idx="527">
                  <c:v>483.49733390114983</c:v>
                </c:pt>
                <c:pt idx="528">
                  <c:v>485.30647734152882</c:v>
                </c:pt>
                <c:pt idx="529">
                  <c:v>487.11899917782603</c:v>
                </c:pt>
                <c:pt idx="530">
                  <c:v>488.93489941004111</c:v>
                </c:pt>
                <c:pt idx="531">
                  <c:v>490.7541780381743</c:v>
                </c:pt>
                <c:pt idx="532">
                  <c:v>492.57683506222537</c:v>
                </c:pt>
                <c:pt idx="533">
                  <c:v>494.40287048219449</c:v>
                </c:pt>
                <c:pt idx="534">
                  <c:v>496.23228429808171</c:v>
                </c:pt>
                <c:pt idx="535">
                  <c:v>498.06507650988681</c:v>
                </c:pt>
                <c:pt idx="536">
                  <c:v>499.90124711761013</c:v>
                </c:pt>
                <c:pt idx="537">
                  <c:v>501.74079612125126</c:v>
                </c:pt>
                <c:pt idx="538">
                  <c:v>503.58372352081039</c:v>
                </c:pt>
                <c:pt idx="539">
                  <c:v>505.43002931628769</c:v>
                </c:pt>
                <c:pt idx="540">
                  <c:v>507.2797135076828</c:v>
                </c:pt>
                <c:pt idx="541">
                  <c:v>509.13277609499602</c:v>
                </c:pt>
                <c:pt idx="542">
                  <c:v>510.98921707822723</c:v>
                </c:pt>
                <c:pt idx="543">
                  <c:v>512.84903645737654</c:v>
                </c:pt>
                <c:pt idx="544">
                  <c:v>514.71223423244385</c:v>
                </c:pt>
                <c:pt idx="545">
                  <c:v>516.57881040342897</c:v>
                </c:pt>
                <c:pt idx="546">
                  <c:v>518.44876497033238</c:v>
                </c:pt>
                <c:pt idx="547">
                  <c:v>520.3220979331536</c:v>
                </c:pt>
                <c:pt idx="548">
                  <c:v>522.19880929189287</c:v>
                </c:pt>
                <c:pt idx="549">
                  <c:v>524.0788990465503</c:v>
                </c:pt>
                <c:pt idx="550">
                  <c:v>525.96236719712567</c:v>
                </c:pt>
                <c:pt idx="551">
                  <c:v>527.84921374361909</c:v>
                </c:pt>
                <c:pt idx="552">
                  <c:v>529.73943868603044</c:v>
                </c:pt>
                <c:pt idx="553">
                  <c:v>531.63304202435972</c:v>
                </c:pt>
                <c:pt idx="554">
                  <c:v>533.53002375860717</c:v>
                </c:pt>
                <c:pt idx="555">
                  <c:v>535.43038388877244</c:v>
                </c:pt>
                <c:pt idx="556">
                  <c:v>537.33412241485598</c:v>
                </c:pt>
                <c:pt idx="557">
                  <c:v>539.24123933685735</c:v>
                </c:pt>
                <c:pt idx="558">
                  <c:v>541.15173465477676</c:v>
                </c:pt>
                <c:pt idx="559">
                  <c:v>543.06560836861433</c:v>
                </c:pt>
                <c:pt idx="560">
                  <c:v>544.98286047836973</c:v>
                </c:pt>
                <c:pt idx="561">
                  <c:v>546.90349098404329</c:v>
                </c:pt>
                <c:pt idx="562">
                  <c:v>548.82749988563478</c:v>
                </c:pt>
                <c:pt idx="563">
                  <c:v>550.75488718314421</c:v>
                </c:pt>
                <c:pt idx="564">
                  <c:v>552.68565287657179</c:v>
                </c:pt>
                <c:pt idx="565">
                  <c:v>554.6197969659172</c:v>
                </c:pt>
                <c:pt idx="566">
                  <c:v>556.55731945118066</c:v>
                </c:pt>
                <c:pt idx="567">
                  <c:v>558.49822033236228</c:v>
                </c:pt>
                <c:pt idx="568">
                  <c:v>560.44249960946183</c:v>
                </c:pt>
                <c:pt idx="569">
                  <c:v>562.39015728247932</c:v>
                </c:pt>
                <c:pt idx="570">
                  <c:v>564.34119335141486</c:v>
                </c:pt>
                <c:pt idx="571">
                  <c:v>566.29560781626856</c:v>
                </c:pt>
                <c:pt idx="572">
                  <c:v>568.25340067704008</c:v>
                </c:pt>
                <c:pt idx="573">
                  <c:v>570.21457193372964</c:v>
                </c:pt>
                <c:pt idx="574">
                  <c:v>572.17912158633737</c:v>
                </c:pt>
                <c:pt idx="575">
                  <c:v>574.14704963486281</c:v>
                </c:pt>
                <c:pt idx="576">
                  <c:v>576.11835607930664</c:v>
                </c:pt>
                <c:pt idx="577">
                  <c:v>578.09304091966817</c:v>
                </c:pt>
                <c:pt idx="578">
                  <c:v>580.07110415594786</c:v>
                </c:pt>
                <c:pt idx="579">
                  <c:v>582.05254578814561</c:v>
                </c:pt>
                <c:pt idx="580">
                  <c:v>584.03736581626117</c:v>
                </c:pt>
                <c:pt idx="581">
                  <c:v>586.02556424029501</c:v>
                </c:pt>
                <c:pt idx="582">
                  <c:v>588.01714106024667</c:v>
                </c:pt>
                <c:pt idx="583">
                  <c:v>590.01209627611638</c:v>
                </c:pt>
                <c:pt idx="584">
                  <c:v>592.01042988790425</c:v>
                </c:pt>
                <c:pt idx="585">
                  <c:v>594.01214189560994</c:v>
                </c:pt>
                <c:pt idx="586">
                  <c:v>596.0172322992338</c:v>
                </c:pt>
                <c:pt idx="587">
                  <c:v>598.02570109877558</c:v>
                </c:pt>
                <c:pt idx="588">
                  <c:v>600.03754829423542</c:v>
                </c:pt>
                <c:pt idx="589">
                  <c:v>602.05277388561308</c:v>
                </c:pt>
                <c:pt idx="590">
                  <c:v>604.0713778729089</c:v>
                </c:pt>
                <c:pt idx="591">
                  <c:v>606.09336025612265</c:v>
                </c:pt>
                <c:pt idx="592">
                  <c:v>608.11872103525457</c:v>
                </c:pt>
                <c:pt idx="593">
                  <c:v>610.1474602103043</c:v>
                </c:pt>
                <c:pt idx="594">
                  <c:v>612.17957778127209</c:v>
                </c:pt>
                <c:pt idx="595">
                  <c:v>614.21507374815792</c:v>
                </c:pt>
                <c:pt idx="596">
                  <c:v>616.25394811096191</c:v>
                </c:pt>
                <c:pt idx="597">
                  <c:v>618.29620086968373</c:v>
                </c:pt>
                <c:pt idx="598">
                  <c:v>620.34183202432371</c:v>
                </c:pt>
                <c:pt idx="599">
                  <c:v>622.39084157488162</c:v>
                </c:pt>
                <c:pt idx="600">
                  <c:v>624.44322952135747</c:v>
                </c:pt>
                <c:pt idx="601">
                  <c:v>626.49899586375147</c:v>
                </c:pt>
                <c:pt idx="602">
                  <c:v>628.5581406020633</c:v>
                </c:pt>
                <c:pt idx="603">
                  <c:v>630.62066373629352</c:v>
                </c:pt>
                <c:pt idx="604">
                  <c:v>632.68656526644145</c:v>
                </c:pt>
                <c:pt idx="605">
                  <c:v>634.75584519250731</c:v>
                </c:pt>
                <c:pt idx="606">
                  <c:v>636.82850351449133</c:v>
                </c:pt>
                <c:pt idx="607">
                  <c:v>638.90454023239329</c:v>
                </c:pt>
                <c:pt idx="608">
                  <c:v>640.98395534621352</c:v>
                </c:pt>
                <c:pt idx="609">
                  <c:v>643.06674885595146</c:v>
                </c:pt>
                <c:pt idx="610">
                  <c:v>645.15292076160733</c:v>
                </c:pt>
                <c:pt idx="611">
                  <c:v>647.2424710631816</c:v>
                </c:pt>
                <c:pt idx="612">
                  <c:v>649.33539976067357</c:v>
                </c:pt>
                <c:pt idx="613">
                  <c:v>651.4317068540837</c:v>
                </c:pt>
                <c:pt idx="614">
                  <c:v>653.53139234341177</c:v>
                </c:pt>
                <c:pt idx="615">
                  <c:v>655.63445622865765</c:v>
                </c:pt>
                <c:pt idx="616">
                  <c:v>657.74089850982182</c:v>
                </c:pt>
                <c:pt idx="617">
                  <c:v>659.85071918690414</c:v>
                </c:pt>
                <c:pt idx="618">
                  <c:v>661.96391825990418</c:v>
                </c:pt>
                <c:pt idx="619">
                  <c:v>664.08049572882226</c:v>
                </c:pt>
                <c:pt idx="620">
                  <c:v>666.20045159365839</c:v>
                </c:pt>
                <c:pt idx="621">
                  <c:v>668.32378585441256</c:v>
                </c:pt>
                <c:pt idx="622">
                  <c:v>670.45049851108479</c:v>
                </c:pt>
                <c:pt idx="623">
                  <c:v>672.58058956367483</c:v>
                </c:pt>
                <c:pt idx="624">
                  <c:v>674.71405901218316</c:v>
                </c:pt>
                <c:pt idx="625">
                  <c:v>676.85090685660941</c:v>
                </c:pt>
                <c:pt idx="626">
                  <c:v>678.99113309695338</c:v>
                </c:pt>
                <c:pt idx="627">
                  <c:v>681.13473773321584</c:v>
                </c:pt>
                <c:pt idx="628">
                  <c:v>683.28172076539602</c:v>
                </c:pt>
                <c:pt idx="629">
                  <c:v>685.43208219349413</c:v>
                </c:pt>
                <c:pt idx="630">
                  <c:v>687.5858220175104</c:v>
                </c:pt>
                <c:pt idx="631">
                  <c:v>689.7429402374446</c:v>
                </c:pt>
                <c:pt idx="632">
                  <c:v>691.90343685329719</c:v>
                </c:pt>
                <c:pt idx="633">
                  <c:v>694.0673118650675</c:v>
                </c:pt>
                <c:pt idx="634">
                  <c:v>696.23456527275573</c:v>
                </c:pt>
                <c:pt idx="635">
                  <c:v>698.4051970763619</c:v>
                </c:pt>
                <c:pt idx="636">
                  <c:v>700.57920727588635</c:v>
                </c:pt>
                <c:pt idx="637">
                  <c:v>702.75659587132895</c:v>
                </c:pt>
                <c:pt idx="638">
                  <c:v>704.93736286268916</c:v>
                </c:pt>
                <c:pt idx="639">
                  <c:v>707.12150824996741</c:v>
                </c:pt>
                <c:pt idx="640">
                  <c:v>709.30903203316382</c:v>
                </c:pt>
                <c:pt idx="641">
                  <c:v>711.49993421227816</c:v>
                </c:pt>
                <c:pt idx="642">
                  <c:v>713.6942147873109</c:v>
                </c:pt>
                <c:pt idx="643">
                  <c:v>715.89187375826123</c:v>
                </c:pt>
                <c:pt idx="644">
                  <c:v>718.0929111251296</c:v>
                </c:pt>
                <c:pt idx="645">
                  <c:v>720.29732688791603</c:v>
                </c:pt>
                <c:pt idx="646">
                  <c:v>722.50512104662039</c:v>
                </c:pt>
                <c:pt idx="647">
                  <c:v>724.71629360124291</c:v>
                </c:pt>
                <c:pt idx="648">
                  <c:v>726.93084455178337</c:v>
                </c:pt>
                <c:pt idx="649">
                  <c:v>729.1487738982421</c:v>
                </c:pt>
                <c:pt idx="650">
                  <c:v>731.37008164061842</c:v>
                </c:pt>
                <c:pt idx="651">
                  <c:v>733.59476777891291</c:v>
                </c:pt>
                <c:pt idx="652">
                  <c:v>735.82283231312556</c:v>
                </c:pt>
                <c:pt idx="653">
                  <c:v>738.05427524325603</c:v>
                </c:pt>
                <c:pt idx="654">
                  <c:v>740.28909656930455</c:v>
                </c:pt>
                <c:pt idx="655">
                  <c:v>742.52729629127089</c:v>
                </c:pt>
                <c:pt idx="656">
                  <c:v>744.76887440915573</c:v>
                </c:pt>
                <c:pt idx="657">
                  <c:v>747.01383092295839</c:v>
                </c:pt>
                <c:pt idx="658">
                  <c:v>749.26216583267887</c:v>
                </c:pt>
                <c:pt idx="659">
                  <c:v>751.51387913831741</c:v>
                </c:pt>
                <c:pt idx="660">
                  <c:v>753.76897083987399</c:v>
                </c:pt>
                <c:pt idx="661">
                  <c:v>756.02744093734862</c:v>
                </c:pt>
                <c:pt idx="662">
                  <c:v>758.28928943074163</c:v>
                </c:pt>
                <c:pt idx="663">
                  <c:v>760.55451632005224</c:v>
                </c:pt>
                <c:pt idx="664">
                  <c:v>762.82312160528079</c:v>
                </c:pt>
                <c:pt idx="665">
                  <c:v>765.09510528642727</c:v>
                </c:pt>
                <c:pt idx="666">
                  <c:v>767.37046736349191</c:v>
                </c:pt>
                <c:pt idx="667">
                  <c:v>769.64920783647494</c:v>
                </c:pt>
                <c:pt idx="668">
                  <c:v>771.93132670537568</c:v>
                </c:pt>
                <c:pt idx="669">
                  <c:v>774.21682397019424</c:v>
                </c:pt>
                <c:pt idx="670">
                  <c:v>776.50569963093085</c:v>
                </c:pt>
                <c:pt idx="671">
                  <c:v>778.79795368758573</c:v>
                </c:pt>
                <c:pt idx="672">
                  <c:v>781.09358614015855</c:v>
                </c:pt>
                <c:pt idx="673">
                  <c:v>783.39259698864942</c:v>
                </c:pt>
                <c:pt idx="674">
                  <c:v>785.6949862330581</c:v>
                </c:pt>
                <c:pt idx="675">
                  <c:v>788.00075387338484</c:v>
                </c:pt>
                <c:pt idx="676">
                  <c:v>790.30989990962962</c:v>
                </c:pt>
                <c:pt idx="677">
                  <c:v>792.62242434179245</c:v>
                </c:pt>
                <c:pt idx="678">
                  <c:v>794.93832716987333</c:v>
                </c:pt>
                <c:pt idx="679">
                  <c:v>797.25760839387203</c:v>
                </c:pt>
                <c:pt idx="680">
                  <c:v>799.5802680137889</c:v>
                </c:pt>
                <c:pt idx="681">
                  <c:v>801.90630602962381</c:v>
                </c:pt>
                <c:pt idx="682">
                  <c:v>804.23572244137688</c:v>
                </c:pt>
                <c:pt idx="683">
                  <c:v>806.56851724904777</c:v>
                </c:pt>
                <c:pt idx="684">
                  <c:v>808.9046904526366</c:v>
                </c:pt>
                <c:pt idx="685">
                  <c:v>811.24424205214336</c:v>
                </c:pt>
                <c:pt idx="686">
                  <c:v>813.58717204756817</c:v>
                </c:pt>
                <c:pt idx="687">
                  <c:v>815.93348043891149</c:v>
                </c:pt>
                <c:pt idx="688">
                  <c:v>818.2831672261724</c:v>
                </c:pt>
                <c:pt idx="689">
                  <c:v>820.63623240935124</c:v>
                </c:pt>
                <c:pt idx="690">
                  <c:v>822.99267598844813</c:v>
                </c:pt>
                <c:pt idx="691">
                  <c:v>825.35249796346307</c:v>
                </c:pt>
                <c:pt idx="692">
                  <c:v>827.71569833439639</c:v>
                </c:pt>
                <c:pt idx="693">
                  <c:v>830.08227710124731</c:v>
                </c:pt>
                <c:pt idx="694">
                  <c:v>832.45223426401628</c:v>
                </c:pt>
                <c:pt idx="695">
                  <c:v>834.8255698227033</c:v>
                </c:pt>
                <c:pt idx="696">
                  <c:v>837.20228377730814</c:v>
                </c:pt>
                <c:pt idx="697">
                  <c:v>839.58237612783137</c:v>
                </c:pt>
                <c:pt idx="698">
                  <c:v>841.96584687427253</c:v>
                </c:pt>
                <c:pt idx="699">
                  <c:v>844.35269601663163</c:v>
                </c:pt>
                <c:pt idx="700">
                  <c:v>846.74292355490866</c:v>
                </c:pt>
                <c:pt idx="701">
                  <c:v>849.13652948910351</c:v>
                </c:pt>
                <c:pt idx="702">
                  <c:v>851.53351381921686</c:v>
                </c:pt>
                <c:pt idx="703">
                  <c:v>853.93387654524793</c:v>
                </c:pt>
                <c:pt idx="704">
                  <c:v>856.33761766719704</c:v>
                </c:pt>
                <c:pt idx="705">
                  <c:v>858.74473718506397</c:v>
                </c:pt>
                <c:pt idx="706">
                  <c:v>861.1552350988494</c:v>
                </c:pt>
                <c:pt idx="707">
                  <c:v>863.56911140855266</c:v>
                </c:pt>
                <c:pt idx="708">
                  <c:v>865.98636611417373</c:v>
                </c:pt>
                <c:pt idx="709">
                  <c:v>868.40699921571286</c:v>
                </c:pt>
                <c:pt idx="710">
                  <c:v>870.83101071316992</c:v>
                </c:pt>
                <c:pt idx="711">
                  <c:v>873.25840060654514</c:v>
                </c:pt>
                <c:pt idx="712">
                  <c:v>875.68916889583886</c:v>
                </c:pt>
                <c:pt idx="713">
                  <c:v>878.12331558104984</c:v>
                </c:pt>
                <c:pt idx="714">
                  <c:v>880.56084066217909</c:v>
                </c:pt>
                <c:pt idx="715">
                  <c:v>883.00174413922616</c:v>
                </c:pt>
                <c:pt idx="716">
                  <c:v>885.4460260121914</c:v>
                </c:pt>
                <c:pt idx="717">
                  <c:v>887.89368628107502</c:v>
                </c:pt>
                <c:pt idx="718">
                  <c:v>890.34472494587635</c:v>
                </c:pt>
                <c:pt idx="719">
                  <c:v>892.7991420065955</c:v>
                </c:pt>
                <c:pt idx="720">
                  <c:v>895.2569374632327</c:v>
                </c:pt>
                <c:pt idx="721">
                  <c:v>897.71811131578795</c:v>
                </c:pt>
                <c:pt idx="722">
                  <c:v>900.18266356426159</c:v>
                </c:pt>
                <c:pt idx="723">
                  <c:v>902.65059420865305</c:v>
                </c:pt>
                <c:pt idx="724">
                  <c:v>905.12190324896233</c:v>
                </c:pt>
                <c:pt idx="725">
                  <c:v>907.59659068518954</c:v>
                </c:pt>
                <c:pt idx="726">
                  <c:v>910.07465651733492</c:v>
                </c:pt>
                <c:pt idx="727">
                  <c:v>912.55610074539845</c:v>
                </c:pt>
                <c:pt idx="728">
                  <c:v>915.0409233693797</c:v>
                </c:pt>
                <c:pt idx="729">
                  <c:v>917.52912438927922</c:v>
                </c:pt>
                <c:pt idx="730">
                  <c:v>920.02070380509667</c:v>
                </c:pt>
                <c:pt idx="731">
                  <c:v>922.51566161683206</c:v>
                </c:pt>
                <c:pt idx="732">
                  <c:v>925.01399782448573</c:v>
                </c:pt>
                <c:pt idx="733">
                  <c:v>927.51571242805721</c:v>
                </c:pt>
                <c:pt idx="734">
                  <c:v>930.02080542754641</c:v>
                </c:pt>
                <c:pt idx="735">
                  <c:v>932.52927682295399</c:v>
                </c:pt>
                <c:pt idx="736">
                  <c:v>935.04112661427939</c:v>
                </c:pt>
                <c:pt idx="737">
                  <c:v>937.5563548015233</c:v>
                </c:pt>
                <c:pt idx="738">
                  <c:v>940.07496138468468</c:v>
                </c:pt>
                <c:pt idx="739">
                  <c:v>942.59694636376412</c:v>
                </c:pt>
                <c:pt idx="740">
                  <c:v>945.12230973876171</c:v>
                </c:pt>
                <c:pt idx="741">
                  <c:v>947.65105150967702</c:v>
                </c:pt>
                <c:pt idx="742">
                  <c:v>950.18317167651117</c:v>
                </c:pt>
                <c:pt idx="743">
                  <c:v>952.71867023926256</c:v>
                </c:pt>
                <c:pt idx="744">
                  <c:v>955.25754719793213</c:v>
                </c:pt>
                <c:pt idx="745">
                  <c:v>957.79980255251974</c:v>
                </c:pt>
                <c:pt idx="746">
                  <c:v>960.34543630302517</c:v>
                </c:pt>
                <c:pt idx="747">
                  <c:v>962.89444844944921</c:v>
                </c:pt>
                <c:pt idx="748">
                  <c:v>965.44683899179074</c:v>
                </c:pt>
                <c:pt idx="749">
                  <c:v>968.00260793005032</c:v>
                </c:pt>
                <c:pt idx="750">
                  <c:v>970.56175526422794</c:v>
                </c:pt>
                <c:pt idx="751">
                  <c:v>973.1242809943235</c:v>
                </c:pt>
                <c:pt idx="752">
                  <c:v>975.69018512033745</c:v>
                </c:pt>
                <c:pt idx="753">
                  <c:v>978.25946764226899</c:v>
                </c:pt>
                <c:pt idx="754">
                  <c:v>980.83212856011858</c:v>
                </c:pt>
                <c:pt idx="755">
                  <c:v>983.40816787388655</c:v>
                </c:pt>
                <c:pt idx="756">
                  <c:v>985.98758558357224</c:v>
                </c:pt>
                <c:pt idx="757">
                  <c:v>988.57038168917609</c:v>
                </c:pt>
                <c:pt idx="758">
                  <c:v>991.15655619069776</c:v>
                </c:pt>
                <c:pt idx="759">
                  <c:v>993.74610908813747</c:v>
                </c:pt>
                <c:pt idx="760">
                  <c:v>996.33904038149512</c:v>
                </c:pt>
                <c:pt idx="761">
                  <c:v>998.93535007077082</c:v>
                </c:pt>
                <c:pt idx="762">
                  <c:v>1001.535038155965</c:v>
                </c:pt>
                <c:pt idx="763">
                  <c:v>1004.1381046370767</c:v>
                </c:pt>
                <c:pt idx="764">
                  <c:v>1006.7445495141067</c:v>
                </c:pt>
                <c:pt idx="765">
                  <c:v>1009.3543727870543</c:v>
                </c:pt>
                <c:pt idx="766">
                  <c:v>1011.9675744559202</c:v>
                </c:pt>
                <c:pt idx="767">
                  <c:v>1014.5841545207044</c:v>
                </c:pt>
                <c:pt idx="768">
                  <c:v>1017.2041129814062</c:v>
                </c:pt>
                <c:pt idx="769">
                  <c:v>1019.8274498380259</c:v>
                </c:pt>
                <c:pt idx="770">
                  <c:v>1022.4541650905637</c:v>
                </c:pt>
                <c:pt idx="771">
                  <c:v>1025.0842587390196</c:v>
                </c:pt>
                <c:pt idx="772">
                  <c:v>1027.717730783394</c:v>
                </c:pt>
                <c:pt idx="773">
                  <c:v>1030.3545812236857</c:v>
                </c:pt>
                <c:pt idx="774">
                  <c:v>1032.9948100598956</c:v>
                </c:pt>
                <c:pt idx="775">
                  <c:v>1035.6384172920234</c:v>
                </c:pt>
                <c:pt idx="776">
                  <c:v>1038.2854029200694</c:v>
                </c:pt>
                <c:pt idx="777">
                  <c:v>1040.9357669440335</c:v>
                </c:pt>
                <c:pt idx="778">
                  <c:v>1043.5895093639153</c:v>
                </c:pt>
                <c:pt idx="779">
                  <c:v>1046.2466301797153</c:v>
                </c:pt>
                <c:pt idx="780">
                  <c:v>1048.9071293914335</c:v>
                </c:pt>
                <c:pt idx="781">
                  <c:v>1051.5710069990696</c:v>
                </c:pt>
                <c:pt idx="782">
                  <c:v>1054.2382630026236</c:v>
                </c:pt>
                <c:pt idx="783">
                  <c:v>1056.9088974020956</c:v>
                </c:pt>
                <c:pt idx="784">
                  <c:v>1059.5829101974857</c:v>
                </c:pt>
                <c:pt idx="785">
                  <c:v>1062.2603013887936</c:v>
                </c:pt>
                <c:pt idx="786">
                  <c:v>1064.9410709760198</c:v>
                </c:pt>
                <c:pt idx="787">
                  <c:v>1067.6252189591642</c:v>
                </c:pt>
                <c:pt idx="788">
                  <c:v>1070.3127453382263</c:v>
                </c:pt>
                <c:pt idx="789">
                  <c:v>1073.0036501132063</c:v>
                </c:pt>
                <c:pt idx="790">
                  <c:v>1075.6979332841042</c:v>
                </c:pt>
                <c:pt idx="791">
                  <c:v>1078.3955948509204</c:v>
                </c:pt>
                <c:pt idx="792">
                  <c:v>1081.0966348136549</c:v>
                </c:pt>
                <c:pt idx="793">
                  <c:v>1083.8010531723071</c:v>
                </c:pt>
                <c:pt idx="794">
                  <c:v>1086.5088499268772</c:v>
                </c:pt>
                <c:pt idx="795">
                  <c:v>1089.2200250773651</c:v>
                </c:pt>
                <c:pt idx="796">
                  <c:v>1091.9345786237711</c:v>
                </c:pt>
                <c:pt idx="797">
                  <c:v>1094.652510566096</c:v>
                </c:pt>
                <c:pt idx="798">
                  <c:v>1097.3738209043381</c:v>
                </c:pt>
                <c:pt idx="799">
                  <c:v>1100.0985096384982</c:v>
                </c:pt>
                <c:pt idx="800">
                  <c:v>1102.8265767685764</c:v>
                </c:pt>
                <c:pt idx="801">
                  <c:v>1105.5580222945725</c:v>
                </c:pt>
                <c:pt idx="802">
                  <c:v>1108.2928462164871</c:v>
                </c:pt>
                <c:pt idx="803">
                  <c:v>1111.0310485343193</c:v>
                </c:pt>
                <c:pt idx="804">
                  <c:v>1113.7726292480697</c:v>
                </c:pt>
                <c:pt idx="805">
                  <c:v>1116.5175883577378</c:v>
                </c:pt>
                <c:pt idx="806">
                  <c:v>1119.2659258633241</c:v>
                </c:pt>
                <c:pt idx="807">
                  <c:v>1122.0176417648286</c:v>
                </c:pt>
                <c:pt idx="808">
                  <c:v>1124.7727360622509</c:v>
                </c:pt>
                <c:pt idx="809">
                  <c:v>1127.5312087555913</c:v>
                </c:pt>
                <c:pt idx="810">
                  <c:v>1130.2930598448495</c:v>
                </c:pt>
                <c:pt idx="811">
                  <c:v>1133.0582893300257</c:v>
                </c:pt>
                <c:pt idx="812">
                  <c:v>1135.8268972111205</c:v>
                </c:pt>
                <c:pt idx="813">
                  <c:v>1138.5988834881327</c:v>
                </c:pt>
                <c:pt idx="814">
                  <c:v>1141.3742481610632</c:v>
                </c:pt>
                <c:pt idx="815">
                  <c:v>1144.1529912299115</c:v>
                </c:pt>
                <c:pt idx="816">
                  <c:v>1146.9351126946779</c:v>
                </c:pt>
                <c:pt idx="817">
                  <c:v>1149.7206125553628</c:v>
                </c:pt>
                <c:pt idx="818">
                  <c:v>1152.5094908119652</c:v>
                </c:pt>
                <c:pt idx="819">
                  <c:v>1155.3017474644855</c:v>
                </c:pt>
                <c:pt idx="820">
                  <c:v>1158.097382512924</c:v>
                </c:pt>
                <c:pt idx="821">
                  <c:v>1160.8963959572802</c:v>
                </c:pt>
                <c:pt idx="822">
                  <c:v>1163.6987877975553</c:v>
                </c:pt>
                <c:pt idx="823">
                  <c:v>1166.5045580337478</c:v>
                </c:pt>
                <c:pt idx="824">
                  <c:v>1169.3137066658583</c:v>
                </c:pt>
                <c:pt idx="825">
                  <c:v>1172.1262336938867</c:v>
                </c:pt>
                <c:pt idx="826">
                  <c:v>1174.942139117833</c:v>
                </c:pt>
                <c:pt idx="827">
                  <c:v>1177.7614229376977</c:v>
                </c:pt>
                <c:pt idx="828">
                  <c:v>1180.5840851534804</c:v>
                </c:pt>
                <c:pt idx="829">
                  <c:v>1183.410125765181</c:v>
                </c:pt>
                <c:pt idx="830">
                  <c:v>1186.2395447727995</c:v>
                </c:pt>
                <c:pt idx="831">
                  <c:v>1189.0723421763362</c:v>
                </c:pt>
                <c:pt idx="832">
                  <c:v>1191.9085179757908</c:v>
                </c:pt>
                <c:pt idx="833">
                  <c:v>1194.7480721711634</c:v>
                </c:pt>
                <c:pt idx="834">
                  <c:v>1197.5910047624538</c:v>
                </c:pt>
                <c:pt idx="835">
                  <c:v>1200.4373157496625</c:v>
                </c:pt>
                <c:pt idx="836">
                  <c:v>1203.2870051327893</c:v>
                </c:pt>
                <c:pt idx="837">
                  <c:v>1206.1400729118343</c:v>
                </c:pt>
                <c:pt idx="838">
                  <c:v>1208.996519086797</c:v>
                </c:pt>
                <c:pt idx="839">
                  <c:v>1211.8563436576776</c:v>
                </c:pt>
                <c:pt idx="840">
                  <c:v>1214.7195466244762</c:v>
                </c:pt>
                <c:pt idx="841">
                  <c:v>1217.5861279871926</c:v>
                </c:pt>
                <c:pt idx="842">
                  <c:v>1220.456087745828</c:v>
                </c:pt>
                <c:pt idx="843">
                  <c:v>1223.3294259003806</c:v>
                </c:pt>
                <c:pt idx="844">
                  <c:v>1226.2061424508511</c:v>
                </c:pt>
                <c:pt idx="845">
                  <c:v>1229.08623739724</c:v>
                </c:pt>
                <c:pt idx="846">
                  <c:v>1231.9697107395466</c:v>
                </c:pt>
                <c:pt idx="847">
                  <c:v>1234.8565624777718</c:v>
                </c:pt>
                <c:pt idx="848">
                  <c:v>1237.7467926119145</c:v>
                </c:pt>
                <c:pt idx="849">
                  <c:v>1240.6404011419754</c:v>
                </c:pt>
                <c:pt idx="850">
                  <c:v>1243.537388067954</c:v>
                </c:pt>
                <c:pt idx="851">
                  <c:v>1246.4377533898507</c:v>
                </c:pt>
                <c:pt idx="852">
                  <c:v>1249.3414971076659</c:v>
                </c:pt>
                <c:pt idx="853">
                  <c:v>1252.2486192213985</c:v>
                </c:pt>
                <c:pt idx="854">
                  <c:v>1255.1591197310497</c:v>
                </c:pt>
                <c:pt idx="855">
                  <c:v>1258.0729986366184</c:v>
                </c:pt>
                <c:pt idx="856">
                  <c:v>1260.9902559381053</c:v>
                </c:pt>
                <c:pt idx="857">
                  <c:v>1263.9108916355103</c:v>
                </c:pt>
                <c:pt idx="858">
                  <c:v>1266.8349057288333</c:v>
                </c:pt>
                <c:pt idx="859">
                  <c:v>1269.762298218074</c:v>
                </c:pt>
                <c:pt idx="860">
                  <c:v>1272.6930691032328</c:v>
                </c:pt>
                <c:pt idx="861">
                  <c:v>1275.62721838431</c:v>
                </c:pt>
                <c:pt idx="862">
                  <c:v>1278.5647460613052</c:v>
                </c:pt>
                <c:pt idx="863">
                  <c:v>1281.5056521342181</c:v>
                </c:pt>
                <c:pt idx="864">
                  <c:v>1284.4499366030491</c:v>
                </c:pt>
                <c:pt idx="865">
                  <c:v>1287.3975994677978</c:v>
                </c:pt>
                <c:pt idx="866">
                  <c:v>1290.3486407284647</c:v>
                </c:pt>
                <c:pt idx="867">
                  <c:v>1293.3030603850502</c:v>
                </c:pt>
                <c:pt idx="868">
                  <c:v>1296.2608584375532</c:v>
                </c:pt>
                <c:pt idx="869">
                  <c:v>1299.2220348859744</c:v>
                </c:pt>
                <c:pt idx="870">
                  <c:v>1302.1865897303132</c:v>
                </c:pt>
                <c:pt idx="871">
                  <c:v>1305.1545229705703</c:v>
                </c:pt>
                <c:pt idx="872">
                  <c:v>1308.1258346067457</c:v>
                </c:pt>
                <c:pt idx="873">
                  <c:v>1311.1005246388386</c:v>
                </c:pt>
                <c:pt idx="874">
                  <c:v>1314.0785930668499</c:v>
                </c:pt>
                <c:pt idx="875">
                  <c:v>1317.0600398907784</c:v>
                </c:pt>
                <c:pt idx="876">
                  <c:v>1320.044865110626</c:v>
                </c:pt>
                <c:pt idx="877">
                  <c:v>1323.0330687263911</c:v>
                </c:pt>
                <c:pt idx="878">
                  <c:v>1326.0246507380746</c:v>
                </c:pt>
                <c:pt idx="879">
                  <c:v>1329.0196111456753</c:v>
                </c:pt>
                <c:pt idx="880">
                  <c:v>1332.0179499491946</c:v>
                </c:pt>
                <c:pt idx="881">
                  <c:v>1335.0196671486315</c:v>
                </c:pt>
                <c:pt idx="882">
                  <c:v>1338.0247627439874</c:v>
                </c:pt>
                <c:pt idx="883">
                  <c:v>1341.0332367352603</c:v>
                </c:pt>
                <c:pt idx="884">
                  <c:v>1344.0450891224516</c:v>
                </c:pt>
                <c:pt idx="885">
                  <c:v>1347.0603199055604</c:v>
                </c:pt>
                <c:pt idx="886">
                  <c:v>1350.078929084588</c:v>
                </c:pt>
                <c:pt idx="887">
                  <c:v>1353.1009166595334</c:v>
                </c:pt>
                <c:pt idx="888">
                  <c:v>1356.1262826303969</c:v>
                </c:pt>
                <c:pt idx="889">
                  <c:v>1359.1550269971779</c:v>
                </c:pt>
                <c:pt idx="890">
                  <c:v>1362.1871497598775</c:v>
                </c:pt>
                <c:pt idx="891">
                  <c:v>1365.2226509184943</c:v>
                </c:pt>
                <c:pt idx="892">
                  <c:v>1368.2615304730298</c:v>
                </c:pt>
                <c:pt idx="893">
                  <c:v>1371.3037884234832</c:v>
                </c:pt>
                <c:pt idx="894">
                  <c:v>1374.3494247698547</c:v>
                </c:pt>
                <c:pt idx="895">
                  <c:v>1377.3984395121436</c:v>
                </c:pt>
                <c:pt idx="896">
                  <c:v>1380.4508326503512</c:v>
                </c:pt>
                <c:pt idx="897">
                  <c:v>1383.5066041844768</c:v>
                </c:pt>
                <c:pt idx="898">
                  <c:v>1386.5657541145199</c:v>
                </c:pt>
                <c:pt idx="899">
                  <c:v>1389.6282824404814</c:v>
                </c:pt>
                <c:pt idx="900">
                  <c:v>1392.6941891623605</c:v>
                </c:pt>
                <c:pt idx="901">
                  <c:v>1395.7634742801581</c:v>
                </c:pt>
                <c:pt idx="902">
                  <c:v>1398.8361377938738</c:v>
                </c:pt>
                <c:pt idx="903">
                  <c:v>1401.9121797035075</c:v>
                </c:pt>
                <c:pt idx="904">
                  <c:v>1404.9916000090586</c:v>
                </c:pt>
                <c:pt idx="905">
                  <c:v>1408.0743987105284</c:v>
                </c:pt>
                <c:pt idx="906">
                  <c:v>1411.1605758079154</c:v>
                </c:pt>
                <c:pt idx="907">
                  <c:v>1414.2501313012215</c:v>
                </c:pt>
                <c:pt idx="908">
                  <c:v>1417.3430651904448</c:v>
                </c:pt>
                <c:pt idx="909">
                  <c:v>1420.4393774755863</c:v>
                </c:pt>
                <c:pt idx="910">
                  <c:v>1423.5390681566455</c:v>
                </c:pt>
                <c:pt idx="911">
                  <c:v>1426.6421372336233</c:v>
                </c:pt>
                <c:pt idx="912">
                  <c:v>1429.7485847065191</c:v>
                </c:pt>
                <c:pt idx="913">
                  <c:v>1432.8584105753328</c:v>
                </c:pt>
                <c:pt idx="914">
                  <c:v>1435.9716148400639</c:v>
                </c:pt>
                <c:pt idx="915">
                  <c:v>1439.0881975007139</c:v>
                </c:pt>
                <c:pt idx="916">
                  <c:v>1442.2081585572807</c:v>
                </c:pt>
                <c:pt idx="917">
                  <c:v>1445.3314980097668</c:v>
                </c:pt>
                <c:pt idx="918">
                  <c:v>1448.4582158581707</c:v>
                </c:pt>
                <c:pt idx="919">
                  <c:v>1451.5883121024924</c:v>
                </c:pt>
                <c:pt idx="920">
                  <c:v>1454.7217867427316</c:v>
                </c:pt>
                <c:pt idx="921">
                  <c:v>1457.8586397788895</c:v>
                </c:pt>
                <c:pt idx="922">
                  <c:v>1460.9988712109655</c:v>
                </c:pt>
                <c:pt idx="923">
                  <c:v>1464.1424810389587</c:v>
                </c:pt>
                <c:pt idx="924">
                  <c:v>1467.2894692628706</c:v>
                </c:pt>
                <c:pt idx="925">
                  <c:v>1470.4398358827</c:v>
                </c:pt>
                <c:pt idx="926">
                  <c:v>1473.5935808984477</c:v>
                </c:pt>
                <c:pt idx="927">
                  <c:v>1476.7507043101139</c:v>
                </c:pt>
                <c:pt idx="928">
                  <c:v>1479.9112061176975</c:v>
                </c:pt>
                <c:pt idx="929">
                  <c:v>1483.0750863211988</c:v>
                </c:pt>
                <c:pt idx="930">
                  <c:v>1486.242344920619</c:v>
                </c:pt>
                <c:pt idx="931">
                  <c:v>1489.4129819159564</c:v>
                </c:pt>
                <c:pt idx="932">
                  <c:v>1492.5869973072131</c:v>
                </c:pt>
                <c:pt idx="933">
                  <c:v>1495.7643910943862</c:v>
                </c:pt>
                <c:pt idx="934">
                  <c:v>1498.9451632774785</c:v>
                </c:pt>
                <c:pt idx="935">
                  <c:v>1502.1293138564879</c:v>
                </c:pt>
                <c:pt idx="936">
                  <c:v>1505.3168428314157</c:v>
                </c:pt>
                <c:pt idx="937">
                  <c:v>1508.5077502022621</c:v>
                </c:pt>
                <c:pt idx="938">
                  <c:v>1511.7020359690259</c:v>
                </c:pt>
                <c:pt idx="939">
                  <c:v>1514.8997001317073</c:v>
                </c:pt>
                <c:pt idx="940">
                  <c:v>1518.1007426903075</c:v>
                </c:pt>
                <c:pt idx="941">
                  <c:v>1521.3051636448249</c:v>
                </c:pt>
                <c:pt idx="942">
                  <c:v>1524.5129629952612</c:v>
                </c:pt>
                <c:pt idx="943">
                  <c:v>1527.7241407416152</c:v>
                </c:pt>
                <c:pt idx="944">
                  <c:v>1530.9386968838871</c:v>
                </c:pt>
                <c:pt idx="945">
                  <c:v>1534.156631422077</c:v>
                </c:pt>
                <c:pt idx="946">
                  <c:v>1537.377944356185</c:v>
                </c:pt>
                <c:pt idx="947">
                  <c:v>1540.6026356862112</c:v>
                </c:pt>
                <c:pt idx="948">
                  <c:v>1543.8307054121549</c:v>
                </c:pt>
                <c:pt idx="949">
                  <c:v>1547.0621535340169</c:v>
                </c:pt>
                <c:pt idx="950">
                  <c:v>1550.2969800517965</c:v>
                </c:pt>
                <c:pt idx="951">
                  <c:v>1553.5351849654949</c:v>
                </c:pt>
                <c:pt idx="952">
                  <c:v>1556.7767682751107</c:v>
                </c:pt>
                <c:pt idx="953">
                  <c:v>1560.0217299806452</c:v>
                </c:pt>
                <c:pt idx="954">
                  <c:v>1563.2700700820967</c:v>
                </c:pt>
                <c:pt idx="955">
                  <c:v>1566.5217885794671</c:v>
                </c:pt>
                <c:pt idx="956">
                  <c:v>1569.7768854727547</c:v>
                </c:pt>
                <c:pt idx="957">
                  <c:v>1573.0353607619616</c:v>
                </c:pt>
                <c:pt idx="958">
                  <c:v>1576.2972144470853</c:v>
                </c:pt>
                <c:pt idx="959">
                  <c:v>1579.5624465281276</c:v>
                </c:pt>
                <c:pt idx="960">
                  <c:v>1582.8310570050871</c:v>
                </c:pt>
                <c:pt idx="961">
                  <c:v>1586.1030458779655</c:v>
                </c:pt>
                <c:pt idx="962">
                  <c:v>1589.3784131467619</c:v>
                </c:pt>
                <c:pt idx="963">
                  <c:v>1592.6571588114762</c:v>
                </c:pt>
                <c:pt idx="964">
                  <c:v>1595.9392828721082</c:v>
                </c:pt>
                <c:pt idx="965">
                  <c:v>1599.2247853286585</c:v>
                </c:pt>
                <c:pt idx="966">
                  <c:v>1602.5136661811264</c:v>
                </c:pt>
                <c:pt idx="967">
                  <c:v>1605.8059254295126</c:v>
                </c:pt>
                <c:pt idx="968">
                  <c:v>1609.101563073817</c:v>
                </c:pt>
                <c:pt idx="969">
                  <c:v>1612.4005791140394</c:v>
                </c:pt>
                <c:pt idx="970">
                  <c:v>1615.7029735501792</c:v>
                </c:pt>
                <c:pt idx="971">
                  <c:v>1619.0087463822379</c:v>
                </c:pt>
                <c:pt idx="972">
                  <c:v>1622.3178976102142</c:v>
                </c:pt>
                <c:pt idx="973">
                  <c:v>1625.6304272341079</c:v>
                </c:pt>
                <c:pt idx="974">
                  <c:v>1628.9463352539203</c:v>
                </c:pt>
                <c:pt idx="975">
                  <c:v>1632.2656216696505</c:v>
                </c:pt>
                <c:pt idx="976">
                  <c:v>1635.5882864812988</c:v>
                </c:pt>
                <c:pt idx="977">
                  <c:v>1638.9143296888653</c:v>
                </c:pt>
                <c:pt idx="978">
                  <c:v>1642.24375129235</c:v>
                </c:pt>
                <c:pt idx="979">
                  <c:v>1645.5765512917519</c:v>
                </c:pt>
                <c:pt idx="980">
                  <c:v>1648.9127296870727</c:v>
                </c:pt>
                <c:pt idx="981">
                  <c:v>1652.2522864783105</c:v>
                </c:pt>
                <c:pt idx="982">
                  <c:v>1655.5952216654675</c:v>
                </c:pt>
                <c:pt idx="983">
                  <c:v>1658.9415352485416</c:v>
                </c:pt>
                <c:pt idx="984">
                  <c:v>1662.2912272275341</c:v>
                </c:pt>
                <c:pt idx="985">
                  <c:v>1665.6442976024441</c:v>
                </c:pt>
                <c:pt idx="986">
                  <c:v>1669.0007463732729</c:v>
                </c:pt>
                <c:pt idx="987">
                  <c:v>1672.3605735400195</c:v>
                </c:pt>
                <c:pt idx="988">
                  <c:v>1675.7237791026841</c:v>
                </c:pt>
                <c:pt idx="989">
                  <c:v>1679.0903630612659</c:v>
                </c:pt>
                <c:pt idx="990">
                  <c:v>1682.4603254157669</c:v>
                </c:pt>
                <c:pt idx="991">
                  <c:v>1685.8336661661847</c:v>
                </c:pt>
                <c:pt idx="992">
                  <c:v>1689.2103853125216</c:v>
                </c:pt>
                <c:pt idx="993">
                  <c:v>1692.5904828547762</c:v>
                </c:pt>
                <c:pt idx="994">
                  <c:v>1695.9739587929489</c:v>
                </c:pt>
                <c:pt idx="995">
                  <c:v>1699.3608131270389</c:v>
                </c:pt>
                <c:pt idx="996">
                  <c:v>1702.7510458570478</c:v>
                </c:pt>
                <c:pt idx="997">
                  <c:v>1706.1446569829745</c:v>
                </c:pt>
                <c:pt idx="998">
                  <c:v>1709.5416465048186</c:v>
                </c:pt>
                <c:pt idx="999">
                  <c:v>1712.9420144225815</c:v>
                </c:pt>
                <c:pt idx="1000">
                  <c:v>1716.3457607362618</c:v>
                </c:pt>
                <c:pt idx="1001">
                  <c:v>1719.7528854458606</c:v>
                </c:pt>
                <c:pt idx="1002">
                  <c:v>1723.1633885513772</c:v>
                </c:pt>
                <c:pt idx="1003">
                  <c:v>1726.5772700528119</c:v>
                </c:pt>
                <c:pt idx="1004">
                  <c:v>1729.9945299501642</c:v>
                </c:pt>
                <c:pt idx="1005">
                  <c:v>1733.4151682434351</c:v>
                </c:pt>
                <c:pt idx="1006">
                  <c:v>1736.8391849326231</c:v>
                </c:pt>
                <c:pt idx="1007">
                  <c:v>1740.2665800177308</c:v>
                </c:pt>
                <c:pt idx="1008">
                  <c:v>1743.6973534987549</c:v>
                </c:pt>
                <c:pt idx="1009">
                  <c:v>1747.131505375698</c:v>
                </c:pt>
                <c:pt idx="1010">
                  <c:v>1750.5690356485584</c:v>
                </c:pt>
                <c:pt idx="1011">
                  <c:v>1754.0099443173372</c:v>
                </c:pt>
                <c:pt idx="1012">
                  <c:v>1757.4542313820341</c:v>
                </c:pt>
                <c:pt idx="1013">
                  <c:v>1760.9018968426492</c:v>
                </c:pt>
                <c:pt idx="1014">
                  <c:v>1764.3529406991813</c:v>
                </c:pt>
                <c:pt idx="1015">
                  <c:v>1767.8073629516323</c:v>
                </c:pt>
                <c:pt idx="1016">
                  <c:v>1771.2651636000007</c:v>
                </c:pt>
                <c:pt idx="1017">
                  <c:v>1774.7263426442878</c:v>
                </c:pt>
                <c:pt idx="1018">
                  <c:v>1778.1909000844928</c:v>
                </c:pt>
                <c:pt idx="1019">
                  <c:v>1781.6588359206157</c:v>
                </c:pt>
                <c:pt idx="1020">
                  <c:v>1785.1301501526561</c:v>
                </c:pt>
                <c:pt idx="1021">
                  <c:v>1788.6048427806152</c:v>
                </c:pt>
                <c:pt idx="1022">
                  <c:v>1792.0829138044924</c:v>
                </c:pt>
                <c:pt idx="1023">
                  <c:v>1795.5643632242866</c:v>
                </c:pt>
              </c:numCache>
            </c:numRef>
          </c:xVal>
          <c:yVal>
            <c:numRef>
              <c:f>Sheet1!$J$12:$J$1035</c:f>
              <c:numCache>
                <c:formatCode>General</c:formatCode>
                <c:ptCount val="1024"/>
                <c:pt idx="1">
                  <c:v>2.8728791586935531E-2</c:v>
                </c:pt>
                <c:pt idx="2">
                  <c:v>3.2107187504947149E-2</c:v>
                </c:pt>
                <c:pt idx="3">
                  <c:v>3.548558342295885E-2</c:v>
                </c:pt>
                <c:pt idx="4">
                  <c:v>3.8863979340970523E-2</c:v>
                </c:pt>
                <c:pt idx="5">
                  <c:v>4.2242375258982195E-2</c:v>
                </c:pt>
                <c:pt idx="6">
                  <c:v>4.5620771176993813E-2</c:v>
                </c:pt>
                <c:pt idx="7">
                  <c:v>4.8999167095005569E-2</c:v>
                </c:pt>
                <c:pt idx="8">
                  <c:v>5.2377563013017048E-2</c:v>
                </c:pt>
                <c:pt idx="9">
                  <c:v>5.575595893102897E-2</c:v>
                </c:pt>
                <c:pt idx="10">
                  <c:v>5.913435484904056E-2</c:v>
                </c:pt>
                <c:pt idx="11">
                  <c:v>6.2512750767052094E-2</c:v>
                </c:pt>
                <c:pt idx="12">
                  <c:v>6.5891146685063906E-2</c:v>
                </c:pt>
                <c:pt idx="13">
                  <c:v>6.9269542603075385E-2</c:v>
                </c:pt>
                <c:pt idx="14">
                  <c:v>7.2647938521086974E-2</c:v>
                </c:pt>
                <c:pt idx="15">
                  <c:v>7.6026334439098897E-2</c:v>
                </c:pt>
                <c:pt idx="16">
                  <c:v>7.9404730357110376E-2</c:v>
                </c:pt>
                <c:pt idx="17">
                  <c:v>8.2783126275122632E-2</c:v>
                </c:pt>
                <c:pt idx="18">
                  <c:v>8.6161522193133555E-2</c:v>
                </c:pt>
                <c:pt idx="19">
                  <c:v>8.9539918111145589E-2</c:v>
                </c:pt>
                <c:pt idx="20">
                  <c:v>9.2918314029156956E-2</c:v>
                </c:pt>
                <c:pt idx="21">
                  <c:v>9.6296709947169212E-2</c:v>
                </c:pt>
                <c:pt idx="22">
                  <c:v>9.9675105865180358E-2</c:v>
                </c:pt>
                <c:pt idx="23">
                  <c:v>0.10305350178319173</c:v>
                </c:pt>
                <c:pt idx="24">
                  <c:v>0.10643189770120398</c:v>
                </c:pt>
                <c:pt idx="25">
                  <c:v>0.10981029361921557</c:v>
                </c:pt>
                <c:pt idx="26">
                  <c:v>0.11318868953722738</c:v>
                </c:pt>
                <c:pt idx="27">
                  <c:v>0.11656708545523875</c:v>
                </c:pt>
                <c:pt idx="28">
                  <c:v>0.11994548137325012</c:v>
                </c:pt>
                <c:pt idx="29">
                  <c:v>0.12332387729126237</c:v>
                </c:pt>
                <c:pt idx="30">
                  <c:v>0.12670227320927374</c:v>
                </c:pt>
                <c:pt idx="31">
                  <c:v>0.13008066912728466</c:v>
                </c:pt>
                <c:pt idx="32">
                  <c:v>0.13345906504529781</c:v>
                </c:pt>
                <c:pt idx="33">
                  <c:v>0.13683746096330784</c:v>
                </c:pt>
                <c:pt idx="34">
                  <c:v>0.14021585688132143</c:v>
                </c:pt>
                <c:pt idx="35">
                  <c:v>0.14359425279933236</c:v>
                </c:pt>
                <c:pt idx="36">
                  <c:v>0.14697264871734328</c:v>
                </c:pt>
                <c:pt idx="37">
                  <c:v>0.15035104463535554</c:v>
                </c:pt>
                <c:pt idx="38">
                  <c:v>0.15372944055336824</c:v>
                </c:pt>
                <c:pt idx="39">
                  <c:v>0.15710783647137783</c:v>
                </c:pt>
                <c:pt idx="40">
                  <c:v>0.16048623238939097</c:v>
                </c:pt>
                <c:pt idx="41">
                  <c:v>0.16386462830740101</c:v>
                </c:pt>
                <c:pt idx="42">
                  <c:v>0.16724302422541548</c:v>
                </c:pt>
                <c:pt idx="43">
                  <c:v>0.17062142014342552</c:v>
                </c:pt>
                <c:pt idx="44">
                  <c:v>0.17399981606143644</c:v>
                </c:pt>
                <c:pt idx="45">
                  <c:v>0.17737821197944914</c:v>
                </c:pt>
                <c:pt idx="46">
                  <c:v>0.18075660789745918</c:v>
                </c:pt>
                <c:pt idx="47">
                  <c:v>0.18413500381547365</c:v>
                </c:pt>
                <c:pt idx="48">
                  <c:v>0.18751339973348458</c:v>
                </c:pt>
                <c:pt idx="49">
                  <c:v>0.19089179565149195</c:v>
                </c:pt>
                <c:pt idx="50">
                  <c:v>0.1942701915695082</c:v>
                </c:pt>
                <c:pt idx="51">
                  <c:v>0.19764858748751912</c:v>
                </c:pt>
                <c:pt idx="52">
                  <c:v>0.20102698340553093</c:v>
                </c:pt>
                <c:pt idx="53">
                  <c:v>0.20440537932354275</c:v>
                </c:pt>
                <c:pt idx="54">
                  <c:v>0.20778377524155278</c:v>
                </c:pt>
                <c:pt idx="55">
                  <c:v>0.21116217115956637</c:v>
                </c:pt>
                <c:pt idx="56">
                  <c:v>0.21454056707757463</c:v>
                </c:pt>
                <c:pt idx="57">
                  <c:v>0.21791896299559177</c:v>
                </c:pt>
                <c:pt idx="58">
                  <c:v>0.2212973589136018</c:v>
                </c:pt>
                <c:pt idx="59">
                  <c:v>0.22467575483160829</c:v>
                </c:pt>
                <c:pt idx="60">
                  <c:v>0.22805415074962454</c:v>
                </c:pt>
                <c:pt idx="61">
                  <c:v>0.23143254666763546</c:v>
                </c:pt>
                <c:pt idx="62">
                  <c:v>0.23481094258564816</c:v>
                </c:pt>
                <c:pt idx="63">
                  <c:v>0.23818933850365909</c:v>
                </c:pt>
                <c:pt idx="64">
                  <c:v>0.24156773442167001</c:v>
                </c:pt>
                <c:pt idx="65">
                  <c:v>0.24494613033968271</c:v>
                </c:pt>
                <c:pt idx="66">
                  <c:v>0.24832452625769008</c:v>
                </c:pt>
                <c:pt idx="67">
                  <c:v>0.25170292217570989</c:v>
                </c:pt>
                <c:pt idx="68">
                  <c:v>0.2550813180937137</c:v>
                </c:pt>
                <c:pt idx="69">
                  <c:v>0.25845971401172996</c:v>
                </c:pt>
                <c:pt idx="70">
                  <c:v>0.26183810992973733</c:v>
                </c:pt>
                <c:pt idx="71">
                  <c:v>0.26521650584775536</c:v>
                </c:pt>
                <c:pt idx="72">
                  <c:v>0.26859490176576273</c:v>
                </c:pt>
                <c:pt idx="73">
                  <c:v>0.27197329768377365</c:v>
                </c:pt>
                <c:pt idx="74">
                  <c:v>0.2753516936017899</c:v>
                </c:pt>
                <c:pt idx="75">
                  <c:v>0.27873008951979727</c:v>
                </c:pt>
                <c:pt idx="76">
                  <c:v>0.28210848543780997</c:v>
                </c:pt>
                <c:pt idx="77">
                  <c:v>0.28548688135582445</c:v>
                </c:pt>
                <c:pt idx="78">
                  <c:v>0.28886527727383182</c:v>
                </c:pt>
                <c:pt idx="79">
                  <c:v>0.2922436731918463</c:v>
                </c:pt>
                <c:pt idx="80">
                  <c:v>0.29562206910985367</c:v>
                </c:pt>
                <c:pt idx="81">
                  <c:v>0.29900046502787347</c:v>
                </c:pt>
                <c:pt idx="82">
                  <c:v>0.30237886094587552</c:v>
                </c:pt>
                <c:pt idx="83">
                  <c:v>0.30575725686389177</c:v>
                </c:pt>
                <c:pt idx="84">
                  <c:v>0.3091356527819098</c:v>
                </c:pt>
                <c:pt idx="85">
                  <c:v>0.31251404869991184</c:v>
                </c:pt>
                <c:pt idx="86">
                  <c:v>0.31589244461792809</c:v>
                </c:pt>
                <c:pt idx="87">
                  <c:v>0.31927084053593546</c:v>
                </c:pt>
                <c:pt idx="88">
                  <c:v>0.32264923645395349</c:v>
                </c:pt>
                <c:pt idx="89">
                  <c:v>0.32602763237196264</c:v>
                </c:pt>
                <c:pt idx="90">
                  <c:v>0.32940602828997001</c:v>
                </c:pt>
                <c:pt idx="91">
                  <c:v>0.33278442420798626</c:v>
                </c:pt>
                <c:pt idx="92">
                  <c:v>0.33616282012599896</c:v>
                </c:pt>
                <c:pt idx="93">
                  <c:v>0.33954121604400811</c:v>
                </c:pt>
                <c:pt idx="94">
                  <c:v>0.34291961196201726</c:v>
                </c:pt>
                <c:pt idx="95">
                  <c:v>0.34629800788002996</c:v>
                </c:pt>
                <c:pt idx="96">
                  <c:v>0.34967640379804976</c:v>
                </c:pt>
                <c:pt idx="97">
                  <c:v>0.3530547997160518</c:v>
                </c:pt>
                <c:pt idx="98">
                  <c:v>0.35643319563406806</c:v>
                </c:pt>
                <c:pt idx="99">
                  <c:v>0.35981159155208431</c:v>
                </c:pt>
                <c:pt idx="100">
                  <c:v>0.36318998747008635</c:v>
                </c:pt>
                <c:pt idx="101">
                  <c:v>0.3665683833881026</c:v>
                </c:pt>
                <c:pt idx="102">
                  <c:v>0.3699467793061082</c:v>
                </c:pt>
                <c:pt idx="103">
                  <c:v>0.373325175224128</c:v>
                </c:pt>
                <c:pt idx="104">
                  <c:v>0.37670357114214426</c:v>
                </c:pt>
                <c:pt idx="105">
                  <c:v>0.3800819670601463</c:v>
                </c:pt>
                <c:pt idx="106">
                  <c:v>0.38346036297815544</c:v>
                </c:pt>
                <c:pt idx="107">
                  <c:v>0.38683875889616459</c:v>
                </c:pt>
                <c:pt idx="108">
                  <c:v>0.3902171548141915</c:v>
                </c:pt>
                <c:pt idx="109">
                  <c:v>0.3935955507321971</c:v>
                </c:pt>
                <c:pt idx="110">
                  <c:v>0.39697394665020624</c:v>
                </c:pt>
                <c:pt idx="111">
                  <c:v>0.4003523425682225</c:v>
                </c:pt>
                <c:pt idx="112">
                  <c:v>0.40373073848622809</c:v>
                </c:pt>
                <c:pt idx="113">
                  <c:v>0.40710913440423369</c:v>
                </c:pt>
                <c:pt idx="114">
                  <c:v>0.41048753032226415</c:v>
                </c:pt>
                <c:pt idx="115">
                  <c:v>0.41386592624025909</c:v>
                </c:pt>
                <c:pt idx="116">
                  <c:v>0.41724432215827889</c:v>
                </c:pt>
                <c:pt idx="117">
                  <c:v>0.42062271807628449</c:v>
                </c:pt>
                <c:pt idx="118">
                  <c:v>0.4240011139943114</c:v>
                </c:pt>
                <c:pt idx="119">
                  <c:v>0.42737950991230633</c:v>
                </c:pt>
                <c:pt idx="120">
                  <c:v>0.43075790583031903</c:v>
                </c:pt>
                <c:pt idx="121">
                  <c:v>0.43413630174833884</c:v>
                </c:pt>
                <c:pt idx="122">
                  <c:v>0.43751469766634443</c:v>
                </c:pt>
                <c:pt idx="123">
                  <c:v>0.44089309358436068</c:v>
                </c:pt>
                <c:pt idx="124">
                  <c:v>0.44427148950237694</c:v>
                </c:pt>
                <c:pt idx="125">
                  <c:v>0.44764988542037898</c:v>
                </c:pt>
                <c:pt idx="126">
                  <c:v>0.45102828133838813</c:v>
                </c:pt>
                <c:pt idx="127">
                  <c:v>0.45440667725639727</c:v>
                </c:pt>
                <c:pt idx="128">
                  <c:v>0.45778507317442418</c:v>
                </c:pt>
                <c:pt idx="129">
                  <c:v>0.46116346909243333</c:v>
                </c:pt>
                <c:pt idx="130">
                  <c:v>0.46454186501043893</c:v>
                </c:pt>
                <c:pt idx="131">
                  <c:v>0.46792026092844452</c:v>
                </c:pt>
                <c:pt idx="132">
                  <c:v>0.47129865684647143</c:v>
                </c:pt>
                <c:pt idx="133">
                  <c:v>0.47467705276446992</c:v>
                </c:pt>
                <c:pt idx="134">
                  <c:v>0.47805544868249683</c:v>
                </c:pt>
                <c:pt idx="135">
                  <c:v>0.48143384460049532</c:v>
                </c:pt>
                <c:pt idx="136">
                  <c:v>0.48481224051851513</c:v>
                </c:pt>
                <c:pt idx="137">
                  <c:v>0.48819063643651361</c:v>
                </c:pt>
                <c:pt idx="138">
                  <c:v>0.49156903235452631</c:v>
                </c:pt>
                <c:pt idx="139">
                  <c:v>0.49494742827255322</c:v>
                </c:pt>
                <c:pt idx="140">
                  <c:v>0.49832582419055171</c:v>
                </c:pt>
                <c:pt idx="141">
                  <c:v>0.50170422010857152</c:v>
                </c:pt>
                <c:pt idx="142">
                  <c:v>0.50508261602657711</c:v>
                </c:pt>
                <c:pt idx="143">
                  <c:v>0.50846101194460402</c:v>
                </c:pt>
                <c:pt idx="144">
                  <c:v>0.51183940786259541</c:v>
                </c:pt>
                <c:pt idx="145">
                  <c:v>0.51521780378060811</c:v>
                </c:pt>
                <c:pt idx="146">
                  <c:v>0.51859619969863502</c:v>
                </c:pt>
                <c:pt idx="147">
                  <c:v>0.52197459561664061</c:v>
                </c:pt>
                <c:pt idx="148">
                  <c:v>0.52535299153465331</c:v>
                </c:pt>
                <c:pt idx="149">
                  <c:v>0.52873138745266601</c:v>
                </c:pt>
                <c:pt idx="150">
                  <c:v>0.5321097833706645</c:v>
                </c:pt>
                <c:pt idx="151">
                  <c:v>0.53548817928869852</c:v>
                </c:pt>
                <c:pt idx="152">
                  <c:v>0.53886657520670411</c:v>
                </c:pt>
                <c:pt idx="153">
                  <c:v>0.54224497112468839</c:v>
                </c:pt>
                <c:pt idx="154">
                  <c:v>0.54562336704272951</c:v>
                </c:pt>
                <c:pt idx="155">
                  <c:v>0.54900176296073511</c:v>
                </c:pt>
                <c:pt idx="156">
                  <c:v>0.5523801588787407</c:v>
                </c:pt>
                <c:pt idx="157">
                  <c:v>0.55575855479676051</c:v>
                </c:pt>
                <c:pt idx="158">
                  <c:v>0.55913695071478031</c:v>
                </c:pt>
                <c:pt idx="159">
                  <c:v>0.56251534663275038</c:v>
                </c:pt>
                <c:pt idx="160">
                  <c:v>0.56589374255079861</c:v>
                </c:pt>
                <c:pt idx="161">
                  <c:v>0.56927213846881131</c:v>
                </c:pt>
                <c:pt idx="162">
                  <c:v>0.57265053438680269</c:v>
                </c:pt>
                <c:pt idx="163">
                  <c:v>0.57602893030483671</c:v>
                </c:pt>
                <c:pt idx="164">
                  <c:v>0.57940732622282098</c:v>
                </c:pt>
                <c:pt idx="165">
                  <c:v>0.582785722140855</c:v>
                </c:pt>
                <c:pt idx="166">
                  <c:v>0.5861641180588677</c:v>
                </c:pt>
                <c:pt idx="167">
                  <c:v>0.58954251397686619</c:v>
                </c:pt>
                <c:pt idx="168">
                  <c:v>0.5929209098948931</c:v>
                </c:pt>
                <c:pt idx="169">
                  <c:v>0.59629930581288448</c:v>
                </c:pt>
                <c:pt idx="170">
                  <c:v>0.59967770173090429</c:v>
                </c:pt>
                <c:pt idx="171">
                  <c:v>0.6030560976489312</c:v>
                </c:pt>
                <c:pt idx="172">
                  <c:v>0.60643449356692969</c:v>
                </c:pt>
                <c:pt idx="173">
                  <c:v>0.60981288948493528</c:v>
                </c:pt>
                <c:pt idx="174">
                  <c:v>0.61319128540294798</c:v>
                </c:pt>
                <c:pt idx="175">
                  <c:v>0.61656968132096068</c:v>
                </c:pt>
                <c:pt idx="176">
                  <c:v>0.61994807723898759</c:v>
                </c:pt>
                <c:pt idx="177">
                  <c:v>0.62332647315699319</c:v>
                </c:pt>
                <c:pt idx="178">
                  <c:v>0.62670486907501299</c:v>
                </c:pt>
                <c:pt idx="179">
                  <c:v>0.63008326499299017</c:v>
                </c:pt>
                <c:pt idx="180">
                  <c:v>0.63346166091103129</c:v>
                </c:pt>
                <c:pt idx="181">
                  <c:v>0.63684005682902267</c:v>
                </c:pt>
                <c:pt idx="182">
                  <c:v>0.64021845274705669</c:v>
                </c:pt>
                <c:pt idx="183">
                  <c:v>0.64359684866506939</c:v>
                </c:pt>
                <c:pt idx="184">
                  <c:v>0.64697524458304656</c:v>
                </c:pt>
                <c:pt idx="185">
                  <c:v>0.65035364050108768</c:v>
                </c:pt>
                <c:pt idx="186">
                  <c:v>0.65373203641910749</c:v>
                </c:pt>
                <c:pt idx="187">
                  <c:v>0.65711043233709177</c:v>
                </c:pt>
                <c:pt idx="188">
                  <c:v>0.66048882825512578</c:v>
                </c:pt>
                <c:pt idx="189">
                  <c:v>0.66386722417311717</c:v>
                </c:pt>
                <c:pt idx="190">
                  <c:v>0.66724562009113697</c:v>
                </c:pt>
                <c:pt idx="191">
                  <c:v>0.67062401600915678</c:v>
                </c:pt>
                <c:pt idx="192">
                  <c:v>0.67400241192717658</c:v>
                </c:pt>
                <c:pt idx="193">
                  <c:v>0.67738080784516796</c:v>
                </c:pt>
                <c:pt idx="194">
                  <c:v>0.68075920376318777</c:v>
                </c:pt>
                <c:pt idx="195">
                  <c:v>0.68413759968119336</c:v>
                </c:pt>
                <c:pt idx="196">
                  <c:v>0.68751599559921317</c:v>
                </c:pt>
                <c:pt idx="197">
                  <c:v>0.69089439151723298</c:v>
                </c:pt>
                <c:pt idx="198">
                  <c:v>0.69427278743523857</c:v>
                </c:pt>
                <c:pt idx="199">
                  <c:v>0.69765118335321574</c:v>
                </c:pt>
                <c:pt idx="200">
                  <c:v>0.70102957927127818</c:v>
                </c:pt>
                <c:pt idx="201">
                  <c:v>0.70440797518925535</c:v>
                </c:pt>
                <c:pt idx="202">
                  <c:v>0.70778637110728937</c:v>
                </c:pt>
                <c:pt idx="203">
                  <c:v>0.71116476702530917</c:v>
                </c:pt>
                <c:pt idx="204">
                  <c:v>0.71454316294327214</c:v>
                </c:pt>
                <c:pt idx="205">
                  <c:v>0.71792155886133457</c:v>
                </c:pt>
                <c:pt idx="206">
                  <c:v>0.72129995477932596</c:v>
                </c:pt>
                <c:pt idx="207">
                  <c:v>0.72467835069733155</c:v>
                </c:pt>
                <c:pt idx="208">
                  <c:v>0.72805674661536557</c:v>
                </c:pt>
                <c:pt idx="209">
                  <c:v>0.73143514253332853</c:v>
                </c:pt>
                <c:pt idx="210">
                  <c:v>0.73481353845139097</c:v>
                </c:pt>
                <c:pt idx="211">
                  <c:v>0.73819193436939656</c:v>
                </c:pt>
                <c:pt idx="212">
                  <c:v>0.74157033028737374</c:v>
                </c:pt>
                <c:pt idx="213">
                  <c:v>0.74494872620545038</c:v>
                </c:pt>
                <c:pt idx="214">
                  <c:v>0.74832712212339914</c:v>
                </c:pt>
                <c:pt idx="215">
                  <c:v>0.75170551804143315</c:v>
                </c:pt>
                <c:pt idx="216">
                  <c:v>0.75508391395942454</c:v>
                </c:pt>
                <c:pt idx="217">
                  <c:v>0.75846230987747276</c:v>
                </c:pt>
                <c:pt idx="218">
                  <c:v>0.76184070579546415</c:v>
                </c:pt>
                <c:pt idx="219">
                  <c:v>0.76521910171345553</c:v>
                </c:pt>
                <c:pt idx="220">
                  <c:v>0.76859749763148955</c:v>
                </c:pt>
                <c:pt idx="221">
                  <c:v>0.77197589354950935</c:v>
                </c:pt>
                <c:pt idx="222">
                  <c:v>0.77535428946752916</c:v>
                </c:pt>
                <c:pt idx="223">
                  <c:v>0.77873268538554896</c:v>
                </c:pt>
                <c:pt idx="224">
                  <c:v>0.78211108130349771</c:v>
                </c:pt>
                <c:pt idx="225">
                  <c:v>0.78548947722156015</c:v>
                </c:pt>
                <c:pt idx="226">
                  <c:v>0.78886787313957996</c:v>
                </c:pt>
                <c:pt idx="227">
                  <c:v>0.79224626905757134</c:v>
                </c:pt>
                <c:pt idx="228">
                  <c:v>0.79562466497556272</c:v>
                </c:pt>
                <c:pt idx="229">
                  <c:v>0.79900306089359674</c:v>
                </c:pt>
                <c:pt idx="230">
                  <c:v>0.80238145681157391</c:v>
                </c:pt>
                <c:pt idx="231">
                  <c:v>0.80575985272963635</c:v>
                </c:pt>
                <c:pt idx="232">
                  <c:v>0.80913824864764194</c:v>
                </c:pt>
                <c:pt idx="233">
                  <c:v>0.81251664456566175</c:v>
                </c:pt>
                <c:pt idx="234">
                  <c:v>0.8158950404836105</c:v>
                </c:pt>
                <c:pt idx="235">
                  <c:v>0.81927343640168715</c:v>
                </c:pt>
                <c:pt idx="236">
                  <c:v>0.82265183231967853</c:v>
                </c:pt>
                <c:pt idx="237">
                  <c:v>0.82603022823771255</c:v>
                </c:pt>
                <c:pt idx="238">
                  <c:v>0.82940862415570393</c:v>
                </c:pt>
                <c:pt idx="239">
                  <c:v>0.83278702007369532</c:v>
                </c:pt>
                <c:pt idx="240">
                  <c:v>0.83616541599171512</c:v>
                </c:pt>
                <c:pt idx="241">
                  <c:v>0.83954381190976335</c:v>
                </c:pt>
                <c:pt idx="242">
                  <c:v>0.84292220782769789</c:v>
                </c:pt>
                <c:pt idx="243">
                  <c:v>0.84630060374578875</c:v>
                </c:pt>
                <c:pt idx="244">
                  <c:v>0.8496789996637375</c:v>
                </c:pt>
                <c:pt idx="245">
                  <c:v>0.85305739558178573</c:v>
                </c:pt>
                <c:pt idx="246">
                  <c:v>0.85643579149980553</c:v>
                </c:pt>
                <c:pt idx="247">
                  <c:v>0.85981418741781113</c:v>
                </c:pt>
                <c:pt idx="248">
                  <c:v>0.86319258333584514</c:v>
                </c:pt>
                <c:pt idx="249">
                  <c:v>0.86657097925379389</c:v>
                </c:pt>
                <c:pt idx="250">
                  <c:v>0.86994937517184212</c:v>
                </c:pt>
                <c:pt idx="251">
                  <c:v>0.87332777108986193</c:v>
                </c:pt>
                <c:pt idx="252">
                  <c:v>0.87670616700788173</c:v>
                </c:pt>
                <c:pt idx="253">
                  <c:v>0.8800845629258589</c:v>
                </c:pt>
                <c:pt idx="254">
                  <c:v>0.88346295884387871</c:v>
                </c:pt>
                <c:pt idx="255">
                  <c:v>0.88684135476187009</c:v>
                </c:pt>
                <c:pt idx="256">
                  <c:v>0.89021975067991832</c:v>
                </c:pt>
                <c:pt idx="257">
                  <c:v>0.89359814659793813</c:v>
                </c:pt>
                <c:pt idx="258">
                  <c:v>0.89697654251595793</c:v>
                </c:pt>
                <c:pt idx="259">
                  <c:v>0.90035493843389247</c:v>
                </c:pt>
                <c:pt idx="260">
                  <c:v>0.90373333435198333</c:v>
                </c:pt>
                <c:pt idx="261">
                  <c:v>0.90711173026997471</c:v>
                </c:pt>
                <c:pt idx="262">
                  <c:v>0.91049012618799452</c:v>
                </c:pt>
                <c:pt idx="263">
                  <c:v>0.91386852210600011</c:v>
                </c:pt>
                <c:pt idx="264">
                  <c:v>0.91724691802397729</c:v>
                </c:pt>
                <c:pt idx="265">
                  <c:v>0.92062531394202551</c:v>
                </c:pt>
                <c:pt idx="266">
                  <c:v>0.92400370986004532</c:v>
                </c:pt>
                <c:pt idx="267">
                  <c:v>0.92738210577799407</c:v>
                </c:pt>
                <c:pt idx="268">
                  <c:v>0.93076050169608493</c:v>
                </c:pt>
                <c:pt idx="269">
                  <c:v>0.93413889761399105</c:v>
                </c:pt>
                <c:pt idx="270">
                  <c:v>0.93751729353209612</c:v>
                </c:pt>
                <c:pt idx="271">
                  <c:v>0.94089568945011592</c:v>
                </c:pt>
                <c:pt idx="272">
                  <c:v>0.94427408536810731</c:v>
                </c:pt>
                <c:pt idx="273">
                  <c:v>0.94765248128612711</c:v>
                </c:pt>
                <c:pt idx="274">
                  <c:v>0.95103087720409007</c:v>
                </c:pt>
                <c:pt idx="275">
                  <c:v>0.9544092731221383</c:v>
                </c:pt>
                <c:pt idx="276">
                  <c:v>0.95778766904015811</c:v>
                </c:pt>
                <c:pt idx="277">
                  <c:v>0.96116606495814949</c:v>
                </c:pt>
                <c:pt idx="278">
                  <c:v>0.96454446087619772</c:v>
                </c:pt>
                <c:pt idx="279">
                  <c:v>0.96792285679413226</c:v>
                </c:pt>
                <c:pt idx="280">
                  <c:v>0.97130125271220891</c:v>
                </c:pt>
                <c:pt idx="281">
                  <c:v>0.97467964863017187</c:v>
                </c:pt>
                <c:pt idx="282">
                  <c:v>0.9780580445482201</c:v>
                </c:pt>
                <c:pt idx="283">
                  <c:v>0.9814364404662399</c:v>
                </c:pt>
                <c:pt idx="284">
                  <c:v>0.98481483638420286</c:v>
                </c:pt>
                <c:pt idx="285">
                  <c:v>0.98819323230225109</c:v>
                </c:pt>
                <c:pt idx="286">
                  <c:v>0.9915716282202709</c:v>
                </c:pt>
                <c:pt idx="287">
                  <c:v>0.9949500241382907</c:v>
                </c:pt>
                <c:pt idx="288">
                  <c:v>0.99832842005631051</c:v>
                </c:pt>
                <c:pt idx="289">
                  <c:v>1.0017068159742735</c:v>
                </c:pt>
                <c:pt idx="290">
                  <c:v>1.0050852118922933</c:v>
                </c:pt>
                <c:pt idx="291">
                  <c:v>1.0084636078103415</c:v>
                </c:pt>
                <c:pt idx="292">
                  <c:v>1.011842003728276</c:v>
                </c:pt>
                <c:pt idx="293">
                  <c:v>1.0152203996463527</c:v>
                </c:pt>
                <c:pt idx="294">
                  <c:v>1.0185987955643725</c:v>
                </c:pt>
                <c:pt idx="295">
                  <c:v>1.0219771914823355</c:v>
                </c:pt>
                <c:pt idx="296">
                  <c:v>1.0253555874003837</c:v>
                </c:pt>
                <c:pt idx="297">
                  <c:v>1.0287339833184035</c:v>
                </c:pt>
                <c:pt idx="298">
                  <c:v>1.0321123792364233</c:v>
                </c:pt>
                <c:pt idx="299">
                  <c:v>1.0354907751544147</c:v>
                </c:pt>
                <c:pt idx="300">
                  <c:v>1.0388691710724061</c:v>
                </c:pt>
                <c:pt idx="301">
                  <c:v>1.0422475669904543</c:v>
                </c:pt>
                <c:pt idx="302">
                  <c:v>1.0456259629084457</c:v>
                </c:pt>
                <c:pt idx="303">
                  <c:v>1.0490043588264655</c:v>
                </c:pt>
                <c:pt idx="304">
                  <c:v>1.0523827547444569</c:v>
                </c:pt>
                <c:pt idx="305">
                  <c:v>1.0557611506624767</c:v>
                </c:pt>
                <c:pt idx="306">
                  <c:v>1.0591395465804396</c:v>
                </c:pt>
                <c:pt idx="307">
                  <c:v>1.0625179424985163</c:v>
                </c:pt>
                <c:pt idx="308">
                  <c:v>1.0658963384165077</c:v>
                </c:pt>
                <c:pt idx="309">
                  <c:v>1.0692747343345843</c:v>
                </c:pt>
                <c:pt idx="310">
                  <c:v>1.0726531302525188</c:v>
                </c:pt>
                <c:pt idx="311">
                  <c:v>1.0760315261705102</c:v>
                </c:pt>
                <c:pt idx="312">
                  <c:v>1.0794099220886153</c:v>
                </c:pt>
                <c:pt idx="313">
                  <c:v>1.0827883180065498</c:v>
                </c:pt>
                <c:pt idx="314">
                  <c:v>1.0861667139246549</c:v>
                </c:pt>
                <c:pt idx="315">
                  <c:v>1.0895451098425326</c:v>
                </c:pt>
                <c:pt idx="316">
                  <c:v>1.0929235057606377</c:v>
                </c:pt>
                <c:pt idx="317">
                  <c:v>1.0963019016786291</c:v>
                </c:pt>
                <c:pt idx="318">
                  <c:v>1.0996802975966204</c:v>
                </c:pt>
                <c:pt idx="319">
                  <c:v>1.1030586935146403</c:v>
                </c:pt>
                <c:pt idx="320">
                  <c:v>1.1064370894326032</c:v>
                </c:pt>
                <c:pt idx="321">
                  <c:v>1.1098154853507367</c:v>
                </c:pt>
                <c:pt idx="322">
                  <c:v>1.1131938812686712</c:v>
                </c:pt>
                <c:pt idx="323">
                  <c:v>1.1165722771866626</c:v>
                </c:pt>
                <c:pt idx="324">
                  <c:v>1.1199506731047393</c:v>
                </c:pt>
                <c:pt idx="325">
                  <c:v>1.1233290690227022</c:v>
                </c:pt>
                <c:pt idx="326">
                  <c:v>1.1267074649407789</c:v>
                </c:pt>
                <c:pt idx="327">
                  <c:v>1.1300858608587134</c:v>
                </c:pt>
                <c:pt idx="328">
                  <c:v>1.1334642567767048</c:v>
                </c:pt>
                <c:pt idx="329">
                  <c:v>1.1368426526948099</c:v>
                </c:pt>
                <c:pt idx="330">
                  <c:v>1.1402210486127444</c:v>
                </c:pt>
                <c:pt idx="331">
                  <c:v>1.1435994445308211</c:v>
                </c:pt>
                <c:pt idx="332">
                  <c:v>1.1469778404487272</c:v>
                </c:pt>
                <c:pt idx="333">
                  <c:v>1.1503562363668323</c:v>
                </c:pt>
                <c:pt idx="334">
                  <c:v>1.1537346322848236</c:v>
                </c:pt>
                <c:pt idx="335">
                  <c:v>1.157113028202815</c:v>
                </c:pt>
                <c:pt idx="336">
                  <c:v>1.1604914241209201</c:v>
                </c:pt>
                <c:pt idx="337">
                  <c:v>1.1638698200388262</c:v>
                </c:pt>
                <c:pt idx="338">
                  <c:v>1.1672482159568176</c:v>
                </c:pt>
                <c:pt idx="339">
                  <c:v>1.1706266118749511</c:v>
                </c:pt>
                <c:pt idx="340">
                  <c:v>1.1740050077928288</c:v>
                </c:pt>
                <c:pt idx="341">
                  <c:v>1.1773834037109054</c:v>
                </c:pt>
                <c:pt idx="342">
                  <c:v>1.1807617996289252</c:v>
                </c:pt>
                <c:pt idx="343">
                  <c:v>1.1841401955469166</c:v>
                </c:pt>
                <c:pt idx="344">
                  <c:v>1.1875185914649364</c:v>
                </c:pt>
                <c:pt idx="345">
                  <c:v>1.1908969873828994</c:v>
                </c:pt>
                <c:pt idx="346">
                  <c:v>1.1942753833010329</c:v>
                </c:pt>
                <c:pt idx="347">
                  <c:v>1.197653779218939</c:v>
                </c:pt>
                <c:pt idx="348">
                  <c:v>1.2010321751369588</c:v>
                </c:pt>
                <c:pt idx="349">
                  <c:v>1.2044105710550639</c:v>
                </c:pt>
                <c:pt idx="350">
                  <c:v>1.20778896697297</c:v>
                </c:pt>
                <c:pt idx="351">
                  <c:v>1.2111673628910751</c:v>
                </c:pt>
                <c:pt idx="352">
                  <c:v>1.2145457588089812</c:v>
                </c:pt>
                <c:pt idx="353">
                  <c:v>1.2179241547270294</c:v>
                </c:pt>
                <c:pt idx="354">
                  <c:v>1.2213025506451061</c:v>
                </c:pt>
                <c:pt idx="355">
                  <c:v>1.2246809465630406</c:v>
                </c:pt>
                <c:pt idx="356">
                  <c:v>1.2280593424810888</c:v>
                </c:pt>
                <c:pt idx="357">
                  <c:v>1.2314377383990234</c:v>
                </c:pt>
                <c:pt idx="358">
                  <c:v>1.2348161343171284</c:v>
                </c:pt>
                <c:pt idx="359">
                  <c:v>1.2381945302351198</c:v>
                </c:pt>
                <c:pt idx="360">
                  <c:v>1.2415729261531112</c:v>
                </c:pt>
                <c:pt idx="361">
                  <c:v>1.2449513220711879</c:v>
                </c:pt>
                <c:pt idx="362">
                  <c:v>1.2483297179891224</c:v>
                </c:pt>
                <c:pt idx="363">
                  <c:v>1.2517081139071138</c:v>
                </c:pt>
                <c:pt idx="364">
                  <c:v>1.2550865098252189</c:v>
                </c:pt>
                <c:pt idx="365">
                  <c:v>1.2584649057431534</c:v>
                </c:pt>
                <c:pt idx="366">
                  <c:v>1.2618433016612016</c:v>
                </c:pt>
                <c:pt idx="367">
                  <c:v>1.2652216975792214</c:v>
                </c:pt>
                <c:pt idx="368">
                  <c:v>1.2686000934971844</c:v>
                </c:pt>
                <c:pt idx="369">
                  <c:v>1.2719784894152326</c:v>
                </c:pt>
                <c:pt idx="370">
                  <c:v>1.2753568853332808</c:v>
                </c:pt>
                <c:pt idx="371">
                  <c:v>1.2787352812512438</c:v>
                </c:pt>
                <c:pt idx="372">
                  <c:v>1.2821136771692068</c:v>
                </c:pt>
                <c:pt idx="373">
                  <c:v>1.2854920730872834</c:v>
                </c:pt>
                <c:pt idx="374">
                  <c:v>1.2888704690053316</c:v>
                </c:pt>
                <c:pt idx="375">
                  <c:v>1.2922488649232662</c:v>
                </c:pt>
                <c:pt idx="376">
                  <c:v>1.2956272608413997</c:v>
                </c:pt>
                <c:pt idx="377">
                  <c:v>1.299005656759249</c:v>
                </c:pt>
                <c:pt idx="378">
                  <c:v>1.3023840526772972</c:v>
                </c:pt>
                <c:pt idx="379">
                  <c:v>1.3057624485954307</c:v>
                </c:pt>
                <c:pt idx="380">
                  <c:v>1.3091408445133084</c:v>
                </c:pt>
                <c:pt idx="381">
                  <c:v>1.312519240431385</c:v>
                </c:pt>
                <c:pt idx="382">
                  <c:v>1.3158976363493196</c:v>
                </c:pt>
                <c:pt idx="383">
                  <c:v>1.3192760322673962</c:v>
                </c:pt>
                <c:pt idx="384">
                  <c:v>1.3226544281854444</c:v>
                </c:pt>
                <c:pt idx="385">
                  <c:v>1.326032824103379</c:v>
                </c:pt>
                <c:pt idx="386">
                  <c:v>1.329411220021484</c:v>
                </c:pt>
                <c:pt idx="387">
                  <c:v>1.3327896159394186</c:v>
                </c:pt>
                <c:pt idx="388">
                  <c:v>1.33616801185741</c:v>
                </c:pt>
                <c:pt idx="389">
                  <c:v>1.339546407775515</c:v>
                </c:pt>
                <c:pt idx="390">
                  <c:v>1.3429248036934496</c:v>
                </c:pt>
                <c:pt idx="391">
                  <c:v>1.3463031996115546</c:v>
                </c:pt>
                <c:pt idx="392">
                  <c:v>1.3496815955294323</c:v>
                </c:pt>
                <c:pt idx="393">
                  <c:v>1.3530599914474806</c:v>
                </c:pt>
                <c:pt idx="394">
                  <c:v>1.3564383873655288</c:v>
                </c:pt>
                <c:pt idx="395">
                  <c:v>1.359816783283577</c:v>
                </c:pt>
                <c:pt idx="396">
                  <c:v>1.3631951792015116</c:v>
                </c:pt>
                <c:pt idx="397">
                  <c:v>1.3665735751195029</c:v>
                </c:pt>
                <c:pt idx="398">
                  <c:v>1.3699519710375512</c:v>
                </c:pt>
                <c:pt idx="399">
                  <c:v>1.3733303669556562</c:v>
                </c:pt>
                <c:pt idx="400">
                  <c:v>1.3767087628735339</c:v>
                </c:pt>
                <c:pt idx="401">
                  <c:v>1.3800871587917527</c:v>
                </c:pt>
                <c:pt idx="402">
                  <c:v>1.3834655547095167</c:v>
                </c:pt>
                <c:pt idx="403">
                  <c:v>1.3868439506275649</c:v>
                </c:pt>
                <c:pt idx="404">
                  <c:v>1.3902223465457269</c:v>
                </c:pt>
                <c:pt idx="405">
                  <c:v>1.3936007424636045</c:v>
                </c:pt>
                <c:pt idx="406">
                  <c:v>1.3969791383817096</c:v>
                </c:pt>
                <c:pt idx="407">
                  <c:v>1.400357534299701</c:v>
                </c:pt>
                <c:pt idx="408">
                  <c:v>1.4037359302175787</c:v>
                </c:pt>
                <c:pt idx="409">
                  <c:v>1.4071143261357406</c:v>
                </c:pt>
                <c:pt idx="410">
                  <c:v>1.4104927220536752</c:v>
                </c:pt>
                <c:pt idx="411">
                  <c:v>1.4138711179717802</c:v>
                </c:pt>
                <c:pt idx="412">
                  <c:v>1.4172495138897148</c:v>
                </c:pt>
                <c:pt idx="413">
                  <c:v>1.4206279098076493</c:v>
                </c:pt>
                <c:pt idx="414">
                  <c:v>1.4240063057258681</c:v>
                </c:pt>
                <c:pt idx="415">
                  <c:v>1.4273847016436889</c:v>
                </c:pt>
                <c:pt idx="416">
                  <c:v>1.4307630975618508</c:v>
                </c:pt>
                <c:pt idx="417">
                  <c:v>1.4341414934797285</c:v>
                </c:pt>
                <c:pt idx="418">
                  <c:v>1.4375198893977768</c:v>
                </c:pt>
                <c:pt idx="419">
                  <c:v>1.440898285315825</c:v>
                </c:pt>
                <c:pt idx="420">
                  <c:v>1.4442766812338732</c:v>
                </c:pt>
                <c:pt idx="421">
                  <c:v>1.4476550771518077</c:v>
                </c:pt>
                <c:pt idx="422">
                  <c:v>1.4510334730697991</c:v>
                </c:pt>
                <c:pt idx="423">
                  <c:v>1.4544118689879042</c:v>
                </c:pt>
                <c:pt idx="424">
                  <c:v>1.4577902649058956</c:v>
                </c:pt>
                <c:pt idx="425">
                  <c:v>1.4611686608238301</c:v>
                </c:pt>
                <c:pt idx="426">
                  <c:v>1.464547056741992</c:v>
                </c:pt>
                <c:pt idx="427">
                  <c:v>1.4679254526598129</c:v>
                </c:pt>
                <c:pt idx="428">
                  <c:v>1.4713038485778611</c:v>
                </c:pt>
                <c:pt idx="429">
                  <c:v>1.474682244496023</c:v>
                </c:pt>
                <c:pt idx="430">
                  <c:v>1.4780606404139007</c:v>
                </c:pt>
                <c:pt idx="431">
                  <c:v>1.4814390363320058</c:v>
                </c:pt>
                <c:pt idx="432">
                  <c:v>1.4848174322499972</c:v>
                </c:pt>
                <c:pt idx="433">
                  <c:v>1.4881958281678749</c:v>
                </c:pt>
                <c:pt idx="434">
                  <c:v>1.4915742240860936</c:v>
                </c:pt>
                <c:pt idx="435">
                  <c:v>1.4949526200039713</c:v>
                </c:pt>
                <c:pt idx="436">
                  <c:v>1.4983310159220764</c:v>
                </c:pt>
                <c:pt idx="437">
                  <c:v>1.5017094118400109</c:v>
                </c:pt>
                <c:pt idx="438">
                  <c:v>1.5050878077579455</c:v>
                </c:pt>
                <c:pt idx="439">
                  <c:v>1.5084662036759937</c:v>
                </c:pt>
                <c:pt idx="440">
                  <c:v>1.5118445995941556</c:v>
                </c:pt>
                <c:pt idx="441">
                  <c:v>1.5152229955120333</c:v>
                </c:pt>
                <c:pt idx="442">
                  <c:v>1.5186013914299679</c:v>
                </c:pt>
                <c:pt idx="443">
                  <c:v>1.5219797873480161</c:v>
                </c:pt>
                <c:pt idx="444">
                  <c:v>1.5253581832662348</c:v>
                </c:pt>
                <c:pt idx="445">
                  <c:v>1.5287365791840557</c:v>
                </c:pt>
                <c:pt idx="446">
                  <c:v>1.5321149751022176</c:v>
                </c:pt>
                <c:pt idx="447">
                  <c:v>1.5354933710201522</c:v>
                </c:pt>
                <c:pt idx="448">
                  <c:v>1.5388717669380299</c:v>
                </c:pt>
                <c:pt idx="449">
                  <c:v>1.5422501628562486</c:v>
                </c:pt>
                <c:pt idx="450">
                  <c:v>1.5456285587741263</c:v>
                </c:pt>
                <c:pt idx="451">
                  <c:v>1.5490069546922882</c:v>
                </c:pt>
                <c:pt idx="452">
                  <c:v>1.5523853506101659</c:v>
                </c:pt>
                <c:pt idx="453">
                  <c:v>1.5557637465281573</c:v>
                </c:pt>
                <c:pt idx="454">
                  <c:v>1.5591421424463192</c:v>
                </c:pt>
                <c:pt idx="455">
                  <c:v>1.5625205383641401</c:v>
                </c:pt>
                <c:pt idx="456">
                  <c:v>1.565898934282302</c:v>
                </c:pt>
                <c:pt idx="457">
                  <c:v>1.5692773302002365</c:v>
                </c:pt>
                <c:pt idx="458">
                  <c:v>1.5726557261182279</c:v>
                </c:pt>
                <c:pt idx="459">
                  <c:v>1.5760341220363898</c:v>
                </c:pt>
                <c:pt idx="460">
                  <c:v>1.5794125179542675</c:v>
                </c:pt>
                <c:pt idx="461">
                  <c:v>1.5827909138723726</c:v>
                </c:pt>
                <c:pt idx="462">
                  <c:v>1.5861693097902503</c:v>
                </c:pt>
                <c:pt idx="463">
                  <c:v>1.5895477057082417</c:v>
                </c:pt>
                <c:pt idx="464">
                  <c:v>1.5929261016262899</c:v>
                </c:pt>
                <c:pt idx="465">
                  <c:v>1.596304497544395</c:v>
                </c:pt>
                <c:pt idx="466">
                  <c:v>1.5996828934623295</c:v>
                </c:pt>
                <c:pt idx="467">
                  <c:v>1.6030612893803209</c:v>
                </c:pt>
                <c:pt idx="468">
                  <c:v>1.6064396852983691</c:v>
                </c:pt>
                <c:pt idx="469">
                  <c:v>1.6098180812164742</c:v>
                </c:pt>
                <c:pt idx="470">
                  <c:v>1.6131964771343519</c:v>
                </c:pt>
                <c:pt idx="471">
                  <c:v>1.6165748730525138</c:v>
                </c:pt>
                <c:pt idx="472">
                  <c:v>1.6199532689703346</c:v>
                </c:pt>
                <c:pt idx="473">
                  <c:v>1.6233316648883829</c:v>
                </c:pt>
                <c:pt idx="474">
                  <c:v>1.6267100608066016</c:v>
                </c:pt>
                <c:pt idx="475">
                  <c:v>1.6300884567244225</c:v>
                </c:pt>
                <c:pt idx="476">
                  <c:v>1.6334668526425844</c:v>
                </c:pt>
                <c:pt idx="477">
                  <c:v>1.6368452485604053</c:v>
                </c:pt>
                <c:pt idx="478">
                  <c:v>1.6402236444784535</c:v>
                </c:pt>
                <c:pt idx="479">
                  <c:v>1.6436020403966154</c:v>
                </c:pt>
                <c:pt idx="480">
                  <c:v>1.6469804363144931</c:v>
                </c:pt>
                <c:pt idx="481">
                  <c:v>1.6503588322325982</c:v>
                </c:pt>
                <c:pt idx="482">
                  <c:v>1.6537372281504759</c:v>
                </c:pt>
                <c:pt idx="483">
                  <c:v>1.6571156240685241</c:v>
                </c:pt>
                <c:pt idx="484">
                  <c:v>1.660494019986686</c:v>
                </c:pt>
                <c:pt idx="485">
                  <c:v>1.6638724159045069</c:v>
                </c:pt>
                <c:pt idx="486">
                  <c:v>1.6672508118226688</c:v>
                </c:pt>
                <c:pt idx="487">
                  <c:v>1.6706292077406033</c:v>
                </c:pt>
                <c:pt idx="488">
                  <c:v>1.6740076036585378</c:v>
                </c:pt>
                <c:pt idx="489">
                  <c:v>1.6773859995766998</c:v>
                </c:pt>
                <c:pt idx="490">
                  <c:v>1.6807643954945775</c:v>
                </c:pt>
                <c:pt idx="491">
                  <c:v>1.6841427914125688</c:v>
                </c:pt>
                <c:pt idx="492">
                  <c:v>1.6875211873306739</c:v>
                </c:pt>
                <c:pt idx="493">
                  <c:v>1.6908995832487221</c:v>
                </c:pt>
                <c:pt idx="494">
                  <c:v>1.6942779791666567</c:v>
                </c:pt>
                <c:pt idx="495">
                  <c:v>1.6976563750846481</c:v>
                </c:pt>
                <c:pt idx="496">
                  <c:v>1.70103477100281</c:v>
                </c:pt>
                <c:pt idx="497">
                  <c:v>1.7044131669206308</c:v>
                </c:pt>
                <c:pt idx="498">
                  <c:v>1.7077915628386791</c:v>
                </c:pt>
                <c:pt idx="499">
                  <c:v>1.7111699587568978</c:v>
                </c:pt>
                <c:pt idx="500">
                  <c:v>1.7145483546746618</c:v>
                </c:pt>
                <c:pt idx="501">
                  <c:v>1.7179267505928806</c:v>
                </c:pt>
                <c:pt idx="502">
                  <c:v>1.7213051465107583</c:v>
                </c:pt>
                <c:pt idx="503">
                  <c:v>1.724683542428636</c:v>
                </c:pt>
                <c:pt idx="504">
                  <c:v>1.7280619383469684</c:v>
                </c:pt>
                <c:pt idx="505">
                  <c:v>1.7314403342647893</c:v>
                </c:pt>
                <c:pt idx="506">
                  <c:v>1.7348187301828943</c:v>
                </c:pt>
                <c:pt idx="507">
                  <c:v>1.738197126100772</c:v>
                </c:pt>
                <c:pt idx="508">
                  <c:v>1.7415755220188203</c:v>
                </c:pt>
                <c:pt idx="509">
                  <c:v>1.7449539179369253</c:v>
                </c:pt>
                <c:pt idx="510">
                  <c:v>1.7483323138548599</c:v>
                </c:pt>
                <c:pt idx="511">
                  <c:v>1.7517107097729649</c:v>
                </c:pt>
                <c:pt idx="512">
                  <c:v>1.7550891056908426</c:v>
                </c:pt>
                <c:pt idx="513">
                  <c:v>1.758467501608834</c:v>
                </c:pt>
                <c:pt idx="514">
                  <c:v>1.7618458975270528</c:v>
                </c:pt>
                <c:pt idx="515">
                  <c:v>1.7652242934448168</c:v>
                </c:pt>
                <c:pt idx="516">
                  <c:v>1.7686026893629219</c:v>
                </c:pt>
                <c:pt idx="517">
                  <c:v>1.7719810852809132</c:v>
                </c:pt>
                <c:pt idx="518">
                  <c:v>1.7753594811990183</c:v>
                </c:pt>
                <c:pt idx="519">
                  <c:v>1.7787378771169529</c:v>
                </c:pt>
                <c:pt idx="520">
                  <c:v>1.7821162730349442</c:v>
                </c:pt>
                <c:pt idx="521">
                  <c:v>1.7854946689531062</c:v>
                </c:pt>
                <c:pt idx="522">
                  <c:v>1.788873064870927</c:v>
                </c:pt>
                <c:pt idx="523">
                  <c:v>1.7922514607889752</c:v>
                </c:pt>
                <c:pt idx="524">
                  <c:v>1.7956298567071372</c:v>
                </c:pt>
                <c:pt idx="525">
                  <c:v>1.7990082526250148</c:v>
                </c:pt>
                <c:pt idx="526">
                  <c:v>1.8023866485431768</c:v>
                </c:pt>
                <c:pt idx="527">
                  <c:v>1.8057650444609976</c:v>
                </c:pt>
                <c:pt idx="528">
                  <c:v>1.809143440378989</c:v>
                </c:pt>
                <c:pt idx="529">
                  <c:v>1.8125218362972078</c:v>
                </c:pt>
                <c:pt idx="530">
                  <c:v>1.8159002322150855</c:v>
                </c:pt>
                <c:pt idx="531">
                  <c:v>1.8192786281331905</c:v>
                </c:pt>
                <c:pt idx="532">
                  <c:v>1.8226570240510682</c:v>
                </c:pt>
                <c:pt idx="533">
                  <c:v>1.8260354199691164</c:v>
                </c:pt>
                <c:pt idx="534">
                  <c:v>1.8294138158872215</c:v>
                </c:pt>
                <c:pt idx="535">
                  <c:v>1.8327922118050992</c:v>
                </c:pt>
                <c:pt idx="536">
                  <c:v>1.836170607723318</c:v>
                </c:pt>
                <c:pt idx="537">
                  <c:v>1.8395490036411388</c:v>
                </c:pt>
                <c:pt idx="538">
                  <c:v>1.8429273995591302</c:v>
                </c:pt>
                <c:pt idx="539">
                  <c:v>1.8463057954772921</c:v>
                </c:pt>
                <c:pt idx="540">
                  <c:v>1.849684191395113</c:v>
                </c:pt>
                <c:pt idx="541">
                  <c:v>1.853062587313218</c:v>
                </c:pt>
                <c:pt idx="542">
                  <c:v>1.8564409832312094</c:v>
                </c:pt>
                <c:pt idx="543">
                  <c:v>1.8598193791493145</c:v>
                </c:pt>
                <c:pt idx="544">
                  <c:v>1.8631977750673059</c:v>
                </c:pt>
                <c:pt idx="545">
                  <c:v>1.8665761709851267</c:v>
                </c:pt>
                <c:pt idx="546">
                  <c:v>1.8699545669034023</c:v>
                </c:pt>
                <c:pt idx="547">
                  <c:v>1.8733329628212232</c:v>
                </c:pt>
                <c:pt idx="548">
                  <c:v>1.8767113587392714</c:v>
                </c:pt>
                <c:pt idx="549">
                  <c:v>1.8800897546574333</c:v>
                </c:pt>
                <c:pt idx="550">
                  <c:v>1.8834681505753679</c:v>
                </c:pt>
                <c:pt idx="551">
                  <c:v>1.8868465464934161</c:v>
                </c:pt>
                <c:pt idx="552">
                  <c:v>1.8902249424113506</c:v>
                </c:pt>
                <c:pt idx="553">
                  <c:v>1.8936033383292852</c:v>
                </c:pt>
                <c:pt idx="554">
                  <c:v>1.8969817342474471</c:v>
                </c:pt>
                <c:pt idx="555">
                  <c:v>1.9003601301652679</c:v>
                </c:pt>
                <c:pt idx="556">
                  <c:v>1.9037385260835435</c:v>
                </c:pt>
                <c:pt idx="557">
                  <c:v>1.9071169220013644</c:v>
                </c:pt>
                <c:pt idx="558">
                  <c:v>1.9104953179194126</c:v>
                </c:pt>
                <c:pt idx="559">
                  <c:v>1.9138737138375745</c:v>
                </c:pt>
                <c:pt idx="560">
                  <c:v>1.9172521097553954</c:v>
                </c:pt>
                <c:pt idx="561">
                  <c:v>1.9206305056735573</c:v>
                </c:pt>
                <c:pt idx="562">
                  <c:v>1.9240089015914918</c:v>
                </c:pt>
                <c:pt idx="563">
                  <c:v>1.9273872975094264</c:v>
                </c:pt>
                <c:pt idx="564">
                  <c:v>1.9307656934275883</c:v>
                </c:pt>
                <c:pt idx="565">
                  <c:v>1.9341440893454092</c:v>
                </c:pt>
                <c:pt idx="566">
                  <c:v>1.9375224852634574</c:v>
                </c:pt>
                <c:pt idx="567">
                  <c:v>1.9409008811816193</c:v>
                </c:pt>
                <c:pt idx="568">
                  <c:v>1.9442792770995538</c:v>
                </c:pt>
                <c:pt idx="569">
                  <c:v>1.9476576730174884</c:v>
                </c:pt>
                <c:pt idx="570">
                  <c:v>1.9510360689355366</c:v>
                </c:pt>
                <c:pt idx="571">
                  <c:v>1.9544144648536985</c:v>
                </c:pt>
                <c:pt idx="572">
                  <c:v>1.9577928607715194</c:v>
                </c:pt>
                <c:pt idx="573">
                  <c:v>1.9611712566895676</c:v>
                </c:pt>
                <c:pt idx="574">
                  <c:v>1.9645496526077295</c:v>
                </c:pt>
                <c:pt idx="575">
                  <c:v>1.9679280485254367</c:v>
                </c:pt>
                <c:pt idx="576">
                  <c:v>1.971306444443826</c:v>
                </c:pt>
                <c:pt idx="577">
                  <c:v>1.9746848403615331</c:v>
                </c:pt>
                <c:pt idx="578">
                  <c:v>1.978063236279695</c:v>
                </c:pt>
                <c:pt idx="579">
                  <c:v>1.9814416321977433</c:v>
                </c:pt>
                <c:pt idx="580">
                  <c:v>1.9848200281155641</c:v>
                </c:pt>
                <c:pt idx="581">
                  <c:v>1.9881984240338397</c:v>
                </c:pt>
                <c:pt idx="582">
                  <c:v>1.9915768199516606</c:v>
                </c:pt>
                <c:pt idx="583">
                  <c:v>1.9949552158697088</c:v>
                </c:pt>
                <c:pt idx="584">
                  <c:v>1.9983336117878707</c:v>
                </c:pt>
                <c:pt idx="585">
                  <c:v>2.0017120077056916</c:v>
                </c:pt>
                <c:pt idx="586">
                  <c:v>2.0050904036238535</c:v>
                </c:pt>
                <c:pt idx="587">
                  <c:v>2.008468799541788</c:v>
                </c:pt>
                <c:pt idx="588">
                  <c:v>2.0118471954598363</c:v>
                </c:pt>
                <c:pt idx="589">
                  <c:v>2.0152255913776571</c:v>
                </c:pt>
                <c:pt idx="590">
                  <c:v>2.018603987295819</c:v>
                </c:pt>
                <c:pt idx="591">
                  <c:v>2.0219823832137536</c:v>
                </c:pt>
                <c:pt idx="592">
                  <c:v>2.0253607791319155</c:v>
                </c:pt>
                <c:pt idx="593">
                  <c:v>2.0287391750497363</c:v>
                </c:pt>
                <c:pt idx="594">
                  <c:v>2.0321175709677846</c:v>
                </c:pt>
                <c:pt idx="595">
                  <c:v>2.0354959668858328</c:v>
                </c:pt>
                <c:pt idx="596">
                  <c:v>2.0388743628039947</c:v>
                </c:pt>
                <c:pt idx="597">
                  <c:v>2.0422527587218156</c:v>
                </c:pt>
                <c:pt idx="598">
                  <c:v>2.0456311546399775</c:v>
                </c:pt>
                <c:pt idx="599">
                  <c:v>2.049009550557912</c:v>
                </c:pt>
                <c:pt idx="600">
                  <c:v>2.0523879464758465</c:v>
                </c:pt>
                <c:pt idx="601">
                  <c:v>2.0557663423940085</c:v>
                </c:pt>
                <c:pt idx="602">
                  <c:v>2.0591447383118293</c:v>
                </c:pt>
                <c:pt idx="603">
                  <c:v>2.0625231342302186</c:v>
                </c:pt>
                <c:pt idx="604">
                  <c:v>2.0659015301479258</c:v>
                </c:pt>
                <c:pt idx="605">
                  <c:v>2.0692799260658603</c:v>
                </c:pt>
                <c:pt idx="606">
                  <c:v>2.0726583219840222</c:v>
                </c:pt>
                <c:pt idx="607">
                  <c:v>2.0760367179019568</c:v>
                </c:pt>
                <c:pt idx="608">
                  <c:v>2.0794151138202324</c:v>
                </c:pt>
                <c:pt idx="609">
                  <c:v>2.0827935097379395</c:v>
                </c:pt>
                <c:pt idx="610">
                  <c:v>2.0861719056558741</c:v>
                </c:pt>
                <c:pt idx="611">
                  <c:v>2.0895503015742634</c:v>
                </c:pt>
                <c:pt idx="612">
                  <c:v>2.0929286974919705</c:v>
                </c:pt>
                <c:pt idx="613">
                  <c:v>2.0963070934101324</c:v>
                </c:pt>
                <c:pt idx="614">
                  <c:v>2.099685489328067</c:v>
                </c:pt>
                <c:pt idx="615">
                  <c:v>2.1030638852458878</c:v>
                </c:pt>
                <c:pt idx="616">
                  <c:v>2.1064422811641634</c:v>
                </c:pt>
                <c:pt idx="617">
                  <c:v>2.1098206770823253</c:v>
                </c:pt>
                <c:pt idx="618">
                  <c:v>2.1131990730000325</c:v>
                </c:pt>
                <c:pt idx="619">
                  <c:v>2.1165774689180807</c:v>
                </c:pt>
                <c:pt idx="620">
                  <c:v>2.119955864836129</c:v>
                </c:pt>
                <c:pt idx="621">
                  <c:v>2.1233342607541772</c:v>
                </c:pt>
                <c:pt idx="622">
                  <c:v>2.1267126566722254</c:v>
                </c:pt>
                <c:pt idx="623">
                  <c:v>2.1300910525900463</c:v>
                </c:pt>
                <c:pt idx="624">
                  <c:v>2.1334694485083219</c:v>
                </c:pt>
                <c:pt idx="625">
                  <c:v>2.1368478444262564</c:v>
                </c:pt>
                <c:pt idx="626">
                  <c:v>2.1402262403439636</c:v>
                </c:pt>
                <c:pt idx="627">
                  <c:v>2.1436046362624666</c:v>
                </c:pt>
                <c:pt idx="628">
                  <c:v>2.1469830321801737</c:v>
                </c:pt>
                <c:pt idx="629">
                  <c:v>2.1503614280981083</c:v>
                </c:pt>
                <c:pt idx="630">
                  <c:v>2.1537398240162702</c:v>
                </c:pt>
                <c:pt idx="631">
                  <c:v>2.1571182199342047</c:v>
                </c:pt>
                <c:pt idx="632">
                  <c:v>2.160496615852594</c:v>
                </c:pt>
                <c:pt idx="633">
                  <c:v>2.1638750117703012</c:v>
                </c:pt>
                <c:pt idx="634">
                  <c:v>2.1672534076882357</c:v>
                </c:pt>
                <c:pt idx="635">
                  <c:v>2.1706318036061703</c:v>
                </c:pt>
                <c:pt idx="636">
                  <c:v>2.1740101995244459</c:v>
                </c:pt>
                <c:pt idx="637">
                  <c:v>2.1773885954426078</c:v>
                </c:pt>
                <c:pt idx="638">
                  <c:v>2.1807669913602012</c:v>
                </c:pt>
                <c:pt idx="639">
                  <c:v>2.1841453872782495</c:v>
                </c:pt>
                <c:pt idx="640">
                  <c:v>2.1875237831964114</c:v>
                </c:pt>
                <c:pt idx="641">
                  <c:v>2.1909021791143459</c:v>
                </c:pt>
                <c:pt idx="642">
                  <c:v>2.1942805750327352</c:v>
                </c:pt>
                <c:pt idx="643">
                  <c:v>2.1976589709503287</c:v>
                </c:pt>
                <c:pt idx="644">
                  <c:v>2.2010373668683769</c:v>
                </c:pt>
                <c:pt idx="645">
                  <c:v>2.2044157627864251</c:v>
                </c:pt>
                <c:pt idx="646">
                  <c:v>2.2077941587043597</c:v>
                </c:pt>
                <c:pt idx="647">
                  <c:v>2.2111725546225216</c:v>
                </c:pt>
                <c:pt idx="648">
                  <c:v>2.2145509505404561</c:v>
                </c:pt>
                <c:pt idx="649">
                  <c:v>2.2179293464587317</c:v>
                </c:pt>
                <c:pt idx="650">
                  <c:v>2.2213077423763252</c:v>
                </c:pt>
                <c:pt idx="651">
                  <c:v>2.2246861382944871</c:v>
                </c:pt>
                <c:pt idx="652">
                  <c:v>2.2280645342126491</c:v>
                </c:pt>
                <c:pt idx="653">
                  <c:v>2.2314429301304699</c:v>
                </c:pt>
                <c:pt idx="654">
                  <c:v>2.2348213260485181</c:v>
                </c:pt>
                <c:pt idx="655">
                  <c:v>2.238199721966339</c:v>
                </c:pt>
                <c:pt idx="656">
                  <c:v>2.241578117884842</c:v>
                </c:pt>
                <c:pt idx="657">
                  <c:v>2.2449565138026628</c:v>
                </c:pt>
                <c:pt idx="658">
                  <c:v>2.2483349097204837</c:v>
                </c:pt>
                <c:pt idx="659">
                  <c:v>2.2517133056385319</c:v>
                </c:pt>
                <c:pt idx="660">
                  <c:v>2.2550917015565801</c:v>
                </c:pt>
                <c:pt idx="661">
                  <c:v>2.2584700974746283</c:v>
                </c:pt>
                <c:pt idx="662">
                  <c:v>2.2618484933930176</c:v>
                </c:pt>
                <c:pt idx="663">
                  <c:v>2.2652268893106111</c:v>
                </c:pt>
                <c:pt idx="664">
                  <c:v>2.2686052852285457</c:v>
                </c:pt>
                <c:pt idx="665">
                  <c:v>2.2719836811464802</c:v>
                </c:pt>
                <c:pt idx="666">
                  <c:v>2.2753620770646421</c:v>
                </c:pt>
                <c:pt idx="667">
                  <c:v>2.2787404729830314</c:v>
                </c:pt>
                <c:pt idx="668">
                  <c:v>2.2821188689007386</c:v>
                </c:pt>
                <c:pt idx="669">
                  <c:v>2.2854972648185594</c:v>
                </c:pt>
                <c:pt idx="670">
                  <c:v>2.2888756607366076</c:v>
                </c:pt>
                <c:pt idx="671">
                  <c:v>2.2922540566548832</c:v>
                </c:pt>
                <c:pt idx="672">
                  <c:v>2.2956324525728178</c:v>
                </c:pt>
                <c:pt idx="673">
                  <c:v>2.299010848490866</c:v>
                </c:pt>
                <c:pt idx="674">
                  <c:v>2.3023892444086869</c:v>
                </c:pt>
                <c:pt idx="675">
                  <c:v>2.3057676403267351</c:v>
                </c:pt>
                <c:pt idx="676">
                  <c:v>2.3091460362447833</c:v>
                </c:pt>
                <c:pt idx="677">
                  <c:v>2.3125244321628315</c:v>
                </c:pt>
                <c:pt idx="678">
                  <c:v>2.3159028280808798</c:v>
                </c:pt>
                <c:pt idx="679">
                  <c:v>2.3192812239987006</c:v>
                </c:pt>
                <c:pt idx="680">
                  <c:v>2.3226596199168625</c:v>
                </c:pt>
                <c:pt idx="681">
                  <c:v>2.3260380158349108</c:v>
                </c:pt>
                <c:pt idx="682">
                  <c:v>2.3294164117530727</c:v>
                </c:pt>
                <c:pt idx="683">
                  <c:v>2.3327948076708935</c:v>
                </c:pt>
                <c:pt idx="684">
                  <c:v>2.3361732035888281</c:v>
                </c:pt>
                <c:pt idx="685">
                  <c:v>2.3395515995067626</c:v>
                </c:pt>
                <c:pt idx="686">
                  <c:v>2.3429299954248108</c:v>
                </c:pt>
                <c:pt idx="687">
                  <c:v>2.3463083913433138</c:v>
                </c:pt>
                <c:pt idx="688">
                  <c:v>2.3496867872609073</c:v>
                </c:pt>
                <c:pt idx="689">
                  <c:v>2.3530651831788418</c:v>
                </c:pt>
                <c:pt idx="690">
                  <c:v>2.3564435790968901</c:v>
                </c:pt>
                <c:pt idx="691">
                  <c:v>2.3598219750149383</c:v>
                </c:pt>
                <c:pt idx="692">
                  <c:v>2.3632003709333276</c:v>
                </c:pt>
                <c:pt idx="693">
                  <c:v>2.3665787668509211</c:v>
                </c:pt>
                <c:pt idx="694">
                  <c:v>2.3699571627689693</c:v>
                </c:pt>
                <c:pt idx="695">
                  <c:v>2.3733355586870175</c:v>
                </c:pt>
                <c:pt idx="696">
                  <c:v>2.3767139546048384</c:v>
                </c:pt>
                <c:pt idx="697">
                  <c:v>2.3800923505232277</c:v>
                </c:pt>
                <c:pt idx="698">
                  <c:v>2.3834707464411622</c:v>
                </c:pt>
                <c:pt idx="699">
                  <c:v>2.3868491423590967</c:v>
                </c:pt>
                <c:pt idx="700">
                  <c:v>2.3902275382770313</c:v>
                </c:pt>
                <c:pt idx="701">
                  <c:v>2.3936059341948521</c:v>
                </c:pt>
                <c:pt idx="702">
                  <c:v>2.3969843301133551</c:v>
                </c:pt>
                <c:pt idx="703">
                  <c:v>2.4003627260310623</c:v>
                </c:pt>
                <c:pt idx="704">
                  <c:v>2.4037411219491105</c:v>
                </c:pt>
                <c:pt idx="705">
                  <c:v>2.4071195178669313</c:v>
                </c:pt>
                <c:pt idx="706">
                  <c:v>2.4104979137854343</c:v>
                </c:pt>
                <c:pt idx="707">
                  <c:v>2.4138763097032552</c:v>
                </c:pt>
                <c:pt idx="708">
                  <c:v>2.417254705621076</c:v>
                </c:pt>
                <c:pt idx="709">
                  <c:v>2.4206331015391243</c:v>
                </c:pt>
                <c:pt idx="710">
                  <c:v>2.4240114974570588</c:v>
                </c:pt>
                <c:pt idx="711">
                  <c:v>2.4273898933752207</c:v>
                </c:pt>
                <c:pt idx="712">
                  <c:v>2.4307682892937237</c:v>
                </c:pt>
                <c:pt idx="713">
                  <c:v>2.4341466852109761</c:v>
                </c:pt>
                <c:pt idx="714">
                  <c:v>2.4375250811292517</c:v>
                </c:pt>
                <c:pt idx="715">
                  <c:v>2.4409034770470726</c:v>
                </c:pt>
                <c:pt idx="716">
                  <c:v>2.4442818729652345</c:v>
                </c:pt>
                <c:pt idx="717">
                  <c:v>2.4476602688836238</c:v>
                </c:pt>
                <c:pt idx="718">
                  <c:v>2.4510386648013309</c:v>
                </c:pt>
                <c:pt idx="719">
                  <c:v>2.4544170607191518</c:v>
                </c:pt>
                <c:pt idx="720">
                  <c:v>2.4577954566372</c:v>
                </c:pt>
                <c:pt idx="721">
                  <c:v>2.4611738525552482</c:v>
                </c:pt>
                <c:pt idx="722">
                  <c:v>2.4645522484736375</c:v>
                </c:pt>
                <c:pt idx="723">
                  <c:v>2.4679306443914584</c:v>
                </c:pt>
                <c:pt idx="724">
                  <c:v>2.4713090403092792</c:v>
                </c:pt>
                <c:pt idx="725">
                  <c:v>2.4746874362272138</c:v>
                </c:pt>
                <c:pt idx="726">
                  <c:v>2.4780658321453757</c:v>
                </c:pt>
                <c:pt idx="727">
                  <c:v>2.4814442280635376</c:v>
                </c:pt>
                <c:pt idx="728">
                  <c:v>2.4848226239812448</c:v>
                </c:pt>
                <c:pt idx="729">
                  <c:v>2.4882010198995204</c:v>
                </c:pt>
                <c:pt idx="730">
                  <c:v>2.4915794158174549</c:v>
                </c:pt>
                <c:pt idx="731">
                  <c:v>2.4949578117353894</c:v>
                </c:pt>
                <c:pt idx="732">
                  <c:v>2.498336207653665</c:v>
                </c:pt>
                <c:pt idx="733">
                  <c:v>2.5017146035714859</c:v>
                </c:pt>
                <c:pt idx="734">
                  <c:v>2.5050929994891931</c:v>
                </c:pt>
                <c:pt idx="735">
                  <c:v>2.5084713954075823</c:v>
                </c:pt>
                <c:pt idx="736">
                  <c:v>2.5118497913254032</c:v>
                </c:pt>
                <c:pt idx="737">
                  <c:v>2.5152281872439062</c:v>
                </c:pt>
                <c:pt idx="738">
                  <c:v>2.518606583161386</c:v>
                </c:pt>
                <c:pt idx="739">
                  <c:v>2.5219849790794342</c:v>
                </c:pt>
                <c:pt idx="740">
                  <c:v>2.5253633749975961</c:v>
                </c:pt>
                <c:pt idx="741">
                  <c:v>2.5287417709153033</c:v>
                </c:pt>
                <c:pt idx="742">
                  <c:v>2.5321201668341473</c:v>
                </c:pt>
                <c:pt idx="743">
                  <c:v>2.5354985627513997</c:v>
                </c:pt>
                <c:pt idx="744">
                  <c:v>2.5388769586695616</c:v>
                </c:pt>
                <c:pt idx="745">
                  <c:v>2.5422553545876099</c:v>
                </c:pt>
                <c:pt idx="746">
                  <c:v>2.5456337505054307</c:v>
                </c:pt>
                <c:pt idx="747">
                  <c:v>2.5490121464240474</c:v>
                </c:pt>
                <c:pt idx="748">
                  <c:v>2.5523905423415272</c:v>
                </c:pt>
                <c:pt idx="749">
                  <c:v>2.5557689382595754</c:v>
                </c:pt>
                <c:pt idx="750">
                  <c:v>2.5591473341776236</c:v>
                </c:pt>
                <c:pt idx="751">
                  <c:v>2.5625257300955582</c:v>
                </c:pt>
                <c:pt idx="752">
                  <c:v>2.5659041260139475</c:v>
                </c:pt>
                <c:pt idx="753">
                  <c:v>2.5692825219315409</c:v>
                </c:pt>
                <c:pt idx="754">
                  <c:v>2.5726609178495892</c:v>
                </c:pt>
                <c:pt idx="755">
                  <c:v>2.5760393137679785</c:v>
                </c:pt>
                <c:pt idx="756">
                  <c:v>2.5794177096856856</c:v>
                </c:pt>
                <c:pt idx="757">
                  <c:v>2.5827961056038475</c:v>
                </c:pt>
                <c:pt idx="758">
                  <c:v>2.5861745015216684</c:v>
                </c:pt>
                <c:pt idx="759">
                  <c:v>2.5895528974397166</c:v>
                </c:pt>
                <c:pt idx="760">
                  <c:v>2.5929312933576512</c:v>
                </c:pt>
                <c:pt idx="761">
                  <c:v>2.5963096892756994</c:v>
                </c:pt>
                <c:pt idx="762">
                  <c:v>2.5996880851942024</c:v>
                </c:pt>
                <c:pt idx="763">
                  <c:v>2.6030664811116822</c:v>
                </c:pt>
                <c:pt idx="764">
                  <c:v>2.6064448770299578</c:v>
                </c:pt>
                <c:pt idx="765">
                  <c:v>2.6098232729476649</c:v>
                </c:pt>
                <c:pt idx="766">
                  <c:v>2.6132016688658268</c:v>
                </c:pt>
                <c:pt idx="767">
                  <c:v>2.6165800647842161</c:v>
                </c:pt>
                <c:pt idx="768">
                  <c:v>2.6199584607018096</c:v>
                </c:pt>
                <c:pt idx="769">
                  <c:v>2.6233368566197441</c:v>
                </c:pt>
                <c:pt idx="770">
                  <c:v>2.6267152525377924</c:v>
                </c:pt>
                <c:pt idx="771">
                  <c:v>2.6300936484558406</c:v>
                </c:pt>
                <c:pt idx="772">
                  <c:v>2.6334720443744573</c:v>
                </c:pt>
                <c:pt idx="773">
                  <c:v>2.6368504402917097</c:v>
                </c:pt>
                <c:pt idx="774">
                  <c:v>2.6402288362098716</c:v>
                </c:pt>
                <c:pt idx="775">
                  <c:v>2.6436072321278061</c:v>
                </c:pt>
                <c:pt idx="776">
                  <c:v>2.646985628045968</c:v>
                </c:pt>
                <c:pt idx="777">
                  <c:v>2.65036402396413</c:v>
                </c:pt>
                <c:pt idx="778">
                  <c:v>2.6537424198818371</c:v>
                </c:pt>
                <c:pt idx="779">
                  <c:v>2.657120815799999</c:v>
                </c:pt>
                <c:pt idx="780">
                  <c:v>2.660499211718161</c:v>
                </c:pt>
                <c:pt idx="781">
                  <c:v>2.6638776076360955</c:v>
                </c:pt>
                <c:pt idx="782">
                  <c:v>2.66725600355403</c:v>
                </c:pt>
                <c:pt idx="783">
                  <c:v>2.6706343994719646</c:v>
                </c:pt>
                <c:pt idx="784">
                  <c:v>2.6740127953901265</c:v>
                </c:pt>
                <c:pt idx="785">
                  <c:v>2.6773911913078337</c:v>
                </c:pt>
                <c:pt idx="786">
                  <c:v>2.6807695872262229</c:v>
                </c:pt>
                <c:pt idx="787">
                  <c:v>2.6841479831443849</c:v>
                </c:pt>
                <c:pt idx="788">
                  <c:v>2.687526379062092</c:v>
                </c:pt>
                <c:pt idx="789">
                  <c:v>2.6909047749800266</c:v>
                </c:pt>
                <c:pt idx="790">
                  <c:v>2.6942831708979611</c:v>
                </c:pt>
                <c:pt idx="791">
                  <c:v>2.697661566816123</c:v>
                </c:pt>
                <c:pt idx="792">
                  <c:v>2.7010399627345123</c:v>
                </c:pt>
                <c:pt idx="793">
                  <c:v>2.7044183586522195</c:v>
                </c:pt>
                <c:pt idx="794">
                  <c:v>2.707796754570154</c:v>
                </c:pt>
                <c:pt idx="795">
                  <c:v>2.7111751504878612</c:v>
                </c:pt>
                <c:pt idx="796">
                  <c:v>2.7145535464060231</c:v>
                </c:pt>
                <c:pt idx="797">
                  <c:v>2.7179319423248671</c:v>
                </c:pt>
                <c:pt idx="798">
                  <c:v>2.7213103382421195</c:v>
                </c:pt>
                <c:pt idx="799">
                  <c:v>2.7246887341600541</c:v>
                </c:pt>
                <c:pt idx="800">
                  <c:v>2.728067130078216</c:v>
                </c:pt>
                <c:pt idx="801">
                  <c:v>2.7314455259961505</c:v>
                </c:pt>
                <c:pt idx="802">
                  <c:v>2.7348239219145398</c:v>
                </c:pt>
                <c:pt idx="803">
                  <c:v>2.738202317832247</c:v>
                </c:pt>
                <c:pt idx="804">
                  <c:v>2.7415807137504089</c:v>
                </c:pt>
                <c:pt idx="805">
                  <c:v>2.7449591096681161</c:v>
                </c:pt>
                <c:pt idx="806">
                  <c:v>2.748337505586278</c:v>
                </c:pt>
                <c:pt idx="807">
                  <c:v>2.7517159015044399</c:v>
                </c:pt>
                <c:pt idx="808">
                  <c:v>2.7550942974223744</c:v>
                </c:pt>
                <c:pt idx="809">
                  <c:v>2.758472693340309</c:v>
                </c:pt>
                <c:pt idx="810">
                  <c:v>2.7618510892582435</c:v>
                </c:pt>
                <c:pt idx="811">
                  <c:v>2.7652294851761781</c:v>
                </c:pt>
                <c:pt idx="812">
                  <c:v>2.7686078810947947</c:v>
                </c:pt>
                <c:pt idx="813">
                  <c:v>2.7719862770122745</c:v>
                </c:pt>
                <c:pt idx="814">
                  <c:v>2.7753646729304364</c:v>
                </c:pt>
                <c:pt idx="815">
                  <c:v>2.778743068848371</c:v>
                </c:pt>
                <c:pt idx="816">
                  <c:v>2.7821214647663055</c:v>
                </c:pt>
                <c:pt idx="817">
                  <c:v>2.7854998606849222</c:v>
                </c:pt>
                <c:pt idx="818">
                  <c:v>2.788878256602402</c:v>
                </c:pt>
                <c:pt idx="819">
                  <c:v>2.7922566525203365</c:v>
                </c:pt>
                <c:pt idx="820">
                  <c:v>2.7956350484384984</c:v>
                </c:pt>
                <c:pt idx="821">
                  <c:v>2.7990134443562056</c:v>
                </c:pt>
                <c:pt idx="822">
                  <c:v>2.8023918402750496</c:v>
                </c:pt>
                <c:pt idx="823">
                  <c:v>2.8057702361925294</c:v>
                </c:pt>
                <c:pt idx="824">
                  <c:v>2.809148632110464</c:v>
                </c:pt>
                <c:pt idx="825">
                  <c:v>2.8125270280283985</c:v>
                </c:pt>
                <c:pt idx="826">
                  <c:v>2.815905423946333</c:v>
                </c:pt>
                <c:pt idx="827">
                  <c:v>2.8192838198647223</c:v>
                </c:pt>
                <c:pt idx="828">
                  <c:v>2.8226622157826569</c:v>
                </c:pt>
                <c:pt idx="829">
                  <c:v>2.8260406117005914</c:v>
                </c:pt>
                <c:pt idx="830">
                  <c:v>2.8294190076185259</c:v>
                </c:pt>
                <c:pt idx="831">
                  <c:v>2.8327974035366879</c:v>
                </c:pt>
                <c:pt idx="832">
                  <c:v>2.8361757994546224</c:v>
                </c:pt>
                <c:pt idx="833">
                  <c:v>2.8395541953725569</c:v>
                </c:pt>
                <c:pt idx="834">
                  <c:v>2.8429325912904915</c:v>
                </c:pt>
                <c:pt idx="835">
                  <c:v>2.8463109872086534</c:v>
                </c:pt>
                <c:pt idx="836">
                  <c:v>2.8496893831268153</c:v>
                </c:pt>
                <c:pt idx="837">
                  <c:v>2.8530677790449772</c:v>
                </c:pt>
                <c:pt idx="838">
                  <c:v>2.8564461749626844</c:v>
                </c:pt>
                <c:pt idx="839">
                  <c:v>2.8598245708806189</c:v>
                </c:pt>
                <c:pt idx="840">
                  <c:v>2.8632029667985535</c:v>
                </c:pt>
                <c:pt idx="841">
                  <c:v>2.866581362716488</c:v>
                </c:pt>
                <c:pt idx="842">
                  <c:v>2.869959758635332</c:v>
                </c:pt>
                <c:pt idx="843">
                  <c:v>2.8733381545525845</c:v>
                </c:pt>
                <c:pt idx="844">
                  <c:v>2.876716550470519</c:v>
                </c:pt>
                <c:pt idx="845">
                  <c:v>2.8800949463889083</c:v>
                </c:pt>
                <c:pt idx="846">
                  <c:v>2.8834733423066155</c:v>
                </c:pt>
                <c:pt idx="847">
                  <c:v>2.8868517382252321</c:v>
                </c:pt>
                <c:pt idx="848">
                  <c:v>2.8902301341427119</c:v>
                </c:pt>
                <c:pt idx="849">
                  <c:v>2.8936085300608738</c:v>
                </c:pt>
                <c:pt idx="850">
                  <c:v>2.896986925978581</c:v>
                </c:pt>
                <c:pt idx="851">
                  <c:v>2.9003653218967429</c:v>
                </c:pt>
                <c:pt idx="852">
                  <c:v>2.9037437178151322</c:v>
                </c:pt>
                <c:pt idx="853">
                  <c:v>2.907122113732612</c:v>
                </c:pt>
                <c:pt idx="854">
                  <c:v>2.9105005096512286</c:v>
                </c:pt>
                <c:pt idx="855">
                  <c:v>2.9138789055687084</c:v>
                </c:pt>
                <c:pt idx="856">
                  <c:v>2.9172573014868703</c:v>
                </c:pt>
                <c:pt idx="857">
                  <c:v>2.9206356974050323</c:v>
                </c:pt>
                <c:pt idx="858">
                  <c:v>2.9240140933229668</c:v>
                </c:pt>
                <c:pt idx="859">
                  <c:v>2.927392489240674</c:v>
                </c:pt>
                <c:pt idx="860">
                  <c:v>2.9307708851588359</c:v>
                </c:pt>
                <c:pt idx="861">
                  <c:v>2.9341492810772252</c:v>
                </c:pt>
                <c:pt idx="862">
                  <c:v>2.9375276769951597</c:v>
                </c:pt>
                <c:pt idx="863">
                  <c:v>2.9409060729128669</c:v>
                </c:pt>
                <c:pt idx="864">
                  <c:v>2.9442844688310288</c:v>
                </c:pt>
                <c:pt idx="865">
                  <c:v>2.947662864748736</c:v>
                </c:pt>
                <c:pt idx="866">
                  <c:v>2.9510412606668979</c:v>
                </c:pt>
                <c:pt idx="867">
                  <c:v>2.9544196565855145</c:v>
                </c:pt>
                <c:pt idx="868">
                  <c:v>2.9577980525029943</c:v>
                </c:pt>
                <c:pt idx="869">
                  <c:v>2.9611764484211562</c:v>
                </c:pt>
                <c:pt idx="870">
                  <c:v>2.9645548443388634</c:v>
                </c:pt>
                <c:pt idx="871">
                  <c:v>2.9679332402570253</c:v>
                </c:pt>
                <c:pt idx="872">
                  <c:v>2.9713116361754146</c:v>
                </c:pt>
                <c:pt idx="873">
                  <c:v>2.9746900320928944</c:v>
                </c:pt>
                <c:pt idx="874">
                  <c:v>2.9780684280112837</c:v>
                </c:pt>
                <c:pt idx="875">
                  <c:v>2.9814468239285361</c:v>
                </c:pt>
                <c:pt idx="876">
                  <c:v>2.9848252198476075</c:v>
                </c:pt>
                <c:pt idx="877">
                  <c:v>2.9882036157650873</c:v>
                </c:pt>
                <c:pt idx="878">
                  <c:v>2.9915820116834766</c:v>
                </c:pt>
                <c:pt idx="879">
                  <c:v>2.994960407600729</c:v>
                </c:pt>
                <c:pt idx="880">
                  <c:v>2.9983388035193457</c:v>
                </c:pt>
                <c:pt idx="881">
                  <c:v>3.0017171994368255</c:v>
                </c:pt>
                <c:pt idx="882">
                  <c:v>3.0050955953558969</c:v>
                </c:pt>
                <c:pt idx="883">
                  <c:v>3.0084739912729219</c:v>
                </c:pt>
                <c:pt idx="884">
                  <c:v>3.0118523871913112</c:v>
                </c:pt>
                <c:pt idx="885">
                  <c:v>3.015230783108791</c:v>
                </c:pt>
                <c:pt idx="886">
                  <c:v>3.018609179027635</c:v>
                </c:pt>
                <c:pt idx="887">
                  <c:v>3.0219875749453422</c:v>
                </c:pt>
                <c:pt idx="888">
                  <c:v>3.0253659708635041</c:v>
                </c:pt>
                <c:pt idx="889">
                  <c:v>3.0287443667809839</c:v>
                </c:pt>
                <c:pt idx="890">
                  <c:v>3.0321227626996006</c:v>
                </c:pt>
                <c:pt idx="891">
                  <c:v>3.035501158616853</c:v>
                </c:pt>
                <c:pt idx="892">
                  <c:v>3.0388795545354697</c:v>
                </c:pt>
                <c:pt idx="893">
                  <c:v>3.0422579504534042</c:v>
                </c:pt>
                <c:pt idx="894">
                  <c:v>3.0456363463715661</c:v>
                </c:pt>
                <c:pt idx="895">
                  <c:v>3.0490147422888185</c:v>
                </c:pt>
                <c:pt idx="896">
                  <c:v>3.0523931382076626</c:v>
                </c:pt>
                <c:pt idx="897">
                  <c:v>3.0557715341255971</c:v>
                </c:pt>
                <c:pt idx="898">
                  <c:v>3.0591499300430769</c:v>
                </c:pt>
                <c:pt idx="899">
                  <c:v>3.0625283259614662</c:v>
                </c:pt>
                <c:pt idx="900">
                  <c:v>3.0659067218791733</c:v>
                </c:pt>
                <c:pt idx="901">
                  <c:v>3.0692851177975626</c:v>
                </c:pt>
                <c:pt idx="902">
                  <c:v>3.0726635137157245</c:v>
                </c:pt>
                <c:pt idx="903">
                  <c:v>3.0760419096336591</c:v>
                </c:pt>
                <c:pt idx="904">
                  <c:v>3.0794203055511389</c:v>
                </c:pt>
                <c:pt idx="905">
                  <c:v>3.0827987014697555</c:v>
                </c:pt>
                <c:pt idx="906">
                  <c:v>3.086177097387008</c:v>
                </c:pt>
                <c:pt idx="907">
                  <c:v>3.0895554933060794</c:v>
                </c:pt>
                <c:pt idx="908">
                  <c:v>3.0929338892233318</c:v>
                </c:pt>
                <c:pt idx="909">
                  <c:v>3.0963122851414937</c:v>
                </c:pt>
                <c:pt idx="910">
                  <c:v>3.0996906810592009</c:v>
                </c:pt>
                <c:pt idx="911">
                  <c:v>3.1030690769778175</c:v>
                </c:pt>
                <c:pt idx="912">
                  <c:v>3.1064474728957521</c:v>
                </c:pt>
                <c:pt idx="913">
                  <c:v>3.1098258688136866</c:v>
                </c:pt>
                <c:pt idx="914">
                  <c:v>3.1132042647311664</c:v>
                </c:pt>
                <c:pt idx="915">
                  <c:v>3.1165826606500104</c:v>
                </c:pt>
                <c:pt idx="916">
                  <c:v>3.1199610565668081</c:v>
                </c:pt>
                <c:pt idx="917">
                  <c:v>3.1233394524861069</c:v>
                </c:pt>
                <c:pt idx="918">
                  <c:v>3.1267178484038141</c:v>
                </c:pt>
                <c:pt idx="919">
                  <c:v>3.1300962443217486</c:v>
                </c:pt>
                <c:pt idx="920">
                  <c:v>3.1334746402392284</c:v>
                </c:pt>
                <c:pt idx="921">
                  <c:v>3.1368530361578451</c:v>
                </c:pt>
                <c:pt idx="922">
                  <c:v>3.140231432076007</c:v>
                </c:pt>
                <c:pt idx="923">
                  <c:v>3.1436098279932594</c:v>
                </c:pt>
                <c:pt idx="924">
                  <c:v>3.146988223911876</c:v>
                </c:pt>
                <c:pt idx="925">
                  <c:v>3.1503666198293558</c:v>
                </c:pt>
                <c:pt idx="926">
                  <c:v>3.1537450157477451</c:v>
                </c:pt>
                <c:pt idx="927">
                  <c:v>3.1571234116661344</c:v>
                </c:pt>
                <c:pt idx="928">
                  <c:v>3.1605018075836142</c:v>
                </c:pt>
                <c:pt idx="929">
                  <c:v>3.1638802035013214</c:v>
                </c:pt>
                <c:pt idx="930">
                  <c:v>3.1672585994201654</c:v>
                </c:pt>
                <c:pt idx="931">
                  <c:v>3.1706369953374178</c:v>
                </c:pt>
                <c:pt idx="932">
                  <c:v>3.1740153912567166</c:v>
                </c:pt>
                <c:pt idx="933">
                  <c:v>3.1773937871730595</c:v>
                </c:pt>
                <c:pt idx="934">
                  <c:v>3.1807721830923583</c:v>
                </c:pt>
                <c:pt idx="935">
                  <c:v>3.1841505790093834</c:v>
                </c:pt>
                <c:pt idx="936">
                  <c:v>3.1875289749277727</c:v>
                </c:pt>
                <c:pt idx="937">
                  <c:v>3.1909073708463893</c:v>
                </c:pt>
                <c:pt idx="938">
                  <c:v>3.1942857667638691</c:v>
                </c:pt>
                <c:pt idx="939">
                  <c:v>3.1976641626813489</c:v>
                </c:pt>
                <c:pt idx="940">
                  <c:v>3.2010425586001929</c:v>
                </c:pt>
                <c:pt idx="941">
                  <c:v>3.2044209545174454</c:v>
                </c:pt>
                <c:pt idx="942">
                  <c:v>3.2077993504362894</c:v>
                </c:pt>
                <c:pt idx="943">
                  <c:v>3.2111777463539966</c:v>
                </c:pt>
                <c:pt idx="944">
                  <c:v>3.2145561422719311</c:v>
                </c:pt>
                <c:pt idx="945">
                  <c:v>3.2179345381898656</c:v>
                </c:pt>
                <c:pt idx="946">
                  <c:v>3.2213129341080275</c:v>
                </c:pt>
                <c:pt idx="947">
                  <c:v>3.2246913300261895</c:v>
                </c:pt>
                <c:pt idx="948">
                  <c:v>3.2280697259436693</c:v>
                </c:pt>
                <c:pt idx="949">
                  <c:v>3.2314481218620585</c:v>
                </c:pt>
                <c:pt idx="950">
                  <c:v>3.2348265177795383</c:v>
                </c:pt>
                <c:pt idx="951">
                  <c:v>3.2382049136983824</c:v>
                </c:pt>
                <c:pt idx="952">
                  <c:v>3.2415833096158622</c:v>
                </c:pt>
                <c:pt idx="953">
                  <c:v>3.2449617055344788</c:v>
                </c:pt>
                <c:pt idx="954">
                  <c:v>3.2483401014515039</c:v>
                </c:pt>
                <c:pt idx="955">
                  <c:v>3.2517184973703479</c:v>
                </c:pt>
                <c:pt idx="956">
                  <c:v>3.2550968932876003</c:v>
                </c:pt>
                <c:pt idx="957">
                  <c:v>3.2584752892068991</c:v>
                </c:pt>
                <c:pt idx="958">
                  <c:v>3.2618536851236968</c:v>
                </c:pt>
                <c:pt idx="959">
                  <c:v>3.2652320810423134</c:v>
                </c:pt>
                <c:pt idx="960">
                  <c:v>3.2686104769595659</c:v>
                </c:pt>
                <c:pt idx="961">
                  <c:v>3.2719888728784099</c:v>
                </c:pt>
                <c:pt idx="962">
                  <c:v>3.2753672687963444</c:v>
                </c:pt>
                <c:pt idx="963">
                  <c:v>3.278745664714279</c:v>
                </c:pt>
                <c:pt idx="964">
                  <c:v>3.2821240606319861</c:v>
                </c:pt>
                <c:pt idx="965">
                  <c:v>3.2855024565503754</c:v>
                </c:pt>
                <c:pt idx="966">
                  <c:v>3.2888808524678552</c:v>
                </c:pt>
                <c:pt idx="967">
                  <c:v>3.2922592483862445</c:v>
                </c:pt>
                <c:pt idx="968">
                  <c:v>3.2956376443044064</c:v>
                </c:pt>
                <c:pt idx="969">
                  <c:v>3.299016040222341</c:v>
                </c:pt>
                <c:pt idx="970">
                  <c:v>3.3023944361398208</c:v>
                </c:pt>
                <c:pt idx="971">
                  <c:v>3.3057728320586648</c:v>
                </c:pt>
                <c:pt idx="972">
                  <c:v>3.309151227976372</c:v>
                </c:pt>
                <c:pt idx="973">
                  <c:v>3.3125296238936244</c:v>
                </c:pt>
                <c:pt idx="974">
                  <c:v>3.3159080198124684</c:v>
                </c:pt>
                <c:pt idx="975">
                  <c:v>3.3192864157301756</c:v>
                </c:pt>
                <c:pt idx="976">
                  <c:v>3.3226648116483375</c:v>
                </c:pt>
                <c:pt idx="977">
                  <c:v>3.3260432075664994</c:v>
                </c:pt>
                <c:pt idx="978">
                  <c:v>3.3294216034846613</c:v>
                </c:pt>
                <c:pt idx="979">
                  <c:v>3.3327999994019137</c:v>
                </c:pt>
                <c:pt idx="980">
                  <c:v>3.3361783953207578</c:v>
                </c:pt>
                <c:pt idx="981">
                  <c:v>3.3395567912377828</c:v>
                </c:pt>
                <c:pt idx="982">
                  <c:v>3.3429351871570816</c:v>
                </c:pt>
                <c:pt idx="983">
                  <c:v>3.3463135830741066</c:v>
                </c:pt>
                <c:pt idx="984">
                  <c:v>3.3496919789924959</c:v>
                </c:pt>
                <c:pt idx="985">
                  <c:v>3.3530703749099757</c:v>
                </c:pt>
                <c:pt idx="986">
                  <c:v>3.3564487708288198</c:v>
                </c:pt>
                <c:pt idx="987">
                  <c:v>3.3598271667465269</c:v>
                </c:pt>
                <c:pt idx="988">
                  <c:v>3.3632055626646888</c:v>
                </c:pt>
                <c:pt idx="989">
                  <c:v>3.3665839585817139</c:v>
                </c:pt>
                <c:pt idx="990">
                  <c:v>3.3699623545010127</c:v>
                </c:pt>
                <c:pt idx="991">
                  <c:v>3.3733407504178103</c:v>
                </c:pt>
                <c:pt idx="992">
                  <c:v>3.3767191463368817</c:v>
                </c:pt>
                <c:pt idx="993">
                  <c:v>3.3800975422545889</c:v>
                </c:pt>
                <c:pt idx="994">
                  <c:v>3.3834759381727508</c:v>
                </c:pt>
                <c:pt idx="995">
                  <c:v>3.3868543340900032</c:v>
                </c:pt>
                <c:pt idx="996">
                  <c:v>3.3902327300088473</c:v>
                </c:pt>
                <c:pt idx="997">
                  <c:v>3.3936111259267818</c:v>
                </c:pt>
                <c:pt idx="998">
                  <c:v>3.3969895218440342</c:v>
                </c:pt>
                <c:pt idx="999">
                  <c:v>3.4003679177628783</c:v>
                </c:pt>
                <c:pt idx="1000">
                  <c:v>3.4037463136803581</c:v>
                </c:pt>
                <c:pt idx="1001">
                  <c:v>3.4071247095987474</c:v>
                </c:pt>
                <c:pt idx="1002">
                  <c:v>3.4105031055166819</c:v>
                </c:pt>
                <c:pt idx="1003">
                  <c:v>3.4138815014346164</c:v>
                </c:pt>
                <c:pt idx="1004">
                  <c:v>3.4172598973523236</c:v>
                </c:pt>
                <c:pt idx="1005">
                  <c:v>3.4206382932709403</c:v>
                </c:pt>
                <c:pt idx="1006">
                  <c:v>3.4240166891879653</c:v>
                </c:pt>
                <c:pt idx="1007">
                  <c:v>3.4273950851077188</c:v>
                </c:pt>
                <c:pt idx="1008">
                  <c:v>3.4307734810240618</c:v>
                </c:pt>
                <c:pt idx="1009">
                  <c:v>3.4341518769431332</c:v>
                </c:pt>
                <c:pt idx="1010">
                  <c:v>3.4375302728603856</c:v>
                </c:pt>
                <c:pt idx="1011">
                  <c:v>3.4409086687787749</c:v>
                </c:pt>
                <c:pt idx="1012">
                  <c:v>3.4442870646969368</c:v>
                </c:pt>
                <c:pt idx="1013">
                  <c:v>3.4476654606150987</c:v>
                </c:pt>
                <c:pt idx="1014">
                  <c:v>3.4510438565321238</c:v>
                </c:pt>
                <c:pt idx="1015">
                  <c:v>3.4544222524509678</c:v>
                </c:pt>
                <c:pt idx="1016">
                  <c:v>3.4578006483684476</c:v>
                </c:pt>
                <c:pt idx="1017">
                  <c:v>3.4611790442870642</c:v>
                </c:pt>
                <c:pt idx="1018">
                  <c:v>3.4645574402049988</c:v>
                </c:pt>
                <c:pt idx="1019">
                  <c:v>3.4679358361229333</c:v>
                </c:pt>
                <c:pt idx="1020">
                  <c:v>3.4713142320404131</c:v>
                </c:pt>
                <c:pt idx="1021">
                  <c:v>3.4746926279590298</c:v>
                </c:pt>
                <c:pt idx="1022">
                  <c:v>3.4780710238771917</c:v>
                </c:pt>
                <c:pt idx="1023">
                  <c:v>3.4814494197942167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78-459A-A37F-F4C7853685DD}"/>
            </c:ext>
          </c:extLst>
        </c:ser>
        <c:ser>
          <c:idx val="1"/>
          <c:order val="1"/>
          <c:tx>
            <c:v>resolution 200W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Sheet1!$D$12:$D$1035</c:f>
              <c:numCache>
                <c:formatCode>General</c:formatCode>
                <c:ptCount val="1024"/>
                <c:pt idx="0">
                  <c:v>0.10820810249999999</c:v>
                </c:pt>
                <c:pt idx="1">
                  <c:v>0.11740898903808829</c:v>
                </c:pt>
                <c:pt idx="2">
                  <c:v>0.12698525290040014</c:v>
                </c:pt>
                <c:pt idx="3">
                  <c:v>0.13693689408693552</c:v>
                </c:pt>
                <c:pt idx="4">
                  <c:v>0.14726391259769439</c:v>
                </c:pt>
                <c:pt idx="5">
                  <c:v>0.15796630843267676</c:v>
                </c:pt>
                <c:pt idx="6">
                  <c:v>0.16904408159188267</c:v>
                </c:pt>
                <c:pt idx="7">
                  <c:v>0.18049723207531213</c:v>
                </c:pt>
                <c:pt idx="8">
                  <c:v>0.19232575988296502</c:v>
                </c:pt>
                <c:pt idx="9">
                  <c:v>0.20452966501484152</c:v>
                </c:pt>
                <c:pt idx="10">
                  <c:v>0.2171089474709415</c:v>
                </c:pt>
                <c:pt idx="11">
                  <c:v>0.23006360725126498</c:v>
                </c:pt>
                <c:pt idx="12">
                  <c:v>0.24339364435581204</c:v>
                </c:pt>
                <c:pt idx="13">
                  <c:v>0.2570990587845825</c:v>
                </c:pt>
                <c:pt idx="14">
                  <c:v>0.27117985053757665</c:v>
                </c:pt>
                <c:pt idx="15">
                  <c:v>0.28563601961479423</c:v>
                </c:pt>
                <c:pt idx="16">
                  <c:v>0.30046756601623531</c:v>
                </c:pt>
                <c:pt idx="17">
                  <c:v>0.31567448974189993</c:v>
                </c:pt>
                <c:pt idx="18">
                  <c:v>0.33125679079178805</c:v>
                </c:pt>
                <c:pt idx="19">
                  <c:v>0.34721446916589971</c:v>
                </c:pt>
                <c:pt idx="20">
                  <c:v>0.36354752486423486</c:v>
                </c:pt>
                <c:pt idx="21">
                  <c:v>0.38025595788679362</c:v>
                </c:pt>
                <c:pt idx="22">
                  <c:v>0.39733976823357581</c:v>
                </c:pt>
                <c:pt idx="23">
                  <c:v>0.41479895590458143</c:v>
                </c:pt>
                <c:pt idx="24">
                  <c:v>0.43263352089981066</c:v>
                </c:pt>
                <c:pt idx="25">
                  <c:v>0.4508434632192635</c:v>
                </c:pt>
                <c:pt idx="26">
                  <c:v>0.46942878286293976</c:v>
                </c:pt>
                <c:pt idx="27">
                  <c:v>0.48838947983083963</c:v>
                </c:pt>
                <c:pt idx="28">
                  <c:v>0.50772555412296283</c:v>
                </c:pt>
                <c:pt idx="29">
                  <c:v>0.52743700573930985</c:v>
                </c:pt>
                <c:pt idx="30">
                  <c:v>0.54752383467988019</c:v>
                </c:pt>
                <c:pt idx="31">
                  <c:v>0.56798604094467409</c:v>
                </c:pt>
                <c:pt idx="32">
                  <c:v>0.5888236245336913</c:v>
                </c:pt>
                <c:pt idx="33">
                  <c:v>0.61003658544693229</c:v>
                </c:pt>
                <c:pt idx="34">
                  <c:v>0.63162492368439671</c:v>
                </c:pt>
                <c:pt idx="35">
                  <c:v>0.65358863924608468</c:v>
                </c:pt>
                <c:pt idx="36">
                  <c:v>0.6759277321319962</c:v>
                </c:pt>
                <c:pt idx="37">
                  <c:v>0.69864220234213092</c:v>
                </c:pt>
                <c:pt idx="38">
                  <c:v>0.72173204987648942</c:v>
                </c:pt>
                <c:pt idx="39">
                  <c:v>0.74519727473507158</c:v>
                </c:pt>
                <c:pt idx="40">
                  <c:v>0.76903787691787717</c:v>
                </c:pt>
                <c:pt idx="41">
                  <c:v>0.7932538564249062</c:v>
                </c:pt>
                <c:pt idx="42">
                  <c:v>0.81784521325615855</c:v>
                </c:pt>
                <c:pt idx="43">
                  <c:v>0.84281194741163479</c:v>
                </c:pt>
                <c:pt idx="44">
                  <c:v>0.86815405889133435</c:v>
                </c:pt>
                <c:pt idx="45">
                  <c:v>0.89387154769525745</c:v>
                </c:pt>
                <c:pt idx="46">
                  <c:v>0.91996441382340433</c:v>
                </c:pt>
                <c:pt idx="47">
                  <c:v>0.94643265727577419</c:v>
                </c:pt>
                <c:pt idx="48">
                  <c:v>0.97327627805236783</c:v>
                </c:pt>
                <c:pt idx="49">
                  <c:v>1.0004952761531853</c:v>
                </c:pt>
                <c:pt idx="50">
                  <c:v>1.0280896515782261</c:v>
                </c:pt>
                <c:pt idx="51">
                  <c:v>1.0560594043274905</c:v>
                </c:pt>
                <c:pt idx="52">
                  <c:v>1.0844045344009778</c:v>
                </c:pt>
                <c:pt idx="53">
                  <c:v>1.1131250417986893</c:v>
                </c:pt>
                <c:pt idx="54">
                  <c:v>1.142220926520624</c:v>
                </c:pt>
                <c:pt idx="55">
                  <c:v>1.1716921885667824</c:v>
                </c:pt>
                <c:pt idx="56">
                  <c:v>1.2015388279371642</c:v>
                </c:pt>
                <c:pt idx="57">
                  <c:v>1.2317608446317696</c:v>
                </c:pt>
                <c:pt idx="58">
                  <c:v>1.2623582386505983</c:v>
                </c:pt>
                <c:pt idx="59">
                  <c:v>1.2933310099936506</c:v>
                </c:pt>
                <c:pt idx="60">
                  <c:v>1.3246791586609266</c:v>
                </c:pt>
                <c:pt idx="61">
                  <c:v>1.356402684652426</c:v>
                </c:pt>
                <c:pt idx="62">
                  <c:v>1.388501587968149</c:v>
                </c:pt>
                <c:pt idx="63">
                  <c:v>1.4209758686080958</c:v>
                </c:pt>
                <c:pt idx="64">
                  <c:v>1.4538255265722657</c:v>
                </c:pt>
                <c:pt idx="65">
                  <c:v>1.4870505618606591</c:v>
                </c:pt>
                <c:pt idx="66">
                  <c:v>1.5206509744732761</c:v>
                </c:pt>
                <c:pt idx="67">
                  <c:v>1.5546267644101166</c:v>
                </c:pt>
                <c:pt idx="68">
                  <c:v>1.588977931671181</c:v>
                </c:pt>
                <c:pt idx="69">
                  <c:v>1.6237044762564679</c:v>
                </c:pt>
                <c:pt idx="70">
                  <c:v>1.6588063981659789</c:v>
                </c:pt>
                <c:pt idx="71">
                  <c:v>1.6942836973997137</c:v>
                </c:pt>
                <c:pt idx="72">
                  <c:v>1.7301363739576718</c:v>
                </c:pt>
                <c:pt idx="73">
                  <c:v>1.7663644278398543</c:v>
                </c:pt>
                <c:pt idx="74">
                  <c:v>1.8029678590462586</c:v>
                </c:pt>
                <c:pt idx="75">
                  <c:v>1.8399466675768874</c:v>
                </c:pt>
                <c:pt idx="76">
                  <c:v>1.8773008534317399</c:v>
                </c:pt>
                <c:pt idx="77">
                  <c:v>1.9150304166108154</c:v>
                </c:pt>
                <c:pt idx="78">
                  <c:v>1.9531353571141148</c:v>
                </c:pt>
                <c:pt idx="79">
                  <c:v>1.9916156749416376</c:v>
                </c:pt>
                <c:pt idx="80">
                  <c:v>2.0304713700933839</c:v>
                </c:pt>
                <c:pt idx="81">
                  <c:v>2.0697024425693535</c:v>
                </c:pt>
                <c:pt idx="82">
                  <c:v>2.1093088923695471</c:v>
                </c:pt>
                <c:pt idx="83">
                  <c:v>2.1492907194939637</c:v>
                </c:pt>
                <c:pt idx="84">
                  <c:v>2.1896479239426037</c:v>
                </c:pt>
                <c:pt idx="85">
                  <c:v>2.2303805057154675</c:v>
                </c:pt>
                <c:pt idx="86">
                  <c:v>2.2714884648125548</c:v>
                </c:pt>
                <c:pt idx="87">
                  <c:v>2.312971801233866</c:v>
                </c:pt>
                <c:pt idx="88">
                  <c:v>2.3548305149794002</c:v>
                </c:pt>
                <c:pt idx="89">
                  <c:v>2.3970646060491583</c:v>
                </c:pt>
                <c:pt idx="90">
                  <c:v>2.4396740744431398</c:v>
                </c:pt>
                <c:pt idx="91">
                  <c:v>2.4826589201613452</c:v>
                </c:pt>
                <c:pt idx="92">
                  <c:v>2.5260191432037735</c:v>
                </c:pt>
                <c:pt idx="93">
                  <c:v>2.5697547435704244</c:v>
                </c:pt>
                <c:pt idx="94">
                  <c:v>2.6138657212613001</c:v>
                </c:pt>
                <c:pt idx="95">
                  <c:v>2.6583520762763992</c:v>
                </c:pt>
                <c:pt idx="96">
                  <c:v>2.7032138086157222</c:v>
                </c:pt>
                <c:pt idx="97">
                  <c:v>2.7484509182792691</c:v>
                </c:pt>
                <c:pt idx="98">
                  <c:v>2.7940634052670377</c:v>
                </c:pt>
                <c:pt idx="99">
                  <c:v>2.8400512695790301</c:v>
                </c:pt>
                <c:pt idx="100">
                  <c:v>2.8864145112152477</c:v>
                </c:pt>
                <c:pt idx="101">
                  <c:v>2.933153130175687</c:v>
                </c:pt>
                <c:pt idx="102">
                  <c:v>2.9802671264603515</c:v>
                </c:pt>
                <c:pt idx="103">
                  <c:v>3.027756500069239</c:v>
                </c:pt>
                <c:pt idx="104">
                  <c:v>3.0756212510023486</c:v>
                </c:pt>
                <c:pt idx="105">
                  <c:v>3.1238613792596839</c:v>
                </c:pt>
                <c:pt idx="106">
                  <c:v>3.1724768848412408</c:v>
                </c:pt>
                <c:pt idx="107">
                  <c:v>3.2214677677470229</c:v>
                </c:pt>
                <c:pt idx="108">
                  <c:v>3.2708340279770272</c:v>
                </c:pt>
                <c:pt idx="109">
                  <c:v>3.3205756655312553</c:v>
                </c:pt>
                <c:pt idx="110">
                  <c:v>3.3706926804097073</c:v>
                </c:pt>
                <c:pt idx="111">
                  <c:v>3.4211850726123827</c:v>
                </c:pt>
                <c:pt idx="112">
                  <c:v>3.4720528421392829</c:v>
                </c:pt>
                <c:pt idx="113">
                  <c:v>3.5232959889904043</c:v>
                </c:pt>
                <c:pt idx="114">
                  <c:v>3.5749145131657509</c:v>
                </c:pt>
                <c:pt idx="115">
                  <c:v>3.6269084146653192</c:v>
                </c:pt>
                <c:pt idx="116">
                  <c:v>3.6792776934891118</c:v>
                </c:pt>
                <c:pt idx="117">
                  <c:v>3.7320223496371288</c:v>
                </c:pt>
                <c:pt idx="118">
                  <c:v>3.7851423831093687</c:v>
                </c:pt>
                <c:pt idx="119">
                  <c:v>3.8386377939058325</c:v>
                </c:pt>
                <c:pt idx="120">
                  <c:v>3.8925085820265197</c:v>
                </c:pt>
                <c:pt idx="121">
                  <c:v>3.9467547474714304</c:v>
                </c:pt>
                <c:pt idx="122">
                  <c:v>4.0013762902405645</c:v>
                </c:pt>
                <c:pt idx="123">
                  <c:v>4.0563732103339207</c:v>
                </c:pt>
                <c:pt idx="124">
                  <c:v>4.1117455077515039</c:v>
                </c:pt>
                <c:pt idx="125">
                  <c:v>4.167493182493307</c:v>
                </c:pt>
                <c:pt idx="126">
                  <c:v>4.2236162345593362</c:v>
                </c:pt>
                <c:pt idx="127">
                  <c:v>4.2801146639495871</c:v>
                </c:pt>
                <c:pt idx="128">
                  <c:v>4.3369884706640622</c:v>
                </c:pt>
                <c:pt idx="129">
                  <c:v>4.3942376547027617</c:v>
                </c:pt>
                <c:pt idx="130">
                  <c:v>4.4518622160656829</c:v>
                </c:pt>
                <c:pt idx="131">
                  <c:v>4.5098621547528293</c:v>
                </c:pt>
                <c:pt idx="132">
                  <c:v>4.5682374707641982</c:v>
                </c:pt>
                <c:pt idx="133">
                  <c:v>4.6269881640997896</c:v>
                </c:pt>
                <c:pt idx="134">
                  <c:v>4.6861142347596072</c:v>
                </c:pt>
                <c:pt idx="135">
                  <c:v>4.7456156827436473</c:v>
                </c:pt>
                <c:pt idx="136">
                  <c:v>4.80549250805191</c:v>
                </c:pt>
                <c:pt idx="137">
                  <c:v>4.865744710684397</c:v>
                </c:pt>
                <c:pt idx="138">
                  <c:v>4.9263722906411065</c:v>
                </c:pt>
                <c:pt idx="139">
                  <c:v>4.9873752479220421</c:v>
                </c:pt>
                <c:pt idx="140">
                  <c:v>5.0487535825271985</c:v>
                </c:pt>
                <c:pt idx="141">
                  <c:v>5.1105072944565801</c:v>
                </c:pt>
                <c:pt idx="142">
                  <c:v>5.1726363837101852</c:v>
                </c:pt>
                <c:pt idx="143">
                  <c:v>5.2351408502880101</c:v>
                </c:pt>
                <c:pt idx="144">
                  <c:v>5.2980206941900647</c:v>
                </c:pt>
                <c:pt idx="145">
                  <c:v>5.3612759154163374</c:v>
                </c:pt>
                <c:pt idx="146">
                  <c:v>5.424906513966838</c:v>
                </c:pt>
                <c:pt idx="147">
                  <c:v>5.4889124898415567</c:v>
                </c:pt>
                <c:pt idx="148">
                  <c:v>5.5532938430405032</c:v>
                </c:pt>
                <c:pt idx="149">
                  <c:v>5.618050573563675</c:v>
                </c:pt>
                <c:pt idx="150">
                  <c:v>5.6831826814110649</c:v>
                </c:pt>
                <c:pt idx="151">
                  <c:v>5.7486901665826835</c:v>
                </c:pt>
                <c:pt idx="152">
                  <c:v>5.8145730290785202</c:v>
                </c:pt>
                <c:pt idx="153">
                  <c:v>5.880831268898584</c:v>
                </c:pt>
                <c:pt idx="154">
                  <c:v>5.9474648860428703</c:v>
                </c:pt>
                <c:pt idx="155">
                  <c:v>6.0144738805113809</c:v>
                </c:pt>
                <c:pt idx="156">
                  <c:v>6.0818582523041149</c:v>
                </c:pt>
                <c:pt idx="157">
                  <c:v>6.1496180014210724</c:v>
                </c:pt>
                <c:pt idx="158">
                  <c:v>6.2177531278622533</c:v>
                </c:pt>
                <c:pt idx="159">
                  <c:v>6.2862636316276577</c:v>
                </c:pt>
                <c:pt idx="160">
                  <c:v>6.3551495127172846</c:v>
                </c:pt>
                <c:pt idx="161">
                  <c:v>6.4244107711311358</c:v>
                </c:pt>
                <c:pt idx="162">
                  <c:v>6.4940474068692104</c:v>
                </c:pt>
                <c:pt idx="163">
                  <c:v>6.5640594199315094</c:v>
                </c:pt>
                <c:pt idx="164">
                  <c:v>6.6344468103180319</c:v>
                </c:pt>
                <c:pt idx="165">
                  <c:v>6.7052095780287768</c:v>
                </c:pt>
                <c:pt idx="166">
                  <c:v>6.7763477230637452</c:v>
                </c:pt>
                <c:pt idx="167">
                  <c:v>6.8478612454229379</c:v>
                </c:pt>
                <c:pt idx="168">
                  <c:v>6.9197501451063514</c:v>
                </c:pt>
                <c:pt idx="169">
                  <c:v>6.9920144221139937</c:v>
                </c:pt>
                <c:pt idx="170">
                  <c:v>7.0646540764458541</c:v>
                </c:pt>
                <c:pt idx="171">
                  <c:v>7.1376691081019432</c:v>
                </c:pt>
                <c:pt idx="172">
                  <c:v>7.2110595170822531</c:v>
                </c:pt>
                <c:pt idx="173">
                  <c:v>7.2848253033867847</c:v>
                </c:pt>
                <c:pt idx="174">
                  <c:v>7.358966467015545</c:v>
                </c:pt>
                <c:pt idx="175">
                  <c:v>7.4334830079685217</c:v>
                </c:pt>
                <c:pt idx="176">
                  <c:v>7.5083749262457289</c:v>
                </c:pt>
                <c:pt idx="177">
                  <c:v>7.5836422218471533</c:v>
                </c:pt>
                <c:pt idx="178">
                  <c:v>7.6592848947728047</c:v>
                </c:pt>
                <c:pt idx="179">
                  <c:v>7.7353029450226787</c:v>
                </c:pt>
                <c:pt idx="180">
                  <c:v>7.8116963725967778</c:v>
                </c:pt>
                <c:pt idx="181">
                  <c:v>7.8884651774950996</c:v>
                </c:pt>
                <c:pt idx="182">
                  <c:v>7.9656093597176447</c:v>
                </c:pt>
                <c:pt idx="183">
                  <c:v>8.0431289192644133</c:v>
                </c:pt>
                <c:pt idx="184">
                  <c:v>8.1210238561354053</c:v>
                </c:pt>
                <c:pt idx="185">
                  <c:v>8.1992941703306208</c:v>
                </c:pt>
                <c:pt idx="186">
                  <c:v>8.2779398618500615</c:v>
                </c:pt>
                <c:pt idx="187">
                  <c:v>8.3569609306937238</c:v>
                </c:pt>
                <c:pt idx="188">
                  <c:v>8.4363573768616114</c:v>
                </c:pt>
                <c:pt idx="189">
                  <c:v>8.5161292003537206</c:v>
                </c:pt>
                <c:pt idx="190">
                  <c:v>8.5962764011700532</c:v>
                </c:pt>
                <c:pt idx="191">
                  <c:v>8.6767989793106111</c:v>
                </c:pt>
                <c:pt idx="192">
                  <c:v>8.7576969347753906</c:v>
                </c:pt>
                <c:pt idx="193">
                  <c:v>8.8389702675643917</c:v>
                </c:pt>
                <c:pt idx="194">
                  <c:v>8.9206189776776217</c:v>
                </c:pt>
                <c:pt idx="195">
                  <c:v>9.0026430651150733</c:v>
                </c:pt>
                <c:pt idx="196">
                  <c:v>9.0850425298767483</c:v>
                </c:pt>
                <c:pt idx="197">
                  <c:v>9.167817371962645</c:v>
                </c:pt>
                <c:pt idx="198">
                  <c:v>9.2509675913727634</c:v>
                </c:pt>
                <c:pt idx="199">
                  <c:v>9.3344931881071123</c:v>
                </c:pt>
                <c:pt idx="200">
                  <c:v>9.4183941621656775</c:v>
                </c:pt>
                <c:pt idx="201">
                  <c:v>9.5026705135484733</c:v>
                </c:pt>
                <c:pt idx="202">
                  <c:v>9.5873222422554853</c:v>
                </c:pt>
                <c:pt idx="203">
                  <c:v>9.6723493482867244</c:v>
                </c:pt>
                <c:pt idx="204">
                  <c:v>9.757751831642187</c:v>
                </c:pt>
                <c:pt idx="205">
                  <c:v>9.8435296923218729</c:v>
                </c:pt>
                <c:pt idx="206">
                  <c:v>9.9296829303257876</c:v>
                </c:pt>
                <c:pt idx="207">
                  <c:v>10.016211545653917</c:v>
                </c:pt>
                <c:pt idx="208">
                  <c:v>10.103115538306273</c:v>
                </c:pt>
                <c:pt idx="209">
                  <c:v>10.190394908282853</c:v>
                </c:pt>
                <c:pt idx="210">
                  <c:v>10.278049655583654</c:v>
                </c:pt>
                <c:pt idx="211">
                  <c:v>10.366079780208684</c:v>
                </c:pt>
                <c:pt idx="212">
                  <c:v>10.454485282157934</c:v>
                </c:pt>
                <c:pt idx="213">
                  <c:v>10.54326616143141</c:v>
                </c:pt>
                <c:pt idx="214">
                  <c:v>10.632422418029105</c:v>
                </c:pt>
                <c:pt idx="215">
                  <c:v>10.721954051951025</c:v>
                </c:pt>
                <c:pt idx="216">
                  <c:v>10.811861063197172</c:v>
                </c:pt>
                <c:pt idx="217">
                  <c:v>10.902143451767543</c:v>
                </c:pt>
                <c:pt idx="218">
                  <c:v>10.992801217662134</c:v>
                </c:pt>
                <c:pt idx="219">
                  <c:v>11.083834360880946</c:v>
                </c:pt>
                <c:pt idx="220">
                  <c:v>11.175242881423985</c:v>
                </c:pt>
                <c:pt idx="221">
                  <c:v>11.26702677929125</c:v>
                </c:pt>
                <c:pt idx="222">
                  <c:v>11.359186054482736</c:v>
                </c:pt>
                <c:pt idx="223">
                  <c:v>11.451720706998442</c:v>
                </c:pt>
                <c:pt idx="224">
                  <c:v>11.544630736838377</c:v>
                </c:pt>
                <c:pt idx="225">
                  <c:v>11.637916144002533</c:v>
                </c:pt>
                <c:pt idx="226">
                  <c:v>11.731576928490915</c:v>
                </c:pt>
                <c:pt idx="227">
                  <c:v>11.825613090303516</c:v>
                </c:pt>
                <c:pt idx="228">
                  <c:v>11.920024629440343</c:v>
                </c:pt>
                <c:pt idx="229">
                  <c:v>12.014811545901393</c:v>
                </c:pt>
                <c:pt idx="230">
                  <c:v>12.109973839686667</c:v>
                </c:pt>
                <c:pt idx="231">
                  <c:v>12.205511510796168</c:v>
                </c:pt>
                <c:pt idx="232">
                  <c:v>12.301424559229888</c:v>
                </c:pt>
                <c:pt idx="233">
                  <c:v>12.397712984987832</c:v>
                </c:pt>
                <c:pt idx="234">
                  <c:v>12.494376788069999</c:v>
                </c:pt>
                <c:pt idx="235">
                  <c:v>12.591415968476388</c:v>
                </c:pt>
                <c:pt idx="236">
                  <c:v>12.688830526207003</c:v>
                </c:pt>
                <c:pt idx="237">
                  <c:v>12.786620461261846</c:v>
                </c:pt>
                <c:pt idx="238">
                  <c:v>12.884785773640909</c:v>
                </c:pt>
                <c:pt idx="239">
                  <c:v>12.98332646334419</c:v>
                </c:pt>
                <c:pt idx="240">
                  <c:v>13.082242530371699</c:v>
                </c:pt>
                <c:pt idx="241">
                  <c:v>13.181533974723431</c:v>
                </c:pt>
                <c:pt idx="242">
                  <c:v>13.281200796399391</c:v>
                </c:pt>
                <c:pt idx="243">
                  <c:v>13.381242995399573</c:v>
                </c:pt>
                <c:pt idx="244">
                  <c:v>13.481660571723971</c:v>
                </c:pt>
                <c:pt idx="245">
                  <c:v>13.582453525372598</c:v>
                </c:pt>
                <c:pt idx="246">
                  <c:v>13.683621856345448</c:v>
                </c:pt>
                <c:pt idx="247">
                  <c:v>13.785165564642528</c:v>
                </c:pt>
                <c:pt idx="248">
                  <c:v>13.887084650263821</c:v>
                </c:pt>
                <c:pt idx="249">
                  <c:v>13.98937911320934</c:v>
                </c:pt>
                <c:pt idx="250">
                  <c:v>14.092048953479086</c:v>
                </c:pt>
                <c:pt idx="251">
                  <c:v>14.195094171073052</c:v>
                </c:pt>
                <c:pt idx="252">
                  <c:v>14.29851476599125</c:v>
                </c:pt>
                <c:pt idx="253">
                  <c:v>14.402310738233661</c:v>
                </c:pt>
                <c:pt idx="254">
                  <c:v>14.5064820878003</c:v>
                </c:pt>
                <c:pt idx="255">
                  <c:v>14.611028814691162</c:v>
                </c:pt>
                <c:pt idx="256">
                  <c:v>14.715950918906245</c:v>
                </c:pt>
                <c:pt idx="257">
                  <c:v>14.821248400445556</c:v>
                </c:pt>
                <c:pt idx="258">
                  <c:v>14.92692125930909</c:v>
                </c:pt>
                <c:pt idx="259">
                  <c:v>15.032969495496845</c:v>
                </c:pt>
                <c:pt idx="260">
                  <c:v>15.139393109008822</c:v>
                </c:pt>
                <c:pt idx="261">
                  <c:v>15.246192099845025</c:v>
                </c:pt>
                <c:pt idx="262">
                  <c:v>15.353366468005454</c:v>
                </c:pt>
                <c:pt idx="263">
                  <c:v>15.460916213490105</c:v>
                </c:pt>
                <c:pt idx="264">
                  <c:v>15.568841336298979</c:v>
                </c:pt>
                <c:pt idx="265">
                  <c:v>15.677141836432073</c:v>
                </c:pt>
                <c:pt idx="266">
                  <c:v>15.785817713889394</c:v>
                </c:pt>
                <c:pt idx="267">
                  <c:v>15.894868968670941</c:v>
                </c:pt>
                <c:pt idx="268">
                  <c:v>16.004295600776707</c:v>
                </c:pt>
                <c:pt idx="269">
                  <c:v>16.114097610206699</c:v>
                </c:pt>
                <c:pt idx="270">
                  <c:v>16.224274996960911</c:v>
                </c:pt>
                <c:pt idx="271">
                  <c:v>16.33482776103935</c:v>
                </c:pt>
                <c:pt idx="272">
                  <c:v>16.445755902442016</c:v>
                </c:pt>
                <c:pt idx="273">
                  <c:v>16.557059421168898</c:v>
                </c:pt>
                <c:pt idx="274">
                  <c:v>16.668738317220008</c:v>
                </c:pt>
                <c:pt idx="275">
                  <c:v>16.78079259059534</c:v>
                </c:pt>
                <c:pt idx="276">
                  <c:v>16.893222241294897</c:v>
                </c:pt>
                <c:pt idx="277">
                  <c:v>17.006027269318679</c:v>
                </c:pt>
                <c:pt idx="278">
                  <c:v>17.119207674666676</c:v>
                </c:pt>
                <c:pt idx="279">
                  <c:v>17.232763457338905</c:v>
                </c:pt>
                <c:pt idx="280">
                  <c:v>17.346694617335356</c:v>
                </c:pt>
                <c:pt idx="281">
                  <c:v>17.461001154656024</c:v>
                </c:pt>
                <c:pt idx="282">
                  <c:v>17.575683069300922</c:v>
                </c:pt>
                <c:pt idx="283">
                  <c:v>17.690740361270045</c:v>
                </c:pt>
                <c:pt idx="284">
                  <c:v>17.806173030563389</c:v>
                </c:pt>
                <c:pt idx="285">
                  <c:v>17.921981077180952</c:v>
                </c:pt>
                <c:pt idx="286">
                  <c:v>18.038164501122743</c:v>
                </c:pt>
                <c:pt idx="287">
                  <c:v>18.154723302388764</c:v>
                </c:pt>
                <c:pt idx="288">
                  <c:v>18.271657480979002</c:v>
                </c:pt>
                <c:pt idx="289">
                  <c:v>18.388967036893465</c:v>
                </c:pt>
                <c:pt idx="290">
                  <c:v>18.506651970132143</c:v>
                </c:pt>
                <c:pt idx="291">
                  <c:v>18.624712280695054</c:v>
                </c:pt>
                <c:pt idx="292">
                  <c:v>18.743147968582189</c:v>
                </c:pt>
                <c:pt idx="293">
                  <c:v>18.861959033793546</c:v>
                </c:pt>
                <c:pt idx="294">
                  <c:v>18.981145476329122</c:v>
                </c:pt>
                <c:pt idx="295">
                  <c:v>19.100707296188922</c:v>
                </c:pt>
                <c:pt idx="296">
                  <c:v>19.220644493372948</c:v>
                </c:pt>
                <c:pt idx="297">
                  <c:v>19.340957067881206</c:v>
                </c:pt>
                <c:pt idx="298">
                  <c:v>19.461645019713679</c:v>
                </c:pt>
                <c:pt idx="299">
                  <c:v>19.582708348870369</c:v>
                </c:pt>
                <c:pt idx="300">
                  <c:v>19.704147055351292</c:v>
                </c:pt>
                <c:pt idx="301">
                  <c:v>19.825961139156433</c:v>
                </c:pt>
                <c:pt idx="302">
                  <c:v>19.948150600285807</c:v>
                </c:pt>
                <c:pt idx="303">
                  <c:v>20.070715438739395</c:v>
                </c:pt>
                <c:pt idx="304">
                  <c:v>20.193655654517208</c:v>
                </c:pt>
                <c:pt idx="305">
                  <c:v>20.316971247619243</c:v>
                </c:pt>
                <c:pt idx="306">
                  <c:v>20.440662218045503</c:v>
                </c:pt>
                <c:pt idx="307">
                  <c:v>20.564728565795988</c:v>
                </c:pt>
                <c:pt idx="308">
                  <c:v>20.689170290870706</c:v>
                </c:pt>
                <c:pt idx="309">
                  <c:v>20.813987393269631</c:v>
                </c:pt>
                <c:pt idx="310">
                  <c:v>20.939179872992785</c:v>
                </c:pt>
                <c:pt idx="311">
                  <c:v>21.064747730040168</c:v>
                </c:pt>
                <c:pt idx="312">
                  <c:v>21.190690964411775</c:v>
                </c:pt>
                <c:pt idx="313">
                  <c:v>21.317009576107598</c:v>
                </c:pt>
                <c:pt idx="314">
                  <c:v>21.443703565127645</c:v>
                </c:pt>
                <c:pt idx="315">
                  <c:v>21.570772931471922</c:v>
                </c:pt>
                <c:pt idx="316">
                  <c:v>21.698217675140413</c:v>
                </c:pt>
                <c:pt idx="317">
                  <c:v>21.826037796133136</c:v>
                </c:pt>
                <c:pt idx="318">
                  <c:v>21.954233294450077</c:v>
                </c:pt>
                <c:pt idx="319">
                  <c:v>22.082804170091251</c:v>
                </c:pt>
                <c:pt idx="320">
                  <c:v>22.211750423056632</c:v>
                </c:pt>
                <c:pt idx="321">
                  <c:v>22.341072053346242</c:v>
                </c:pt>
                <c:pt idx="322">
                  <c:v>22.470769060960087</c:v>
                </c:pt>
                <c:pt idx="323">
                  <c:v>22.600841445898155</c:v>
                </c:pt>
                <c:pt idx="324">
                  <c:v>22.731289208160433</c:v>
                </c:pt>
                <c:pt idx="325">
                  <c:v>22.862112347746937</c:v>
                </c:pt>
                <c:pt idx="326">
                  <c:v>22.993310864657673</c:v>
                </c:pt>
                <c:pt idx="327">
                  <c:v>23.12488475889263</c:v>
                </c:pt>
                <c:pt idx="328">
                  <c:v>23.256834030451806</c:v>
                </c:pt>
                <c:pt idx="329">
                  <c:v>23.389158679335214</c:v>
                </c:pt>
                <c:pt idx="330">
                  <c:v>23.521858705542837</c:v>
                </c:pt>
                <c:pt idx="331">
                  <c:v>23.654934109074681</c:v>
                </c:pt>
                <c:pt idx="332">
                  <c:v>23.788384889930757</c:v>
                </c:pt>
                <c:pt idx="333">
                  <c:v>23.922211048111059</c:v>
                </c:pt>
                <c:pt idx="334">
                  <c:v>24.056412583615575</c:v>
                </c:pt>
                <c:pt idx="335">
                  <c:v>24.190989496444313</c:v>
                </c:pt>
                <c:pt idx="336">
                  <c:v>24.325941786597287</c:v>
                </c:pt>
                <c:pt idx="337">
                  <c:v>24.461269454074483</c:v>
                </c:pt>
                <c:pt idx="338">
                  <c:v>24.596972498875889</c:v>
                </c:pt>
                <c:pt idx="339">
                  <c:v>24.733050921001521</c:v>
                </c:pt>
                <c:pt idx="340">
                  <c:v>24.869504720451392</c:v>
                </c:pt>
                <c:pt idx="341">
                  <c:v>25.006333897225467</c:v>
                </c:pt>
                <c:pt idx="342">
                  <c:v>25.143538451323785</c:v>
                </c:pt>
                <c:pt idx="343">
                  <c:v>25.281118382746307</c:v>
                </c:pt>
                <c:pt idx="344">
                  <c:v>25.419073691493068</c:v>
                </c:pt>
                <c:pt idx="345">
                  <c:v>25.557404377564044</c:v>
                </c:pt>
                <c:pt idx="346">
                  <c:v>25.696110440959242</c:v>
                </c:pt>
                <c:pt idx="347">
                  <c:v>25.835191881678671</c:v>
                </c:pt>
                <c:pt idx="348">
                  <c:v>25.974648699722323</c:v>
                </c:pt>
                <c:pt idx="349">
                  <c:v>26.114480895090193</c:v>
                </c:pt>
                <c:pt idx="350">
                  <c:v>26.254688467782294</c:v>
                </c:pt>
                <c:pt idx="351">
                  <c:v>26.395271417798607</c:v>
                </c:pt>
                <c:pt idx="352">
                  <c:v>26.536229745139156</c:v>
                </c:pt>
                <c:pt idx="353">
                  <c:v>26.67756344980392</c:v>
                </c:pt>
                <c:pt idx="354">
                  <c:v>26.819272531792919</c:v>
                </c:pt>
                <c:pt idx="355">
                  <c:v>26.961356991106125</c:v>
                </c:pt>
                <c:pt idx="356">
                  <c:v>27.103816827743557</c:v>
                </c:pt>
                <c:pt idx="357">
                  <c:v>27.246652041705225</c:v>
                </c:pt>
                <c:pt idx="358">
                  <c:v>27.389862632991111</c:v>
                </c:pt>
                <c:pt idx="359">
                  <c:v>27.533448601601219</c:v>
                </c:pt>
                <c:pt idx="360">
                  <c:v>27.677409947535544</c:v>
                </c:pt>
                <c:pt idx="361">
                  <c:v>27.821746670794106</c:v>
                </c:pt>
                <c:pt idx="362">
                  <c:v>27.966458771376889</c:v>
                </c:pt>
                <c:pt idx="363">
                  <c:v>28.111546249283883</c:v>
                </c:pt>
                <c:pt idx="364">
                  <c:v>28.257009104515106</c:v>
                </c:pt>
                <c:pt idx="365">
                  <c:v>28.402847337070558</c:v>
                </c:pt>
                <c:pt idx="366">
                  <c:v>28.549060946950227</c:v>
                </c:pt>
                <c:pt idx="367">
                  <c:v>28.695649934154126</c:v>
                </c:pt>
                <c:pt idx="368">
                  <c:v>28.842614298682243</c:v>
                </c:pt>
                <c:pt idx="369">
                  <c:v>28.989954040534588</c:v>
                </c:pt>
                <c:pt idx="370">
                  <c:v>29.137669159711148</c:v>
                </c:pt>
                <c:pt idx="371">
                  <c:v>29.285759656211937</c:v>
                </c:pt>
                <c:pt idx="372">
                  <c:v>29.434225530036965</c:v>
                </c:pt>
                <c:pt idx="373">
                  <c:v>29.583066781186197</c:v>
                </c:pt>
                <c:pt idx="374">
                  <c:v>29.732283409659654</c:v>
                </c:pt>
                <c:pt idx="375">
                  <c:v>29.881875415457344</c:v>
                </c:pt>
                <c:pt idx="376">
                  <c:v>30.031842798579245</c:v>
                </c:pt>
                <c:pt idx="377">
                  <c:v>30.182185559025385</c:v>
                </c:pt>
                <c:pt idx="378">
                  <c:v>30.332903696795732</c:v>
                </c:pt>
                <c:pt idx="379">
                  <c:v>30.483997211890316</c:v>
                </c:pt>
                <c:pt idx="380">
                  <c:v>30.635466104309113</c:v>
                </c:pt>
                <c:pt idx="381">
                  <c:v>30.787310374052129</c:v>
                </c:pt>
                <c:pt idx="382">
                  <c:v>30.939530021119385</c:v>
                </c:pt>
                <c:pt idx="383">
                  <c:v>31.092125045510866</c:v>
                </c:pt>
                <c:pt idx="384">
                  <c:v>31.245095447226554</c:v>
                </c:pt>
                <c:pt idx="385">
                  <c:v>31.398441226266467</c:v>
                </c:pt>
                <c:pt idx="386">
                  <c:v>31.552162382630616</c:v>
                </c:pt>
                <c:pt idx="387">
                  <c:v>31.706258916318987</c:v>
                </c:pt>
                <c:pt idx="388">
                  <c:v>31.860730827331576</c:v>
                </c:pt>
                <c:pt idx="389">
                  <c:v>32.015578115668383</c:v>
                </c:pt>
                <c:pt idx="390">
                  <c:v>32.170800781329426</c:v>
                </c:pt>
                <c:pt idx="391">
                  <c:v>32.32639882431468</c:v>
                </c:pt>
                <c:pt idx="392">
                  <c:v>32.482372244624173</c:v>
                </c:pt>
                <c:pt idx="393">
                  <c:v>32.63872104225787</c:v>
                </c:pt>
                <c:pt idx="394">
                  <c:v>32.795445217215814</c:v>
                </c:pt>
                <c:pt idx="395">
                  <c:v>32.952544769497962</c:v>
                </c:pt>
                <c:pt idx="396">
                  <c:v>33.110019699104342</c:v>
                </c:pt>
                <c:pt idx="397">
                  <c:v>33.267870006034947</c:v>
                </c:pt>
                <c:pt idx="398">
                  <c:v>33.42609569028977</c:v>
                </c:pt>
                <c:pt idx="399">
                  <c:v>33.584696751868812</c:v>
                </c:pt>
                <c:pt idx="400">
                  <c:v>33.743673190772093</c:v>
                </c:pt>
                <c:pt idx="401">
                  <c:v>33.903025006999584</c:v>
                </c:pt>
                <c:pt idx="402">
                  <c:v>34.062752200551309</c:v>
                </c:pt>
                <c:pt idx="403">
                  <c:v>34.222854771427244</c:v>
                </c:pt>
                <c:pt idx="404">
                  <c:v>34.383332719627418</c:v>
                </c:pt>
                <c:pt idx="405">
                  <c:v>34.544186045151804</c:v>
                </c:pt>
                <c:pt idx="406">
                  <c:v>34.705414748000408</c:v>
                </c:pt>
                <c:pt idx="407">
                  <c:v>34.867018828173251</c:v>
                </c:pt>
                <c:pt idx="408">
                  <c:v>35.028998285670319</c:v>
                </c:pt>
                <c:pt idx="409">
                  <c:v>35.191353120491591</c:v>
                </c:pt>
                <c:pt idx="410">
                  <c:v>35.354083332637096</c:v>
                </c:pt>
                <c:pt idx="411">
                  <c:v>35.517188922106833</c:v>
                </c:pt>
                <c:pt idx="412">
                  <c:v>35.680669888900795</c:v>
                </c:pt>
                <c:pt idx="413">
                  <c:v>35.844526233018968</c:v>
                </c:pt>
                <c:pt idx="414">
                  <c:v>36.008757954461359</c:v>
                </c:pt>
                <c:pt idx="415">
                  <c:v>36.173365053227997</c:v>
                </c:pt>
                <c:pt idx="416">
                  <c:v>36.338347529318838</c:v>
                </c:pt>
                <c:pt idx="417">
                  <c:v>36.503705382733912</c:v>
                </c:pt>
                <c:pt idx="418">
                  <c:v>36.669438613473218</c:v>
                </c:pt>
                <c:pt idx="419">
                  <c:v>36.835547221536729</c:v>
                </c:pt>
                <c:pt idx="420">
                  <c:v>37.002031206924464</c:v>
                </c:pt>
                <c:pt idx="421">
                  <c:v>37.168890569636439</c:v>
                </c:pt>
                <c:pt idx="422">
                  <c:v>37.336125309672632</c:v>
                </c:pt>
                <c:pt idx="423">
                  <c:v>37.503735427033035</c:v>
                </c:pt>
                <c:pt idx="424">
                  <c:v>37.671720921717672</c:v>
                </c:pt>
                <c:pt idx="425">
                  <c:v>37.840081793726533</c:v>
                </c:pt>
                <c:pt idx="426">
                  <c:v>38.008818043059613</c:v>
                </c:pt>
                <c:pt idx="427">
                  <c:v>38.177929669716924</c:v>
                </c:pt>
                <c:pt idx="428">
                  <c:v>38.347416673698454</c:v>
                </c:pt>
                <c:pt idx="429">
                  <c:v>38.517279055004217</c:v>
                </c:pt>
                <c:pt idx="430">
                  <c:v>38.687516813634183</c:v>
                </c:pt>
                <c:pt idx="431">
                  <c:v>38.858129949588381</c:v>
                </c:pt>
                <c:pt idx="432">
                  <c:v>39.029118462866812</c:v>
                </c:pt>
                <c:pt idx="433">
                  <c:v>39.200482353469468</c:v>
                </c:pt>
                <c:pt idx="434">
                  <c:v>39.372221621396335</c:v>
                </c:pt>
                <c:pt idx="435">
                  <c:v>39.54433626664742</c:v>
                </c:pt>
                <c:pt idx="436">
                  <c:v>39.716826289222745</c:v>
                </c:pt>
                <c:pt idx="437">
                  <c:v>39.889691689122294</c:v>
                </c:pt>
                <c:pt idx="438">
                  <c:v>40.062932466346055</c:v>
                </c:pt>
                <c:pt idx="439">
                  <c:v>40.236548620894041</c:v>
                </c:pt>
                <c:pt idx="440">
                  <c:v>40.410540152766259</c:v>
                </c:pt>
                <c:pt idx="441">
                  <c:v>40.584907061962696</c:v>
                </c:pt>
                <c:pt idx="442">
                  <c:v>40.75964934848335</c:v>
                </c:pt>
                <c:pt idx="443">
                  <c:v>40.934767012328244</c:v>
                </c:pt>
                <c:pt idx="444">
                  <c:v>41.110260053497349</c:v>
                </c:pt>
                <c:pt idx="445">
                  <c:v>41.286128471990686</c:v>
                </c:pt>
                <c:pt idx="446">
                  <c:v>41.462372267808242</c:v>
                </c:pt>
                <c:pt idx="447">
                  <c:v>41.638991440950015</c:v>
                </c:pt>
                <c:pt idx="448">
                  <c:v>41.815985991416021</c:v>
                </c:pt>
                <c:pt idx="449">
                  <c:v>41.993355919206223</c:v>
                </c:pt>
                <c:pt idx="450">
                  <c:v>42.17110122432068</c:v>
                </c:pt>
                <c:pt idx="451">
                  <c:v>42.349221906759361</c:v>
                </c:pt>
                <c:pt idx="452">
                  <c:v>42.527717966522253</c:v>
                </c:pt>
                <c:pt idx="453">
                  <c:v>42.706589403609378</c:v>
                </c:pt>
                <c:pt idx="454">
                  <c:v>42.885836218020714</c:v>
                </c:pt>
                <c:pt idx="455">
                  <c:v>43.065458409756282</c:v>
                </c:pt>
                <c:pt idx="456">
                  <c:v>43.245455978816082</c:v>
                </c:pt>
                <c:pt idx="457">
                  <c:v>43.425828925200079</c:v>
                </c:pt>
                <c:pt idx="458">
                  <c:v>43.606577248908316</c:v>
                </c:pt>
                <c:pt idx="459">
                  <c:v>43.787700949940771</c:v>
                </c:pt>
                <c:pt idx="460">
                  <c:v>43.969200028297458</c:v>
                </c:pt>
                <c:pt idx="461">
                  <c:v>44.15107448397837</c:v>
                </c:pt>
                <c:pt idx="462">
                  <c:v>44.3333243169835</c:v>
                </c:pt>
                <c:pt idx="463">
                  <c:v>44.515949527312863</c:v>
                </c:pt>
                <c:pt idx="464">
                  <c:v>44.698950114966429</c:v>
                </c:pt>
                <c:pt idx="465">
                  <c:v>44.882326079944235</c:v>
                </c:pt>
                <c:pt idx="466">
                  <c:v>45.066077422246273</c:v>
                </c:pt>
                <c:pt idx="467">
                  <c:v>45.250204141872494</c:v>
                </c:pt>
                <c:pt idx="468">
                  <c:v>45.434706238822976</c:v>
                </c:pt>
                <c:pt idx="469">
                  <c:v>45.619583713097676</c:v>
                </c:pt>
                <c:pt idx="470">
                  <c:v>45.804836564696586</c:v>
                </c:pt>
                <c:pt idx="471">
                  <c:v>45.990464793619736</c:v>
                </c:pt>
                <c:pt idx="472">
                  <c:v>46.176468399867098</c:v>
                </c:pt>
                <c:pt idx="473">
                  <c:v>46.362847383438691</c:v>
                </c:pt>
                <c:pt idx="474">
                  <c:v>46.549601744334517</c:v>
                </c:pt>
                <c:pt idx="475">
                  <c:v>46.736731482554525</c:v>
                </c:pt>
                <c:pt idx="476">
                  <c:v>46.924236598098794</c:v>
                </c:pt>
                <c:pt idx="477">
                  <c:v>47.112117090967267</c:v>
                </c:pt>
                <c:pt idx="478">
                  <c:v>47.300372961159979</c:v>
                </c:pt>
                <c:pt idx="479">
                  <c:v>47.489004208676924</c:v>
                </c:pt>
                <c:pt idx="480">
                  <c:v>47.678010833518066</c:v>
                </c:pt>
                <c:pt idx="481">
                  <c:v>47.867392835683447</c:v>
                </c:pt>
                <c:pt idx="482">
                  <c:v>48.057150215173031</c:v>
                </c:pt>
                <c:pt idx="483">
                  <c:v>48.247282971986877</c:v>
                </c:pt>
                <c:pt idx="484">
                  <c:v>48.437791106124934</c:v>
                </c:pt>
                <c:pt idx="485">
                  <c:v>48.628674617587187</c:v>
                </c:pt>
                <c:pt idx="486">
                  <c:v>48.81993350637368</c:v>
                </c:pt>
                <c:pt idx="487">
                  <c:v>49.011567772484398</c:v>
                </c:pt>
                <c:pt idx="488">
                  <c:v>49.203577415919341</c:v>
                </c:pt>
                <c:pt idx="489">
                  <c:v>49.395962436678516</c:v>
                </c:pt>
                <c:pt idx="490">
                  <c:v>49.588722834761903</c:v>
                </c:pt>
                <c:pt idx="491">
                  <c:v>49.781858610169522</c:v>
                </c:pt>
                <c:pt idx="492">
                  <c:v>49.975369762901337</c:v>
                </c:pt>
                <c:pt idx="493">
                  <c:v>50.1692562929574</c:v>
                </c:pt>
                <c:pt idx="494">
                  <c:v>50.363518200337694</c:v>
                </c:pt>
                <c:pt idx="495">
                  <c:v>50.558155485042192</c:v>
                </c:pt>
                <c:pt idx="496">
                  <c:v>50.75316814707093</c:v>
                </c:pt>
                <c:pt idx="497">
                  <c:v>50.948556186423872</c:v>
                </c:pt>
                <c:pt idx="498">
                  <c:v>51.14431960310106</c:v>
                </c:pt>
                <c:pt idx="499">
                  <c:v>51.340458397102466</c:v>
                </c:pt>
                <c:pt idx="500">
                  <c:v>51.53697256842807</c:v>
                </c:pt>
                <c:pt idx="501">
                  <c:v>51.733862117077926</c:v>
                </c:pt>
                <c:pt idx="502">
                  <c:v>51.931127043051994</c:v>
                </c:pt>
                <c:pt idx="503">
                  <c:v>52.128767346350287</c:v>
                </c:pt>
                <c:pt idx="504">
                  <c:v>52.326783026972819</c:v>
                </c:pt>
                <c:pt idx="505">
                  <c:v>52.525174084919556</c:v>
                </c:pt>
                <c:pt idx="506">
                  <c:v>52.723940520190524</c:v>
                </c:pt>
                <c:pt idx="507">
                  <c:v>52.923082332785704</c:v>
                </c:pt>
                <c:pt idx="508">
                  <c:v>53.122599522705123</c:v>
                </c:pt>
                <c:pt idx="509">
                  <c:v>53.322492089948767</c:v>
                </c:pt>
                <c:pt idx="510">
                  <c:v>53.522760034516608</c:v>
                </c:pt>
                <c:pt idx="511">
                  <c:v>53.723403356408696</c:v>
                </c:pt>
                <c:pt idx="512">
                  <c:v>53.924422055624994</c:v>
                </c:pt>
                <c:pt idx="513">
                  <c:v>54.125816132165539</c:v>
                </c:pt>
                <c:pt idx="514">
                  <c:v>54.327585586030288</c:v>
                </c:pt>
                <c:pt idx="515">
                  <c:v>54.529730417219263</c:v>
                </c:pt>
                <c:pt idx="516">
                  <c:v>54.732250625732469</c:v>
                </c:pt>
                <c:pt idx="517">
                  <c:v>54.935146211569872</c:v>
                </c:pt>
                <c:pt idx="518">
                  <c:v>55.138417174731529</c:v>
                </c:pt>
                <c:pt idx="519">
                  <c:v>55.342063515217404</c:v>
                </c:pt>
                <c:pt idx="520">
                  <c:v>55.546085233027497</c:v>
                </c:pt>
                <c:pt idx="521">
                  <c:v>55.750482328161816</c:v>
                </c:pt>
                <c:pt idx="522">
                  <c:v>55.955254800620352</c:v>
                </c:pt>
                <c:pt idx="523">
                  <c:v>56.160402650403128</c:v>
                </c:pt>
                <c:pt idx="524">
                  <c:v>56.365925877510129</c:v>
                </c:pt>
                <c:pt idx="525">
                  <c:v>56.571824481941313</c:v>
                </c:pt>
                <c:pt idx="526">
                  <c:v>56.778098463696772</c:v>
                </c:pt>
                <c:pt idx="527">
                  <c:v>56.984747822776406</c:v>
                </c:pt>
                <c:pt idx="528">
                  <c:v>57.191772559180301</c:v>
                </c:pt>
                <c:pt idx="529">
                  <c:v>57.399172672908406</c:v>
                </c:pt>
                <c:pt idx="530">
                  <c:v>57.60694816396073</c:v>
                </c:pt>
                <c:pt idx="531">
                  <c:v>57.815099032337294</c:v>
                </c:pt>
                <c:pt idx="532">
                  <c:v>58.023625278038061</c:v>
                </c:pt>
                <c:pt idx="533">
                  <c:v>58.232526901063075</c:v>
                </c:pt>
                <c:pt idx="534">
                  <c:v>58.441803901412307</c:v>
                </c:pt>
                <c:pt idx="535">
                  <c:v>58.651456279085721</c:v>
                </c:pt>
                <c:pt idx="536">
                  <c:v>58.861484034083404</c:v>
                </c:pt>
                <c:pt idx="537">
                  <c:v>59.071887166405297</c:v>
                </c:pt>
                <c:pt idx="538">
                  <c:v>59.282665676051423</c:v>
                </c:pt>
                <c:pt idx="539">
                  <c:v>59.493819563021773</c:v>
                </c:pt>
                <c:pt idx="540">
                  <c:v>59.705348827316328</c:v>
                </c:pt>
                <c:pt idx="541">
                  <c:v>59.917253468935122</c:v>
                </c:pt>
                <c:pt idx="542">
                  <c:v>60.129533487878106</c:v>
                </c:pt>
                <c:pt idx="543">
                  <c:v>60.342188884145351</c:v>
                </c:pt>
                <c:pt idx="544">
                  <c:v>60.555219657736814</c:v>
                </c:pt>
                <c:pt idx="545">
                  <c:v>60.768625808652494</c:v>
                </c:pt>
                <c:pt idx="546">
                  <c:v>60.982407336892408</c:v>
                </c:pt>
                <c:pt idx="547">
                  <c:v>61.196564242456532</c:v>
                </c:pt>
                <c:pt idx="548">
                  <c:v>61.411096525344895</c:v>
                </c:pt>
                <c:pt idx="549">
                  <c:v>61.626004185557477</c:v>
                </c:pt>
                <c:pt idx="550">
                  <c:v>61.841287223094248</c:v>
                </c:pt>
                <c:pt idx="551">
                  <c:v>62.056945637955302</c:v>
                </c:pt>
                <c:pt idx="552">
                  <c:v>62.272979430140524</c:v>
                </c:pt>
                <c:pt idx="553">
                  <c:v>62.489388599649999</c:v>
                </c:pt>
                <c:pt idx="554">
                  <c:v>62.706173146483707</c:v>
                </c:pt>
                <c:pt idx="555">
                  <c:v>62.923333070641611</c:v>
                </c:pt>
                <c:pt idx="556">
                  <c:v>63.140868372123762</c:v>
                </c:pt>
                <c:pt idx="557">
                  <c:v>63.358779050930124</c:v>
                </c:pt>
                <c:pt idx="558">
                  <c:v>63.577065107060719</c:v>
                </c:pt>
                <c:pt idx="559">
                  <c:v>63.795726540515531</c:v>
                </c:pt>
                <c:pt idx="560">
                  <c:v>64.014763351294548</c:v>
                </c:pt>
                <c:pt idx="561">
                  <c:v>64.23417553939781</c:v>
                </c:pt>
                <c:pt idx="562">
                  <c:v>64.453963104825291</c:v>
                </c:pt>
                <c:pt idx="563">
                  <c:v>64.674126047577005</c:v>
                </c:pt>
                <c:pt idx="564">
                  <c:v>64.894664367652936</c:v>
                </c:pt>
                <c:pt idx="565">
                  <c:v>65.115578065053086</c:v>
                </c:pt>
                <c:pt idx="566">
                  <c:v>65.336867139777468</c:v>
                </c:pt>
                <c:pt idx="567">
                  <c:v>65.558531591826053</c:v>
                </c:pt>
                <c:pt idx="568">
                  <c:v>65.780571421198871</c:v>
                </c:pt>
                <c:pt idx="569">
                  <c:v>66.002986627895936</c:v>
                </c:pt>
                <c:pt idx="570">
                  <c:v>66.22577721191719</c:v>
                </c:pt>
                <c:pt idx="571">
                  <c:v>66.448943173262691</c:v>
                </c:pt>
                <c:pt idx="572">
                  <c:v>66.67248451193241</c:v>
                </c:pt>
                <c:pt idx="573">
                  <c:v>66.896401227926347</c:v>
                </c:pt>
                <c:pt idx="574">
                  <c:v>67.120693321244531</c:v>
                </c:pt>
                <c:pt idx="575">
                  <c:v>67.345360791886904</c:v>
                </c:pt>
                <c:pt idx="576">
                  <c:v>67.570403639853524</c:v>
                </c:pt>
                <c:pt idx="577">
                  <c:v>67.795821865144347</c:v>
                </c:pt>
                <c:pt idx="578">
                  <c:v>68.021615467759403</c:v>
                </c:pt>
                <c:pt idx="579">
                  <c:v>68.247784447698692</c:v>
                </c:pt>
                <c:pt idx="580">
                  <c:v>68.474328804962198</c:v>
                </c:pt>
                <c:pt idx="581">
                  <c:v>68.701248539549937</c:v>
                </c:pt>
                <c:pt idx="582">
                  <c:v>68.928543651461879</c:v>
                </c:pt>
                <c:pt idx="583">
                  <c:v>69.156214140698054</c:v>
                </c:pt>
                <c:pt idx="584">
                  <c:v>69.384260007258476</c:v>
                </c:pt>
                <c:pt idx="585">
                  <c:v>69.612681251143073</c:v>
                </c:pt>
                <c:pt idx="586">
                  <c:v>69.841477872351931</c:v>
                </c:pt>
                <c:pt idx="587">
                  <c:v>70.070649870884978</c:v>
                </c:pt>
                <c:pt idx="588">
                  <c:v>70.300197246742286</c:v>
                </c:pt>
                <c:pt idx="589">
                  <c:v>70.530119999923812</c:v>
                </c:pt>
                <c:pt idx="590">
                  <c:v>70.760418130429542</c:v>
                </c:pt>
                <c:pt idx="591">
                  <c:v>70.991091638259519</c:v>
                </c:pt>
                <c:pt idx="592">
                  <c:v>71.222140523413685</c:v>
                </c:pt>
                <c:pt idx="593">
                  <c:v>71.453564785892098</c:v>
                </c:pt>
                <c:pt idx="594">
                  <c:v>71.685364425694758</c:v>
                </c:pt>
                <c:pt idx="595">
                  <c:v>71.917539442821592</c:v>
                </c:pt>
                <c:pt idx="596">
                  <c:v>72.150089837272674</c:v>
                </c:pt>
                <c:pt idx="597">
                  <c:v>72.383015609047973</c:v>
                </c:pt>
                <c:pt idx="598">
                  <c:v>72.616316758147519</c:v>
                </c:pt>
                <c:pt idx="599">
                  <c:v>72.849993284571283</c:v>
                </c:pt>
                <c:pt idx="600">
                  <c:v>73.084045188319251</c:v>
                </c:pt>
                <c:pt idx="601">
                  <c:v>73.318472469391452</c:v>
                </c:pt>
                <c:pt idx="602">
                  <c:v>73.553275127787856</c:v>
                </c:pt>
                <c:pt idx="603">
                  <c:v>73.788453163508507</c:v>
                </c:pt>
                <c:pt idx="604">
                  <c:v>74.02400657655339</c:v>
                </c:pt>
                <c:pt idx="605">
                  <c:v>74.259935366922477</c:v>
                </c:pt>
                <c:pt idx="606">
                  <c:v>74.496239534615796</c:v>
                </c:pt>
                <c:pt idx="607">
                  <c:v>74.732919079633334</c:v>
                </c:pt>
                <c:pt idx="608">
                  <c:v>74.969974001975103</c:v>
                </c:pt>
                <c:pt idx="609">
                  <c:v>75.207404301641105</c:v>
                </c:pt>
                <c:pt idx="610">
                  <c:v>75.445209978631283</c:v>
                </c:pt>
                <c:pt idx="611">
                  <c:v>75.683391032945735</c:v>
                </c:pt>
                <c:pt idx="612">
                  <c:v>75.921947464584377</c:v>
                </c:pt>
                <c:pt idx="613">
                  <c:v>76.160879273547266</c:v>
                </c:pt>
                <c:pt idx="614">
                  <c:v>76.400186459834387</c:v>
                </c:pt>
                <c:pt idx="615">
                  <c:v>76.639869023445712</c:v>
                </c:pt>
                <c:pt idx="616">
                  <c:v>76.879926964381269</c:v>
                </c:pt>
                <c:pt idx="617">
                  <c:v>77.120360282641016</c:v>
                </c:pt>
                <c:pt idx="618">
                  <c:v>77.361168978225038</c:v>
                </c:pt>
                <c:pt idx="619">
                  <c:v>77.602353051133264</c:v>
                </c:pt>
                <c:pt idx="620">
                  <c:v>77.843912501365693</c:v>
                </c:pt>
                <c:pt idx="621">
                  <c:v>78.08584732892237</c:v>
                </c:pt>
                <c:pt idx="622">
                  <c:v>78.328157533803264</c:v>
                </c:pt>
                <c:pt idx="623">
                  <c:v>78.570843116008376</c:v>
                </c:pt>
                <c:pt idx="624">
                  <c:v>78.813904075537735</c:v>
                </c:pt>
                <c:pt idx="625">
                  <c:v>79.057340412391284</c:v>
                </c:pt>
                <c:pt idx="626">
                  <c:v>79.301152126569093</c:v>
                </c:pt>
                <c:pt idx="627">
                  <c:v>79.545339218071064</c:v>
                </c:pt>
                <c:pt idx="628">
                  <c:v>79.789901686897309</c:v>
                </c:pt>
                <c:pt idx="629">
                  <c:v>80.034839533047773</c:v>
                </c:pt>
                <c:pt idx="630">
                  <c:v>80.280152756522455</c:v>
                </c:pt>
                <c:pt idx="631">
                  <c:v>80.525841357321369</c:v>
                </c:pt>
                <c:pt idx="632">
                  <c:v>80.771905335444487</c:v>
                </c:pt>
                <c:pt idx="633">
                  <c:v>81.018344690891851</c:v>
                </c:pt>
                <c:pt idx="634">
                  <c:v>81.265159423663434</c:v>
                </c:pt>
                <c:pt idx="635">
                  <c:v>81.512349533759206</c:v>
                </c:pt>
                <c:pt idx="636">
                  <c:v>81.759915021179225</c:v>
                </c:pt>
                <c:pt idx="637">
                  <c:v>82.00785588592349</c:v>
                </c:pt>
                <c:pt idx="638">
                  <c:v>82.25617212799196</c:v>
                </c:pt>
                <c:pt idx="639">
                  <c:v>82.504863747384675</c:v>
                </c:pt>
                <c:pt idx="640">
                  <c:v>82.753930744101538</c:v>
                </c:pt>
                <c:pt idx="641">
                  <c:v>83.003373118142719</c:v>
                </c:pt>
                <c:pt idx="642">
                  <c:v>83.253190869508074</c:v>
                </c:pt>
                <c:pt idx="643">
                  <c:v>83.503383998197648</c:v>
                </c:pt>
                <c:pt idx="644">
                  <c:v>83.753952504211483</c:v>
                </c:pt>
                <c:pt idx="645">
                  <c:v>84.004896387549508</c:v>
                </c:pt>
                <c:pt idx="646">
                  <c:v>84.256215648211764</c:v>
                </c:pt>
                <c:pt idx="647">
                  <c:v>84.507910286198225</c:v>
                </c:pt>
                <c:pt idx="648">
                  <c:v>84.759980301508932</c:v>
                </c:pt>
                <c:pt idx="649">
                  <c:v>85.012425694143872</c:v>
                </c:pt>
                <c:pt idx="650">
                  <c:v>85.265246464103015</c:v>
                </c:pt>
                <c:pt idx="651">
                  <c:v>85.518442611386405</c:v>
                </c:pt>
                <c:pt idx="652">
                  <c:v>85.77201413599397</c:v>
                </c:pt>
                <c:pt idx="653">
                  <c:v>86.025961037925825</c:v>
                </c:pt>
                <c:pt idx="654">
                  <c:v>86.280283317181869</c:v>
                </c:pt>
                <c:pt idx="655">
                  <c:v>86.534980973762117</c:v>
                </c:pt>
                <c:pt idx="656">
                  <c:v>86.79005400766664</c:v>
                </c:pt>
                <c:pt idx="657">
                  <c:v>87.045502418895325</c:v>
                </c:pt>
                <c:pt idx="658">
                  <c:v>87.301326207448298</c:v>
                </c:pt>
                <c:pt idx="659">
                  <c:v>87.557525373325447</c:v>
                </c:pt>
                <c:pt idx="660">
                  <c:v>87.814099916526814</c:v>
                </c:pt>
                <c:pt idx="661">
                  <c:v>88.071049837052456</c:v>
                </c:pt>
                <c:pt idx="662">
                  <c:v>88.328375134902288</c:v>
                </c:pt>
                <c:pt idx="663">
                  <c:v>88.586075810076323</c:v>
                </c:pt>
                <c:pt idx="664">
                  <c:v>88.844151862574634</c:v>
                </c:pt>
                <c:pt idx="665">
                  <c:v>89.102603292397106</c:v>
                </c:pt>
                <c:pt idx="666">
                  <c:v>89.361430099543853</c:v>
                </c:pt>
                <c:pt idx="667">
                  <c:v>89.620632284014789</c:v>
                </c:pt>
                <c:pt idx="668">
                  <c:v>89.880209845809972</c:v>
                </c:pt>
                <c:pt idx="669">
                  <c:v>90.140162784929402</c:v>
                </c:pt>
                <c:pt idx="670">
                  <c:v>90.400491101373007</c:v>
                </c:pt>
                <c:pt idx="671">
                  <c:v>90.66119479514083</c:v>
                </c:pt>
                <c:pt idx="672">
                  <c:v>90.922273866232899</c:v>
                </c:pt>
                <c:pt idx="673">
                  <c:v>91.183728314649173</c:v>
                </c:pt>
                <c:pt idx="674">
                  <c:v>91.445558140389736</c:v>
                </c:pt>
                <c:pt idx="675">
                  <c:v>91.707763343454459</c:v>
                </c:pt>
                <c:pt idx="676">
                  <c:v>91.970343923843416</c:v>
                </c:pt>
                <c:pt idx="677">
                  <c:v>92.23329988155659</c:v>
                </c:pt>
                <c:pt idx="678">
                  <c:v>92.496631216594039</c:v>
                </c:pt>
                <c:pt idx="679">
                  <c:v>92.76033792895565</c:v>
                </c:pt>
                <c:pt idx="680">
                  <c:v>93.024420018641507</c:v>
                </c:pt>
                <c:pt idx="681">
                  <c:v>93.288877485651611</c:v>
                </c:pt>
                <c:pt idx="682">
                  <c:v>93.553710329985861</c:v>
                </c:pt>
                <c:pt idx="683">
                  <c:v>93.818918551644416</c:v>
                </c:pt>
                <c:pt idx="684">
                  <c:v>94.084502150627173</c:v>
                </c:pt>
                <c:pt idx="685">
                  <c:v>94.350461126934135</c:v>
                </c:pt>
                <c:pt idx="686">
                  <c:v>94.616795480565358</c:v>
                </c:pt>
                <c:pt idx="687">
                  <c:v>94.88350521152077</c:v>
                </c:pt>
                <c:pt idx="688">
                  <c:v>95.150590319800415</c:v>
                </c:pt>
                <c:pt idx="689">
                  <c:v>95.418050805404306</c:v>
                </c:pt>
                <c:pt idx="690">
                  <c:v>95.685886668332344</c:v>
                </c:pt>
                <c:pt idx="691">
                  <c:v>95.9540979085847</c:v>
                </c:pt>
                <c:pt idx="692">
                  <c:v>96.222684526161231</c:v>
                </c:pt>
                <c:pt idx="693">
                  <c:v>96.49164652106198</c:v>
                </c:pt>
                <c:pt idx="694">
                  <c:v>96.760983893286991</c:v>
                </c:pt>
                <c:pt idx="695">
                  <c:v>97.03069664283619</c:v>
                </c:pt>
                <c:pt idx="696">
                  <c:v>97.300784769709622</c:v>
                </c:pt>
                <c:pt idx="697">
                  <c:v>97.571248273907273</c:v>
                </c:pt>
                <c:pt idx="698">
                  <c:v>97.842087155429184</c:v>
                </c:pt>
                <c:pt idx="699">
                  <c:v>98.113301414275284</c:v>
                </c:pt>
                <c:pt idx="700">
                  <c:v>98.384891050445603</c:v>
                </c:pt>
                <c:pt idx="701">
                  <c:v>98.65685606394014</c:v>
                </c:pt>
                <c:pt idx="702">
                  <c:v>98.929196454758895</c:v>
                </c:pt>
                <c:pt idx="703">
                  <c:v>99.201912222901939</c:v>
                </c:pt>
                <c:pt idx="704">
                  <c:v>99.475003368369144</c:v>
                </c:pt>
                <c:pt idx="705">
                  <c:v>99.748469891160582</c:v>
                </c:pt>
                <c:pt idx="706">
                  <c:v>100.02231179127628</c:v>
                </c:pt>
                <c:pt idx="707">
                  <c:v>100.29652906871611</c:v>
                </c:pt>
                <c:pt idx="708">
                  <c:v>100.57112172348026</c:v>
                </c:pt>
                <c:pt idx="709">
                  <c:v>100.84608975556858</c:v>
                </c:pt>
                <c:pt idx="710">
                  <c:v>101.12143316498116</c:v>
                </c:pt>
                <c:pt idx="711">
                  <c:v>101.39715195171797</c:v>
                </c:pt>
                <c:pt idx="712">
                  <c:v>101.67324611577897</c:v>
                </c:pt>
                <c:pt idx="713">
                  <c:v>101.94971565716419</c:v>
                </c:pt>
                <c:pt idx="714">
                  <c:v>102.22656057587368</c:v>
                </c:pt>
                <c:pt idx="715">
                  <c:v>102.50378087190731</c:v>
                </c:pt>
                <c:pt idx="716">
                  <c:v>102.78137654526525</c:v>
                </c:pt>
                <c:pt idx="717">
                  <c:v>103.05934759594737</c:v>
                </c:pt>
                <c:pt idx="718">
                  <c:v>103.3376940239537</c:v>
                </c:pt>
                <c:pt idx="719">
                  <c:v>103.61641582928431</c:v>
                </c:pt>
                <c:pt idx="720">
                  <c:v>103.89551301193909</c:v>
                </c:pt>
                <c:pt idx="721">
                  <c:v>104.17498557191811</c:v>
                </c:pt>
                <c:pt idx="722">
                  <c:v>104.45483350922133</c:v>
                </c:pt>
                <c:pt idx="723">
                  <c:v>104.73505682384885</c:v>
                </c:pt>
                <c:pt idx="724">
                  <c:v>105.01565551580052</c:v>
                </c:pt>
                <c:pt idx="725">
                  <c:v>105.29662958507643</c:v>
                </c:pt>
                <c:pt idx="726">
                  <c:v>105.57797903167655</c:v>
                </c:pt>
                <c:pt idx="727">
                  <c:v>105.85970385560091</c:v>
                </c:pt>
                <c:pt idx="728">
                  <c:v>106.14180405684952</c:v>
                </c:pt>
                <c:pt idx="729">
                  <c:v>106.42427963542234</c:v>
                </c:pt>
                <c:pt idx="730">
                  <c:v>106.70713059131934</c:v>
                </c:pt>
                <c:pt idx="731">
                  <c:v>106.99035692454065</c:v>
                </c:pt>
                <c:pt idx="732">
                  <c:v>107.27395863508607</c:v>
                </c:pt>
                <c:pt idx="733">
                  <c:v>107.5579357229558</c:v>
                </c:pt>
                <c:pt idx="734">
                  <c:v>107.84228818814972</c:v>
                </c:pt>
                <c:pt idx="735">
                  <c:v>108.12701603066786</c:v>
                </c:pt>
                <c:pt idx="736">
                  <c:v>108.41211925051026</c:v>
                </c:pt>
                <c:pt idx="737">
                  <c:v>108.69759784767686</c:v>
                </c:pt>
                <c:pt idx="738">
                  <c:v>108.98345182216767</c:v>
                </c:pt>
                <c:pt idx="739">
                  <c:v>109.26968117398273</c:v>
                </c:pt>
                <c:pt idx="740">
                  <c:v>109.55628590312195</c:v>
                </c:pt>
                <c:pt idx="741">
                  <c:v>109.84326600958548</c:v>
                </c:pt>
                <c:pt idx="742">
                  <c:v>110.13062149337318</c:v>
                </c:pt>
                <c:pt idx="743">
                  <c:v>110.41835235448512</c:v>
                </c:pt>
                <c:pt idx="744">
                  <c:v>110.70645859292132</c:v>
                </c:pt>
                <c:pt idx="745">
                  <c:v>110.9949402086817</c:v>
                </c:pt>
                <c:pt idx="746">
                  <c:v>111.28379720176628</c:v>
                </c:pt>
                <c:pt idx="747">
                  <c:v>111.57302957217512</c:v>
                </c:pt>
                <c:pt idx="748">
                  <c:v>111.86263731990819</c:v>
                </c:pt>
                <c:pt idx="749">
                  <c:v>112.15262044496546</c:v>
                </c:pt>
                <c:pt idx="750">
                  <c:v>112.44297894734696</c:v>
                </c:pt>
                <c:pt idx="751">
                  <c:v>112.73371282705267</c:v>
                </c:pt>
                <c:pt idx="752">
                  <c:v>113.02482208408263</c:v>
                </c:pt>
                <c:pt idx="753">
                  <c:v>113.31630671843682</c:v>
                </c:pt>
                <c:pt idx="754">
                  <c:v>113.60816673011522</c:v>
                </c:pt>
                <c:pt idx="755">
                  <c:v>113.90040211911783</c:v>
                </c:pt>
                <c:pt idx="756">
                  <c:v>114.1930128854447</c:v>
                </c:pt>
                <c:pt idx="757">
                  <c:v>114.48599902909571</c:v>
                </c:pt>
                <c:pt idx="758">
                  <c:v>114.77936055007103</c:v>
                </c:pt>
                <c:pt idx="759">
                  <c:v>115.07309744837056</c:v>
                </c:pt>
                <c:pt idx="760">
                  <c:v>115.36720972399428</c:v>
                </c:pt>
                <c:pt idx="761">
                  <c:v>115.66169737694227</c:v>
                </c:pt>
                <c:pt idx="762">
                  <c:v>115.95656040721444</c:v>
                </c:pt>
                <c:pt idx="763">
                  <c:v>116.25179881481084</c:v>
                </c:pt>
                <c:pt idx="764">
                  <c:v>116.5474125997315</c:v>
                </c:pt>
                <c:pt idx="765">
                  <c:v>116.84340176197631</c:v>
                </c:pt>
                <c:pt idx="766">
                  <c:v>117.13976630154542</c:v>
                </c:pt>
                <c:pt idx="767">
                  <c:v>117.43650621843872</c:v>
                </c:pt>
                <c:pt idx="768">
                  <c:v>117.73362151265623</c:v>
                </c:pt>
                <c:pt idx="769">
                  <c:v>118.03111218419801</c:v>
                </c:pt>
                <c:pt idx="770">
                  <c:v>118.32897823306398</c:v>
                </c:pt>
                <c:pt idx="771">
                  <c:v>118.62721965925417</c:v>
                </c:pt>
                <c:pt idx="772">
                  <c:v>118.92583646276859</c:v>
                </c:pt>
                <c:pt idx="773">
                  <c:v>119.22482864360725</c:v>
                </c:pt>
                <c:pt idx="774">
                  <c:v>119.52419620177012</c:v>
                </c:pt>
                <c:pt idx="775">
                  <c:v>119.82393913725718</c:v>
                </c:pt>
                <c:pt idx="776">
                  <c:v>120.12405745006851</c:v>
                </c:pt>
                <c:pt idx="777">
                  <c:v>120.42455114020402</c:v>
                </c:pt>
                <c:pt idx="778">
                  <c:v>120.72542020766383</c:v>
                </c:pt>
                <c:pt idx="779">
                  <c:v>121.02666465244779</c:v>
                </c:pt>
                <c:pt idx="780">
                  <c:v>121.328284474556</c:v>
                </c:pt>
                <c:pt idx="781">
                  <c:v>121.63027967398847</c:v>
                </c:pt>
                <c:pt idx="782">
                  <c:v>121.93265025074507</c:v>
                </c:pt>
                <c:pt idx="783">
                  <c:v>122.23539620482597</c:v>
                </c:pt>
                <c:pt idx="784">
                  <c:v>122.53851753623107</c:v>
                </c:pt>
                <c:pt idx="785">
                  <c:v>122.8420142449604</c:v>
                </c:pt>
                <c:pt idx="786">
                  <c:v>123.14588633101397</c:v>
                </c:pt>
                <c:pt idx="787">
                  <c:v>123.45013379439173</c:v>
                </c:pt>
                <c:pt idx="788">
                  <c:v>123.75475663509371</c:v>
                </c:pt>
                <c:pt idx="789">
                  <c:v>124.05975485311997</c:v>
                </c:pt>
                <c:pt idx="790">
                  <c:v>124.3651284484704</c:v>
                </c:pt>
                <c:pt idx="791">
                  <c:v>124.67087742114506</c:v>
                </c:pt>
                <c:pt idx="792">
                  <c:v>124.97700177114395</c:v>
                </c:pt>
                <c:pt idx="793">
                  <c:v>125.28350149846705</c:v>
                </c:pt>
                <c:pt idx="794">
                  <c:v>125.59037660311442</c:v>
                </c:pt>
                <c:pt idx="795">
                  <c:v>125.89762708508597</c:v>
                </c:pt>
                <c:pt idx="796">
                  <c:v>126.20525294438174</c:v>
                </c:pt>
                <c:pt idx="797">
                  <c:v>126.51325418100174</c:v>
                </c:pt>
                <c:pt idx="798">
                  <c:v>126.82163079494602</c:v>
                </c:pt>
                <c:pt idx="799">
                  <c:v>127.13038278621445</c:v>
                </c:pt>
                <c:pt idx="800">
                  <c:v>127.43951015480712</c:v>
                </c:pt>
                <c:pt idx="801">
                  <c:v>127.74901290072401</c:v>
                </c:pt>
                <c:pt idx="802">
                  <c:v>128.05889102396515</c:v>
                </c:pt>
                <c:pt idx="803">
                  <c:v>128.3691445245305</c:v>
                </c:pt>
                <c:pt idx="804">
                  <c:v>128.6797734024201</c:v>
                </c:pt>
                <c:pt idx="805">
                  <c:v>128.99077765763386</c:v>
                </c:pt>
                <c:pt idx="806">
                  <c:v>129.30215729017192</c:v>
                </c:pt>
                <c:pt idx="807">
                  <c:v>129.61391230003409</c:v>
                </c:pt>
                <c:pt idx="808">
                  <c:v>129.92604268722062</c:v>
                </c:pt>
                <c:pt idx="809">
                  <c:v>130.23854845173133</c:v>
                </c:pt>
                <c:pt idx="810">
                  <c:v>130.55142959356618</c:v>
                </c:pt>
                <c:pt idx="811">
                  <c:v>130.86468611272537</c:v>
                </c:pt>
                <c:pt idx="812">
                  <c:v>131.17831800920874</c:v>
                </c:pt>
                <c:pt idx="813">
                  <c:v>131.4923252830163</c:v>
                </c:pt>
                <c:pt idx="814">
                  <c:v>131.80670793414814</c:v>
                </c:pt>
                <c:pt idx="815">
                  <c:v>132.12146596260416</c:v>
                </c:pt>
                <c:pt idx="816">
                  <c:v>132.43659936838441</c:v>
                </c:pt>
                <c:pt idx="817">
                  <c:v>132.75210815148887</c:v>
                </c:pt>
                <c:pt idx="818">
                  <c:v>133.06799231191758</c:v>
                </c:pt>
                <c:pt idx="819">
                  <c:v>133.38425184967053</c:v>
                </c:pt>
                <c:pt idx="820">
                  <c:v>133.70088676474768</c:v>
                </c:pt>
                <c:pt idx="821">
                  <c:v>134.01789705714901</c:v>
                </c:pt>
                <c:pt idx="822">
                  <c:v>134.33528272687462</c:v>
                </c:pt>
                <c:pt idx="823">
                  <c:v>134.65304377392448</c:v>
                </c:pt>
                <c:pt idx="824">
                  <c:v>134.9711801982985</c:v>
                </c:pt>
                <c:pt idx="825">
                  <c:v>135.28969199999676</c:v>
                </c:pt>
                <c:pt idx="826">
                  <c:v>135.60857917901924</c:v>
                </c:pt>
                <c:pt idx="827">
                  <c:v>135.92784173536592</c:v>
                </c:pt>
                <c:pt idx="828">
                  <c:v>136.24747966903692</c:v>
                </c:pt>
                <c:pt idx="829">
                  <c:v>136.56749298003206</c:v>
                </c:pt>
                <c:pt idx="830">
                  <c:v>136.88788166835144</c:v>
                </c:pt>
                <c:pt idx="831">
                  <c:v>137.20864573399507</c:v>
                </c:pt>
                <c:pt idx="832">
                  <c:v>137.52978517696286</c:v>
                </c:pt>
                <c:pt idx="833">
                  <c:v>137.85129999725493</c:v>
                </c:pt>
                <c:pt idx="834">
                  <c:v>138.17319019487127</c:v>
                </c:pt>
                <c:pt idx="835">
                  <c:v>138.49545576981171</c:v>
                </c:pt>
                <c:pt idx="836">
                  <c:v>138.81809672207646</c:v>
                </c:pt>
                <c:pt idx="837">
                  <c:v>139.1411130516654</c:v>
                </c:pt>
                <c:pt idx="838">
                  <c:v>139.46450475857856</c:v>
                </c:pt>
                <c:pt idx="839">
                  <c:v>139.78827184281599</c:v>
                </c:pt>
                <c:pt idx="840">
                  <c:v>140.11241430437761</c:v>
                </c:pt>
                <c:pt idx="841">
                  <c:v>140.43693214326345</c:v>
                </c:pt>
                <c:pt idx="842">
                  <c:v>140.76182535947351</c:v>
                </c:pt>
                <c:pt idx="843">
                  <c:v>141.08709395300778</c:v>
                </c:pt>
                <c:pt idx="844">
                  <c:v>141.4127379238663</c:v>
                </c:pt>
                <c:pt idx="845">
                  <c:v>141.73875727204904</c:v>
                </c:pt>
                <c:pt idx="846">
                  <c:v>142.065151997556</c:v>
                </c:pt>
                <c:pt idx="847">
                  <c:v>142.39192210038718</c:v>
                </c:pt>
                <c:pt idx="848">
                  <c:v>142.71906758054263</c:v>
                </c:pt>
                <c:pt idx="849">
                  <c:v>143.04658843802224</c:v>
                </c:pt>
                <c:pt idx="850">
                  <c:v>143.37448467282607</c:v>
                </c:pt>
                <c:pt idx="851">
                  <c:v>143.70275628495415</c:v>
                </c:pt>
                <c:pt idx="852">
                  <c:v>144.03140327440644</c:v>
                </c:pt>
                <c:pt idx="853">
                  <c:v>144.36042564118301</c:v>
                </c:pt>
                <c:pt idx="854">
                  <c:v>144.68982338528374</c:v>
                </c:pt>
                <c:pt idx="855">
                  <c:v>145.01959650670869</c:v>
                </c:pt>
                <c:pt idx="856">
                  <c:v>145.34974500545795</c:v>
                </c:pt>
                <c:pt idx="857">
                  <c:v>145.6802688815313</c:v>
                </c:pt>
                <c:pt idx="858">
                  <c:v>146.01116813492897</c:v>
                </c:pt>
                <c:pt idx="859">
                  <c:v>146.34244276565087</c:v>
                </c:pt>
                <c:pt idx="860">
                  <c:v>146.67409277369691</c:v>
                </c:pt>
                <c:pt idx="861">
                  <c:v>147.00611815906726</c:v>
                </c:pt>
                <c:pt idx="862">
                  <c:v>147.33851892176179</c:v>
                </c:pt>
                <c:pt idx="863">
                  <c:v>147.67129506178054</c:v>
                </c:pt>
                <c:pt idx="864">
                  <c:v>148.00444657912357</c:v>
                </c:pt>
                <c:pt idx="865">
                  <c:v>148.33797347379075</c:v>
                </c:pt>
                <c:pt idx="866">
                  <c:v>148.67187574578219</c:v>
                </c:pt>
                <c:pt idx="867">
                  <c:v>149.00615339509784</c:v>
                </c:pt>
                <c:pt idx="868">
                  <c:v>149.34080642173768</c:v>
                </c:pt>
                <c:pt idx="869">
                  <c:v>149.67583482570183</c:v>
                </c:pt>
                <c:pt idx="870">
                  <c:v>150.01123860699013</c:v>
                </c:pt>
                <c:pt idx="871">
                  <c:v>150.34701776560266</c:v>
                </c:pt>
                <c:pt idx="872">
                  <c:v>150.68317230153943</c:v>
                </c:pt>
                <c:pt idx="873">
                  <c:v>151.01970221480047</c:v>
                </c:pt>
                <c:pt idx="874">
                  <c:v>151.35660750538568</c:v>
                </c:pt>
                <c:pt idx="875">
                  <c:v>151.69388817329511</c:v>
                </c:pt>
                <c:pt idx="876">
                  <c:v>152.03154421852875</c:v>
                </c:pt>
                <c:pt idx="877">
                  <c:v>152.3695756410867</c:v>
                </c:pt>
                <c:pt idx="878">
                  <c:v>152.70798244096878</c:v>
                </c:pt>
                <c:pt idx="879">
                  <c:v>153.0467646181751</c:v>
                </c:pt>
                <c:pt idx="880">
                  <c:v>153.38592217270568</c:v>
                </c:pt>
                <c:pt idx="881">
                  <c:v>153.7254551045605</c:v>
                </c:pt>
                <c:pt idx="882">
                  <c:v>154.06536341373948</c:v>
                </c:pt>
                <c:pt idx="883">
                  <c:v>154.4056471002427</c:v>
                </c:pt>
                <c:pt idx="884">
                  <c:v>154.74630616407021</c:v>
                </c:pt>
                <c:pt idx="885">
                  <c:v>155.08734060522181</c:v>
                </c:pt>
                <c:pt idx="886">
                  <c:v>155.42875042369775</c:v>
                </c:pt>
                <c:pt idx="887">
                  <c:v>155.77053561949788</c:v>
                </c:pt>
                <c:pt idx="888">
                  <c:v>156.1126961926222</c:v>
                </c:pt>
                <c:pt idx="889">
                  <c:v>156.45523214307082</c:v>
                </c:pt>
                <c:pt idx="890">
                  <c:v>156.7981434708436</c:v>
                </c:pt>
                <c:pt idx="891">
                  <c:v>157.1414301759406</c:v>
                </c:pt>
                <c:pt idx="892">
                  <c:v>157.4850922583619</c:v>
                </c:pt>
                <c:pt idx="893">
                  <c:v>157.82912971810728</c:v>
                </c:pt>
                <c:pt idx="894">
                  <c:v>158.17354255517702</c:v>
                </c:pt>
                <c:pt idx="895">
                  <c:v>158.51833076957092</c:v>
                </c:pt>
                <c:pt idx="896">
                  <c:v>158.86349436128904</c:v>
                </c:pt>
                <c:pt idx="897">
                  <c:v>159.20903333033144</c:v>
                </c:pt>
                <c:pt idx="898">
                  <c:v>159.55494767669802</c:v>
                </c:pt>
                <c:pt idx="899">
                  <c:v>159.90123740038882</c:v>
                </c:pt>
                <c:pt idx="900">
                  <c:v>160.24790250140384</c:v>
                </c:pt>
                <c:pt idx="901">
                  <c:v>160.59494297974314</c:v>
                </c:pt>
                <c:pt idx="902">
                  <c:v>160.94235883540659</c:v>
                </c:pt>
                <c:pt idx="903">
                  <c:v>161.2901500683943</c:v>
                </c:pt>
                <c:pt idx="904">
                  <c:v>161.63831667870619</c:v>
                </c:pt>
                <c:pt idx="905">
                  <c:v>161.98685866634233</c:v>
                </c:pt>
                <c:pt idx="906">
                  <c:v>162.33577603130274</c:v>
                </c:pt>
                <c:pt idx="907">
                  <c:v>162.68506877358735</c:v>
                </c:pt>
                <c:pt idx="908">
                  <c:v>163.03473689319614</c:v>
                </c:pt>
                <c:pt idx="909">
                  <c:v>163.38478039012921</c:v>
                </c:pt>
                <c:pt idx="910">
                  <c:v>163.73519926438644</c:v>
                </c:pt>
                <c:pt idx="911">
                  <c:v>164.08599351596797</c:v>
                </c:pt>
                <c:pt idx="912">
                  <c:v>164.43716314487367</c:v>
                </c:pt>
                <c:pt idx="913">
                  <c:v>164.78870815110358</c:v>
                </c:pt>
                <c:pt idx="914">
                  <c:v>165.14062853465774</c:v>
                </c:pt>
                <c:pt idx="915">
                  <c:v>165.49292429553614</c:v>
                </c:pt>
                <c:pt idx="916">
                  <c:v>165.84559543373874</c:v>
                </c:pt>
                <c:pt idx="917">
                  <c:v>166.19864194926561</c:v>
                </c:pt>
                <c:pt idx="918">
                  <c:v>166.55206384211658</c:v>
                </c:pt>
                <c:pt idx="919">
                  <c:v>166.90586111229186</c:v>
                </c:pt>
                <c:pt idx="920">
                  <c:v>167.26003375979141</c:v>
                </c:pt>
                <c:pt idx="921">
                  <c:v>167.6145817846151</c:v>
                </c:pt>
                <c:pt idx="922">
                  <c:v>167.96950518676312</c:v>
                </c:pt>
                <c:pt idx="923">
                  <c:v>168.32480396623524</c:v>
                </c:pt>
                <c:pt idx="924">
                  <c:v>168.68047812303161</c:v>
                </c:pt>
                <c:pt idx="925">
                  <c:v>169.03652765715225</c:v>
                </c:pt>
                <c:pt idx="926">
                  <c:v>169.39295256859714</c:v>
                </c:pt>
                <c:pt idx="927">
                  <c:v>169.74975285736619</c:v>
                </c:pt>
                <c:pt idx="928">
                  <c:v>170.10692852345943</c:v>
                </c:pt>
                <c:pt idx="929">
                  <c:v>170.46447956687697</c:v>
                </c:pt>
                <c:pt idx="930">
                  <c:v>170.82240598761871</c:v>
                </c:pt>
                <c:pt idx="931">
                  <c:v>171.18070778568472</c:v>
                </c:pt>
                <c:pt idx="932">
                  <c:v>171.53938496107486</c:v>
                </c:pt>
                <c:pt idx="933">
                  <c:v>171.89843751378922</c:v>
                </c:pt>
                <c:pt idx="934">
                  <c:v>172.25786544382788</c:v>
                </c:pt>
                <c:pt idx="935">
                  <c:v>172.61766875119073</c:v>
                </c:pt>
                <c:pt idx="936">
                  <c:v>172.97784743587783</c:v>
                </c:pt>
                <c:pt idx="937">
                  <c:v>173.33840149788912</c:v>
                </c:pt>
                <c:pt idx="938">
                  <c:v>173.69933093722469</c:v>
                </c:pt>
                <c:pt idx="939">
                  <c:v>174.06063575388438</c:v>
                </c:pt>
                <c:pt idx="940">
                  <c:v>174.42231594786841</c:v>
                </c:pt>
                <c:pt idx="941">
                  <c:v>174.78437151917657</c:v>
                </c:pt>
                <c:pt idx="942">
                  <c:v>175.14680246780904</c:v>
                </c:pt>
                <c:pt idx="943">
                  <c:v>175.50960879376566</c:v>
                </c:pt>
                <c:pt idx="944">
                  <c:v>175.87279049704648</c:v>
                </c:pt>
                <c:pt idx="945">
                  <c:v>176.23634757765157</c:v>
                </c:pt>
                <c:pt idx="946">
                  <c:v>176.60028003558091</c:v>
                </c:pt>
                <c:pt idx="947">
                  <c:v>176.96458787083446</c:v>
                </c:pt>
                <c:pt idx="948">
                  <c:v>177.32927108341221</c:v>
                </c:pt>
                <c:pt idx="949">
                  <c:v>177.69432967331414</c:v>
                </c:pt>
                <c:pt idx="950">
                  <c:v>178.05976364054038</c:v>
                </c:pt>
                <c:pt idx="951">
                  <c:v>178.42557298509084</c:v>
                </c:pt>
                <c:pt idx="952">
                  <c:v>178.79175770696551</c:v>
                </c:pt>
                <c:pt idx="953">
                  <c:v>179.1583178061644</c:v>
                </c:pt>
                <c:pt idx="954">
                  <c:v>179.52525328268746</c:v>
                </c:pt>
                <c:pt idx="955">
                  <c:v>179.89256413653476</c:v>
                </c:pt>
                <c:pt idx="956">
                  <c:v>180.26025036770636</c:v>
                </c:pt>
                <c:pt idx="957">
                  <c:v>180.6283119762021</c:v>
                </c:pt>
                <c:pt idx="958">
                  <c:v>180.99674896202214</c:v>
                </c:pt>
                <c:pt idx="959">
                  <c:v>181.36556132516631</c:v>
                </c:pt>
                <c:pt idx="960">
                  <c:v>181.7347490656347</c:v>
                </c:pt>
                <c:pt idx="961">
                  <c:v>182.10431218342742</c:v>
                </c:pt>
                <c:pt idx="962">
                  <c:v>182.47425067854431</c:v>
                </c:pt>
                <c:pt idx="963">
                  <c:v>182.84456455098544</c:v>
                </c:pt>
                <c:pt idx="964">
                  <c:v>183.21525380075073</c:v>
                </c:pt>
                <c:pt idx="965">
                  <c:v>183.58631842784035</c:v>
                </c:pt>
                <c:pt idx="966">
                  <c:v>183.95775843225411</c:v>
                </c:pt>
                <c:pt idx="967">
                  <c:v>184.32957381399214</c:v>
                </c:pt>
                <c:pt idx="968">
                  <c:v>184.70176457305439</c:v>
                </c:pt>
                <c:pt idx="969">
                  <c:v>185.07433070944077</c:v>
                </c:pt>
                <c:pt idx="970">
                  <c:v>185.44727222315149</c:v>
                </c:pt>
                <c:pt idx="971">
                  <c:v>185.82058911418636</c:v>
                </c:pt>
                <c:pt idx="972">
                  <c:v>186.19428138254551</c:v>
                </c:pt>
                <c:pt idx="973">
                  <c:v>186.56834902822888</c:v>
                </c:pt>
                <c:pt idx="974">
                  <c:v>186.94279205123644</c:v>
                </c:pt>
                <c:pt idx="975">
                  <c:v>187.31761045156821</c:v>
                </c:pt>
                <c:pt idx="976">
                  <c:v>187.69280422922427</c:v>
                </c:pt>
                <c:pt idx="977">
                  <c:v>188.06837338420451</c:v>
                </c:pt>
                <c:pt idx="978">
                  <c:v>188.44431791650899</c:v>
                </c:pt>
                <c:pt idx="979">
                  <c:v>188.82063782613761</c:v>
                </c:pt>
                <c:pt idx="980">
                  <c:v>189.19733311309054</c:v>
                </c:pt>
                <c:pt idx="981">
                  <c:v>189.57440377736771</c:v>
                </c:pt>
                <c:pt idx="982">
                  <c:v>189.95184981896907</c:v>
                </c:pt>
                <c:pt idx="983">
                  <c:v>190.3296712378947</c:v>
                </c:pt>
                <c:pt idx="984">
                  <c:v>190.70786803414441</c:v>
                </c:pt>
                <c:pt idx="985">
                  <c:v>191.08644020771845</c:v>
                </c:pt>
                <c:pt idx="986">
                  <c:v>191.46538775861674</c:v>
                </c:pt>
                <c:pt idx="987">
                  <c:v>191.84471068683922</c:v>
                </c:pt>
                <c:pt idx="988">
                  <c:v>192.22440899238595</c:v>
                </c:pt>
                <c:pt idx="989">
                  <c:v>192.6044826752568</c:v>
                </c:pt>
                <c:pt idx="990">
                  <c:v>192.98493173545197</c:v>
                </c:pt>
                <c:pt idx="991">
                  <c:v>193.36575617297134</c:v>
                </c:pt>
                <c:pt idx="992">
                  <c:v>193.74695598781497</c:v>
                </c:pt>
                <c:pt idx="993">
                  <c:v>194.12853117998279</c:v>
                </c:pt>
                <c:pt idx="994">
                  <c:v>194.51048174947474</c:v>
                </c:pt>
                <c:pt idx="995">
                  <c:v>194.89280769629104</c:v>
                </c:pt>
                <c:pt idx="996">
                  <c:v>195.27550902043151</c:v>
                </c:pt>
                <c:pt idx="997">
                  <c:v>195.65858572189632</c:v>
                </c:pt>
                <c:pt idx="998">
                  <c:v>196.04203780068522</c:v>
                </c:pt>
                <c:pt idx="999">
                  <c:v>196.42586525679835</c:v>
                </c:pt>
                <c:pt idx="1000">
                  <c:v>196.81006809023572</c:v>
                </c:pt>
                <c:pt idx="1001">
                  <c:v>197.19464630099736</c:v>
                </c:pt>
                <c:pt idx="1002">
                  <c:v>197.57959988908317</c:v>
                </c:pt>
                <c:pt idx="1003">
                  <c:v>197.96492885449331</c:v>
                </c:pt>
                <c:pt idx="1004">
                  <c:v>198.35063319722749</c:v>
                </c:pt>
                <c:pt idx="1005">
                  <c:v>198.73671291728598</c:v>
                </c:pt>
                <c:pt idx="1006">
                  <c:v>199.12316801466875</c:v>
                </c:pt>
                <c:pt idx="1007">
                  <c:v>199.50999848937568</c:v>
                </c:pt>
                <c:pt idx="1008">
                  <c:v>199.8972043414069</c:v>
                </c:pt>
                <c:pt idx="1009">
                  <c:v>200.28478557076221</c:v>
                </c:pt>
                <c:pt idx="1010">
                  <c:v>200.67274217744182</c:v>
                </c:pt>
                <c:pt idx="1011">
                  <c:v>201.06107416144573</c:v>
                </c:pt>
                <c:pt idx="1012">
                  <c:v>201.4497815227738</c:v>
                </c:pt>
                <c:pt idx="1013">
                  <c:v>201.8388642614261</c:v>
                </c:pt>
                <c:pt idx="1014">
                  <c:v>202.22832237740255</c:v>
                </c:pt>
                <c:pt idx="1015">
                  <c:v>202.6181558707033</c:v>
                </c:pt>
                <c:pt idx="1016">
                  <c:v>203.00836474132825</c:v>
                </c:pt>
                <c:pt idx="1017">
                  <c:v>203.3989489892775</c:v>
                </c:pt>
                <c:pt idx="1018">
                  <c:v>203.78990861455088</c:v>
                </c:pt>
                <c:pt idx="1019">
                  <c:v>204.18124361714843</c:v>
                </c:pt>
                <c:pt idx="1020">
                  <c:v>204.57295399707033</c:v>
                </c:pt>
                <c:pt idx="1021">
                  <c:v>204.96503975431642</c:v>
                </c:pt>
                <c:pt idx="1022">
                  <c:v>205.35750088888676</c:v>
                </c:pt>
                <c:pt idx="1023">
                  <c:v>205.75033740078123</c:v>
                </c:pt>
              </c:numCache>
            </c:numRef>
          </c:xVal>
          <c:yVal>
            <c:numRef>
              <c:f>Sheet1!$E$12:$E$1035</c:f>
              <c:numCache>
                <c:formatCode>General</c:formatCode>
                <c:ptCount val="1024"/>
                <c:pt idx="1">
                  <c:v>9.2008865380883015E-3</c:v>
                </c:pt>
                <c:pt idx="2">
                  <c:v>9.5762638623118485E-3</c:v>
                </c:pt>
                <c:pt idx="3">
                  <c:v>9.9516411865353815E-3</c:v>
                </c:pt>
                <c:pt idx="4">
                  <c:v>1.0327018510758873E-2</c:v>
                </c:pt>
                <c:pt idx="5">
                  <c:v>1.0702395834982364E-2</c:v>
                </c:pt>
                <c:pt idx="6">
                  <c:v>1.1077773159205911E-2</c:v>
                </c:pt>
                <c:pt idx="7">
                  <c:v>1.1453150483429458E-2</c:v>
                </c:pt>
                <c:pt idx="8">
                  <c:v>1.1828527807652894E-2</c:v>
                </c:pt>
                <c:pt idx="9">
                  <c:v>1.2203905131876497E-2</c:v>
                </c:pt>
                <c:pt idx="10">
                  <c:v>1.2579282456099988E-2</c:v>
                </c:pt>
                <c:pt idx="11">
                  <c:v>1.295465978032348E-2</c:v>
                </c:pt>
                <c:pt idx="12">
                  <c:v>1.3330037104547054E-2</c:v>
                </c:pt>
                <c:pt idx="13">
                  <c:v>1.3705414428770463E-2</c:v>
                </c:pt>
                <c:pt idx="14">
                  <c:v>1.4080791752994148E-2</c:v>
                </c:pt>
                <c:pt idx="15">
                  <c:v>1.4456169077217584E-2</c:v>
                </c:pt>
                <c:pt idx="16">
                  <c:v>1.4831546401441076E-2</c:v>
                </c:pt>
                <c:pt idx="17">
                  <c:v>1.5206923725664623E-2</c:v>
                </c:pt>
                <c:pt idx="18">
                  <c:v>1.5582301049888114E-2</c:v>
                </c:pt>
                <c:pt idx="19">
                  <c:v>1.5957678374111661E-2</c:v>
                </c:pt>
                <c:pt idx="20">
                  <c:v>1.6333055698335153E-2</c:v>
                </c:pt>
                <c:pt idx="21">
                  <c:v>1.6708433022558755E-2</c:v>
                </c:pt>
                <c:pt idx="22">
                  <c:v>1.7083810346782191E-2</c:v>
                </c:pt>
                <c:pt idx="23">
                  <c:v>1.7459187671005627E-2</c:v>
                </c:pt>
                <c:pt idx="24">
                  <c:v>1.783456499522923E-2</c:v>
                </c:pt>
                <c:pt idx="25">
                  <c:v>1.8209942319452832E-2</c:v>
                </c:pt>
                <c:pt idx="26">
                  <c:v>1.8585319643676268E-2</c:v>
                </c:pt>
                <c:pt idx="27">
                  <c:v>1.896069696789987E-2</c:v>
                </c:pt>
                <c:pt idx="28">
                  <c:v>1.9336074292123195E-2</c:v>
                </c:pt>
                <c:pt idx="29">
                  <c:v>1.971145161634702E-2</c:v>
                </c:pt>
                <c:pt idx="30">
                  <c:v>2.0086828940570345E-2</c:v>
                </c:pt>
                <c:pt idx="31">
                  <c:v>2.0462206264793892E-2</c:v>
                </c:pt>
                <c:pt idx="32">
                  <c:v>2.0837583589017217E-2</c:v>
                </c:pt>
                <c:pt idx="33">
                  <c:v>2.1212960913240986E-2</c:v>
                </c:pt>
                <c:pt idx="34">
                  <c:v>2.1588338237464422E-2</c:v>
                </c:pt>
                <c:pt idx="35">
                  <c:v>2.1963715561687969E-2</c:v>
                </c:pt>
                <c:pt idx="36">
                  <c:v>2.2339092885911516E-2</c:v>
                </c:pt>
                <c:pt idx="37">
                  <c:v>2.271447021013473E-2</c:v>
                </c:pt>
                <c:pt idx="38">
                  <c:v>2.3089847534358499E-2</c:v>
                </c:pt>
                <c:pt idx="39">
                  <c:v>2.3465224858582157E-2</c:v>
                </c:pt>
                <c:pt idx="40">
                  <c:v>2.3840602182805593E-2</c:v>
                </c:pt>
                <c:pt idx="41">
                  <c:v>2.4215979507029028E-2</c:v>
                </c:pt>
                <c:pt idx="42">
                  <c:v>2.4591356831252353E-2</c:v>
                </c:pt>
                <c:pt idx="43">
                  <c:v>2.4966734155476233E-2</c:v>
                </c:pt>
                <c:pt idx="44">
                  <c:v>2.5342111479699558E-2</c:v>
                </c:pt>
                <c:pt idx="45">
                  <c:v>2.5717488803923105E-2</c:v>
                </c:pt>
                <c:pt idx="46">
                  <c:v>2.6092866128146874E-2</c:v>
                </c:pt>
                <c:pt idx="47">
                  <c:v>2.6468243452369866E-2</c:v>
                </c:pt>
                <c:pt idx="48">
                  <c:v>2.6843620776593635E-2</c:v>
                </c:pt>
                <c:pt idx="49">
                  <c:v>2.7218998100817515E-2</c:v>
                </c:pt>
                <c:pt idx="50">
                  <c:v>2.7594375425040729E-2</c:v>
                </c:pt>
                <c:pt idx="51">
                  <c:v>2.7969752749264387E-2</c:v>
                </c:pt>
                <c:pt idx="52">
                  <c:v>2.8345130073487379E-2</c:v>
                </c:pt>
                <c:pt idx="53">
                  <c:v>2.8720507397711481E-2</c:v>
                </c:pt>
                <c:pt idx="54">
                  <c:v>2.9095884721934695E-2</c:v>
                </c:pt>
                <c:pt idx="55">
                  <c:v>2.9471262046158353E-2</c:v>
                </c:pt>
                <c:pt idx="56">
                  <c:v>2.9846639370381789E-2</c:v>
                </c:pt>
                <c:pt idx="57">
                  <c:v>3.0222016694605447E-2</c:v>
                </c:pt>
                <c:pt idx="58">
                  <c:v>3.0597394018828661E-2</c:v>
                </c:pt>
                <c:pt idx="59">
                  <c:v>3.0972771343052319E-2</c:v>
                </c:pt>
                <c:pt idx="60">
                  <c:v>3.1348148667275977E-2</c:v>
                </c:pt>
                <c:pt idx="61">
                  <c:v>3.1723525991499413E-2</c:v>
                </c:pt>
                <c:pt idx="62">
                  <c:v>3.2098903315723071E-2</c:v>
                </c:pt>
                <c:pt idx="63">
                  <c:v>3.2474280639946729E-2</c:v>
                </c:pt>
                <c:pt idx="64">
                  <c:v>3.2849657964169943E-2</c:v>
                </c:pt>
                <c:pt idx="65">
                  <c:v>3.3225035288393379E-2</c:v>
                </c:pt>
                <c:pt idx="66">
                  <c:v>3.3600412612617037E-2</c:v>
                </c:pt>
                <c:pt idx="67">
                  <c:v>3.3975789936840473E-2</c:v>
                </c:pt>
                <c:pt idx="68">
                  <c:v>3.4351167261064353E-2</c:v>
                </c:pt>
                <c:pt idx="69">
                  <c:v>3.47265445852869E-2</c:v>
                </c:pt>
                <c:pt idx="70">
                  <c:v>3.5101921909511002E-2</c:v>
                </c:pt>
                <c:pt idx="71">
                  <c:v>3.5477299233734882E-2</c:v>
                </c:pt>
                <c:pt idx="72">
                  <c:v>3.5852676557958096E-2</c:v>
                </c:pt>
                <c:pt idx="73">
                  <c:v>3.6228053882182421E-2</c:v>
                </c:pt>
                <c:pt idx="74">
                  <c:v>3.6603431206404302E-2</c:v>
                </c:pt>
                <c:pt idx="75">
                  <c:v>3.6978808530628848E-2</c:v>
                </c:pt>
                <c:pt idx="76">
                  <c:v>3.7354185854852506E-2</c:v>
                </c:pt>
                <c:pt idx="77">
                  <c:v>3.7729563179075498E-2</c:v>
                </c:pt>
                <c:pt idx="78">
                  <c:v>3.8104940503299378E-2</c:v>
                </c:pt>
                <c:pt idx="79">
                  <c:v>3.8480317827522814E-2</c:v>
                </c:pt>
                <c:pt idx="80">
                  <c:v>3.885569515174625E-2</c:v>
                </c:pt>
                <c:pt idx="81">
                  <c:v>3.9231072475969686E-2</c:v>
                </c:pt>
                <c:pt idx="82">
                  <c:v>3.9606449800193566E-2</c:v>
                </c:pt>
                <c:pt idx="83">
                  <c:v>3.9981827124416558E-2</c:v>
                </c:pt>
                <c:pt idx="84">
                  <c:v>4.0357204448639994E-2</c:v>
                </c:pt>
                <c:pt idx="85">
                  <c:v>4.0732581772863874E-2</c:v>
                </c:pt>
                <c:pt idx="86">
                  <c:v>4.110795909708731E-2</c:v>
                </c:pt>
                <c:pt idx="87">
                  <c:v>4.148333642131119E-2</c:v>
                </c:pt>
                <c:pt idx="88">
                  <c:v>4.1858713745534182E-2</c:v>
                </c:pt>
                <c:pt idx="89">
                  <c:v>4.2234091069758062E-2</c:v>
                </c:pt>
                <c:pt idx="90">
                  <c:v>4.2609468393981498E-2</c:v>
                </c:pt>
                <c:pt idx="91">
                  <c:v>4.2984845718205378E-2</c:v>
                </c:pt>
                <c:pt idx="92">
                  <c:v>4.336022304242837E-2</c:v>
                </c:pt>
                <c:pt idx="93">
                  <c:v>4.3735600366650917E-2</c:v>
                </c:pt>
                <c:pt idx="94">
                  <c:v>4.4110977690875686E-2</c:v>
                </c:pt>
                <c:pt idx="95">
                  <c:v>4.4486355015099122E-2</c:v>
                </c:pt>
                <c:pt idx="96">
                  <c:v>4.4861732339323002E-2</c:v>
                </c:pt>
                <c:pt idx="97">
                  <c:v>4.5237109663546882E-2</c:v>
                </c:pt>
                <c:pt idx="98">
                  <c:v>4.5612486987768541E-2</c:v>
                </c:pt>
                <c:pt idx="99">
                  <c:v>4.5987864311992421E-2</c:v>
                </c:pt>
                <c:pt idx="100">
                  <c:v>4.6363241636217634E-2</c:v>
                </c:pt>
                <c:pt idx="101">
                  <c:v>4.6738618960439293E-2</c:v>
                </c:pt>
                <c:pt idx="102">
                  <c:v>4.7113996284664506E-2</c:v>
                </c:pt>
                <c:pt idx="103">
                  <c:v>4.7489373608887497E-2</c:v>
                </c:pt>
                <c:pt idx="104">
                  <c:v>4.7864750933109601E-2</c:v>
                </c:pt>
                <c:pt idx="105">
                  <c:v>4.8240128257335257E-2</c:v>
                </c:pt>
                <c:pt idx="106">
                  <c:v>4.8615505581556917E-2</c:v>
                </c:pt>
                <c:pt idx="107">
                  <c:v>4.8990882905782129E-2</c:v>
                </c:pt>
                <c:pt idx="108">
                  <c:v>4.9366260230004233E-2</c:v>
                </c:pt>
                <c:pt idx="109">
                  <c:v>4.9741637554228113E-2</c:v>
                </c:pt>
                <c:pt idx="110">
                  <c:v>5.0117014878451993E-2</c:v>
                </c:pt>
                <c:pt idx="111">
                  <c:v>5.0492392202675429E-2</c:v>
                </c:pt>
                <c:pt idx="112">
                  <c:v>5.0867769526900197E-2</c:v>
                </c:pt>
                <c:pt idx="113">
                  <c:v>5.1243146851121413E-2</c:v>
                </c:pt>
                <c:pt idx="114">
                  <c:v>5.1618524175346625E-2</c:v>
                </c:pt>
                <c:pt idx="115">
                  <c:v>5.1993901499568285E-2</c:v>
                </c:pt>
                <c:pt idx="116">
                  <c:v>5.2369278823792609E-2</c:v>
                </c:pt>
                <c:pt idx="117">
                  <c:v>5.2744656148016933E-2</c:v>
                </c:pt>
                <c:pt idx="118">
                  <c:v>5.3120033472239925E-2</c:v>
                </c:pt>
                <c:pt idx="119">
                  <c:v>5.3495410796463805E-2</c:v>
                </c:pt>
                <c:pt idx="120">
                  <c:v>5.3870788120687241E-2</c:v>
                </c:pt>
                <c:pt idx="121">
                  <c:v>5.4246165444910677E-2</c:v>
                </c:pt>
                <c:pt idx="122">
                  <c:v>5.4621542769134113E-2</c:v>
                </c:pt>
                <c:pt idx="123">
                  <c:v>5.4996920093356216E-2</c:v>
                </c:pt>
                <c:pt idx="124">
                  <c:v>5.5372297417583205E-2</c:v>
                </c:pt>
                <c:pt idx="125">
                  <c:v>5.5747674741803088E-2</c:v>
                </c:pt>
                <c:pt idx="126">
                  <c:v>5.6123052066029189E-2</c:v>
                </c:pt>
                <c:pt idx="127">
                  <c:v>5.6498429390250848E-2</c:v>
                </c:pt>
                <c:pt idx="128">
                  <c:v>5.6873806714475172E-2</c:v>
                </c:pt>
                <c:pt idx="129">
                  <c:v>5.7249184038699497E-2</c:v>
                </c:pt>
                <c:pt idx="130">
                  <c:v>5.7624561362921156E-2</c:v>
                </c:pt>
                <c:pt idx="131">
                  <c:v>5.7999938687146368E-2</c:v>
                </c:pt>
                <c:pt idx="132">
                  <c:v>5.8375316011368916E-2</c:v>
                </c:pt>
                <c:pt idx="133">
                  <c:v>5.8750693335591464E-2</c:v>
                </c:pt>
                <c:pt idx="134">
                  <c:v>5.9126070659817564E-2</c:v>
                </c:pt>
                <c:pt idx="135">
                  <c:v>5.9501447984040112E-2</c:v>
                </c:pt>
                <c:pt idx="136">
                  <c:v>5.987682530826266E-2</c:v>
                </c:pt>
                <c:pt idx="137">
                  <c:v>6.0252202632486984E-2</c:v>
                </c:pt>
                <c:pt idx="138">
                  <c:v>6.0627579956709532E-2</c:v>
                </c:pt>
                <c:pt idx="139">
                  <c:v>6.1002957280935632E-2</c:v>
                </c:pt>
                <c:pt idx="140">
                  <c:v>6.1378334605156404E-2</c:v>
                </c:pt>
                <c:pt idx="141">
                  <c:v>6.1753711929381616E-2</c:v>
                </c:pt>
                <c:pt idx="142">
                  <c:v>6.2129089253605052E-2</c:v>
                </c:pt>
                <c:pt idx="143">
                  <c:v>6.2504466577824935E-2</c:v>
                </c:pt>
                <c:pt idx="144">
                  <c:v>6.2879843902054589E-2</c:v>
                </c:pt>
                <c:pt idx="145">
                  <c:v>6.3255221226272695E-2</c:v>
                </c:pt>
                <c:pt idx="146">
                  <c:v>6.3630598550500572E-2</c:v>
                </c:pt>
                <c:pt idx="147">
                  <c:v>6.4005975874718679E-2</c:v>
                </c:pt>
                <c:pt idx="148">
                  <c:v>6.4381353198946556E-2</c:v>
                </c:pt>
                <c:pt idx="149">
                  <c:v>6.4756730523171768E-2</c:v>
                </c:pt>
                <c:pt idx="150">
                  <c:v>6.5132107847389875E-2</c:v>
                </c:pt>
                <c:pt idx="151">
                  <c:v>6.550748517161864E-2</c:v>
                </c:pt>
                <c:pt idx="152">
                  <c:v>6.5882862495836747E-2</c:v>
                </c:pt>
                <c:pt idx="153">
                  <c:v>6.6258239820063736E-2</c:v>
                </c:pt>
                <c:pt idx="154">
                  <c:v>6.6633617144286283E-2</c:v>
                </c:pt>
                <c:pt idx="155">
                  <c:v>6.7008994468510608E-2</c:v>
                </c:pt>
                <c:pt idx="156">
                  <c:v>6.7384371792734044E-2</c:v>
                </c:pt>
                <c:pt idx="157">
                  <c:v>6.7759749116957479E-2</c:v>
                </c:pt>
                <c:pt idx="158">
                  <c:v>6.8135126441180915E-2</c:v>
                </c:pt>
                <c:pt idx="159">
                  <c:v>6.8510503765404351E-2</c:v>
                </c:pt>
                <c:pt idx="160">
                  <c:v>6.8885881089626899E-2</c:v>
                </c:pt>
                <c:pt idx="161">
                  <c:v>6.9261258413851223E-2</c:v>
                </c:pt>
                <c:pt idx="162">
                  <c:v>6.9636635738074659E-2</c:v>
                </c:pt>
                <c:pt idx="163">
                  <c:v>7.0012013062298983E-2</c:v>
                </c:pt>
                <c:pt idx="164">
                  <c:v>7.0387390386522419E-2</c:v>
                </c:pt>
                <c:pt idx="165">
                  <c:v>7.0762767710744967E-2</c:v>
                </c:pt>
                <c:pt idx="166">
                  <c:v>7.1138145034968403E-2</c:v>
                </c:pt>
                <c:pt idx="167">
                  <c:v>7.1513522359192727E-2</c:v>
                </c:pt>
                <c:pt idx="168">
                  <c:v>7.1888899683413499E-2</c:v>
                </c:pt>
                <c:pt idx="169">
                  <c:v>7.2264277007642264E-2</c:v>
                </c:pt>
                <c:pt idx="170">
                  <c:v>7.263965433186037E-2</c:v>
                </c:pt>
                <c:pt idx="171">
                  <c:v>7.3015031656089135E-2</c:v>
                </c:pt>
                <c:pt idx="172">
                  <c:v>7.3390408980309907E-2</c:v>
                </c:pt>
                <c:pt idx="173">
                  <c:v>7.3765786304531566E-2</c:v>
                </c:pt>
                <c:pt idx="174">
                  <c:v>7.4141163628760332E-2</c:v>
                </c:pt>
                <c:pt idx="175">
                  <c:v>7.4516540952976662E-2</c:v>
                </c:pt>
                <c:pt idx="176">
                  <c:v>7.4891918277207203E-2</c:v>
                </c:pt>
                <c:pt idx="177">
                  <c:v>7.5267295601424422E-2</c:v>
                </c:pt>
                <c:pt idx="178">
                  <c:v>7.5642672925651411E-2</c:v>
                </c:pt>
                <c:pt idx="179">
                  <c:v>7.6018050249873959E-2</c:v>
                </c:pt>
                <c:pt idx="180">
                  <c:v>7.6393427574099171E-2</c:v>
                </c:pt>
                <c:pt idx="181">
                  <c:v>7.6768804898321719E-2</c:v>
                </c:pt>
                <c:pt idx="182">
                  <c:v>7.7144182222545155E-2</c:v>
                </c:pt>
                <c:pt idx="183">
                  <c:v>7.7519559546768591E-2</c:v>
                </c:pt>
                <c:pt idx="184">
                  <c:v>7.7894936870992026E-2</c:v>
                </c:pt>
                <c:pt idx="185">
                  <c:v>7.8270314195215462E-2</c:v>
                </c:pt>
                <c:pt idx="186">
                  <c:v>7.8645691519440675E-2</c:v>
                </c:pt>
                <c:pt idx="187">
                  <c:v>7.9021068843662334E-2</c:v>
                </c:pt>
                <c:pt idx="188">
                  <c:v>7.9396446167887547E-2</c:v>
                </c:pt>
                <c:pt idx="189">
                  <c:v>7.9771823492109206E-2</c:v>
                </c:pt>
                <c:pt idx="190">
                  <c:v>8.0147200816332642E-2</c:v>
                </c:pt>
                <c:pt idx="191">
                  <c:v>8.0522578140557854E-2</c:v>
                </c:pt>
                <c:pt idx="192">
                  <c:v>8.0897955464779514E-2</c:v>
                </c:pt>
                <c:pt idx="193">
                  <c:v>8.1273332789001174E-2</c:v>
                </c:pt>
                <c:pt idx="194">
                  <c:v>8.1648710113229939E-2</c:v>
                </c:pt>
                <c:pt idx="195">
                  <c:v>8.2024087437451598E-2</c:v>
                </c:pt>
                <c:pt idx="196">
                  <c:v>8.2399464761675034E-2</c:v>
                </c:pt>
                <c:pt idx="197">
                  <c:v>8.2774842085896694E-2</c:v>
                </c:pt>
                <c:pt idx="198">
                  <c:v>8.3150219410118353E-2</c:v>
                </c:pt>
                <c:pt idx="199">
                  <c:v>8.3525596734348895E-2</c:v>
                </c:pt>
                <c:pt idx="200">
                  <c:v>8.3900974058565225E-2</c:v>
                </c:pt>
                <c:pt idx="201">
                  <c:v>8.4276351382795767E-2</c:v>
                </c:pt>
                <c:pt idx="202">
                  <c:v>8.4651728707012097E-2</c:v>
                </c:pt>
                <c:pt idx="203">
                  <c:v>8.5027106031239086E-2</c:v>
                </c:pt>
                <c:pt idx="204">
                  <c:v>8.5402483355462522E-2</c:v>
                </c:pt>
                <c:pt idx="205">
                  <c:v>8.5777860679685958E-2</c:v>
                </c:pt>
                <c:pt idx="206">
                  <c:v>8.6153238003914723E-2</c:v>
                </c:pt>
                <c:pt idx="207">
                  <c:v>8.6528615328129277E-2</c:v>
                </c:pt>
                <c:pt idx="208">
                  <c:v>8.6903992652356266E-2</c:v>
                </c:pt>
                <c:pt idx="209">
                  <c:v>8.7279369976579702E-2</c:v>
                </c:pt>
                <c:pt idx="210">
                  <c:v>8.7654747300801361E-2</c:v>
                </c:pt>
                <c:pt idx="211">
                  <c:v>8.8030124625030126E-2</c:v>
                </c:pt>
                <c:pt idx="212">
                  <c:v>8.8405501949250009E-2</c:v>
                </c:pt>
                <c:pt idx="213">
                  <c:v>8.8780879273475222E-2</c:v>
                </c:pt>
                <c:pt idx="214">
                  <c:v>8.9156256597695105E-2</c:v>
                </c:pt>
                <c:pt idx="215">
                  <c:v>8.9531633921920317E-2</c:v>
                </c:pt>
                <c:pt idx="216">
                  <c:v>8.9907011246147306E-2</c:v>
                </c:pt>
                <c:pt idx="217">
                  <c:v>9.0282388570370742E-2</c:v>
                </c:pt>
                <c:pt idx="218">
                  <c:v>9.0657765894590625E-2</c:v>
                </c:pt>
                <c:pt idx="219">
                  <c:v>9.1033143218812285E-2</c:v>
                </c:pt>
                <c:pt idx="220">
                  <c:v>9.1408520543039273E-2</c:v>
                </c:pt>
                <c:pt idx="221">
                  <c:v>9.1783897867264486E-2</c:v>
                </c:pt>
                <c:pt idx="222">
                  <c:v>9.2159275191486145E-2</c:v>
                </c:pt>
                <c:pt idx="223">
                  <c:v>9.2534652515706028E-2</c:v>
                </c:pt>
                <c:pt idx="224">
                  <c:v>9.2910029839934793E-2</c:v>
                </c:pt>
                <c:pt idx="225">
                  <c:v>9.3285407164156453E-2</c:v>
                </c:pt>
                <c:pt idx="226">
                  <c:v>9.3660784488381665E-2</c:v>
                </c:pt>
                <c:pt idx="227">
                  <c:v>9.4036161812601549E-2</c:v>
                </c:pt>
                <c:pt idx="228">
                  <c:v>9.4411539136826761E-2</c:v>
                </c:pt>
                <c:pt idx="229">
                  <c:v>9.4786916461050197E-2</c:v>
                </c:pt>
                <c:pt idx="230">
                  <c:v>9.5162293785273633E-2</c:v>
                </c:pt>
                <c:pt idx="231">
                  <c:v>9.5537671109500621E-2</c:v>
                </c:pt>
                <c:pt idx="232">
                  <c:v>9.5913048433720505E-2</c:v>
                </c:pt>
                <c:pt idx="233">
                  <c:v>9.6288425757943941E-2</c:v>
                </c:pt>
                <c:pt idx="234">
                  <c:v>9.6663803082167377E-2</c:v>
                </c:pt>
                <c:pt idx="235">
                  <c:v>9.7039180406389036E-2</c:v>
                </c:pt>
                <c:pt idx="236">
                  <c:v>9.7414557730614248E-2</c:v>
                </c:pt>
                <c:pt idx="237">
                  <c:v>9.7789935054843014E-2</c:v>
                </c:pt>
                <c:pt idx="238">
                  <c:v>9.8165312379062897E-2</c:v>
                </c:pt>
                <c:pt idx="239">
                  <c:v>9.8540689703281004E-2</c:v>
                </c:pt>
                <c:pt idx="240">
                  <c:v>9.8916067027509769E-2</c:v>
                </c:pt>
                <c:pt idx="241">
                  <c:v>9.9291444351731428E-2</c:v>
                </c:pt>
                <c:pt idx="242">
                  <c:v>9.9666821675960193E-2</c:v>
                </c:pt>
                <c:pt idx="243">
                  <c:v>0.10004219900018185</c:v>
                </c:pt>
                <c:pt idx="244">
                  <c:v>0.10041757632439818</c:v>
                </c:pt>
                <c:pt idx="245">
                  <c:v>0.10079295364862695</c:v>
                </c:pt>
                <c:pt idx="246">
                  <c:v>0.10116833097285038</c:v>
                </c:pt>
                <c:pt idx="247">
                  <c:v>0.10154370829707915</c:v>
                </c:pt>
                <c:pt idx="248">
                  <c:v>0.1019190856212937</c:v>
                </c:pt>
                <c:pt idx="249">
                  <c:v>0.10229446294551892</c:v>
                </c:pt>
                <c:pt idx="250">
                  <c:v>0.1026698402697459</c:v>
                </c:pt>
                <c:pt idx="251">
                  <c:v>0.10304521759396579</c:v>
                </c:pt>
                <c:pt idx="252">
                  <c:v>0.10342059491819811</c:v>
                </c:pt>
                <c:pt idx="253">
                  <c:v>0.10379597224241088</c:v>
                </c:pt>
                <c:pt idx="254">
                  <c:v>0.10417134956663965</c:v>
                </c:pt>
                <c:pt idx="255">
                  <c:v>0.10454672689086131</c:v>
                </c:pt>
                <c:pt idx="256">
                  <c:v>0.10492210421508297</c:v>
                </c:pt>
                <c:pt idx="257">
                  <c:v>0.10529748153931173</c:v>
                </c:pt>
                <c:pt idx="258">
                  <c:v>0.10567285886353339</c:v>
                </c:pt>
                <c:pt idx="259">
                  <c:v>0.10604823618775505</c:v>
                </c:pt>
                <c:pt idx="260">
                  <c:v>0.10642361351197671</c:v>
                </c:pt>
                <c:pt idx="261">
                  <c:v>0.1067989908362037</c:v>
                </c:pt>
                <c:pt idx="262">
                  <c:v>0.10717436816042891</c:v>
                </c:pt>
                <c:pt idx="263">
                  <c:v>0.10754974548465057</c:v>
                </c:pt>
                <c:pt idx="264">
                  <c:v>0.10792512280887401</c:v>
                </c:pt>
                <c:pt idx="265">
                  <c:v>0.10830050013309389</c:v>
                </c:pt>
                <c:pt idx="266">
                  <c:v>0.10867587745732088</c:v>
                </c:pt>
                <c:pt idx="267">
                  <c:v>0.10905125478154787</c:v>
                </c:pt>
                <c:pt idx="268">
                  <c:v>0.10942663210576598</c:v>
                </c:pt>
                <c:pt idx="269">
                  <c:v>0.10980200942999119</c:v>
                </c:pt>
                <c:pt idx="270">
                  <c:v>0.11017738675421285</c:v>
                </c:pt>
                <c:pt idx="271">
                  <c:v>0.11055276407843806</c:v>
                </c:pt>
                <c:pt idx="272">
                  <c:v>0.11092814140266682</c:v>
                </c:pt>
                <c:pt idx="273">
                  <c:v>0.11130351872688138</c:v>
                </c:pt>
                <c:pt idx="274">
                  <c:v>0.11167889605111014</c:v>
                </c:pt>
                <c:pt idx="275">
                  <c:v>0.1120542733753318</c:v>
                </c:pt>
                <c:pt idx="276">
                  <c:v>0.11242965069955702</c:v>
                </c:pt>
                <c:pt idx="277">
                  <c:v>0.11280502802378223</c:v>
                </c:pt>
                <c:pt idx="278">
                  <c:v>0.11318040534799678</c:v>
                </c:pt>
                <c:pt idx="279">
                  <c:v>0.1135557826722291</c:v>
                </c:pt>
                <c:pt idx="280">
                  <c:v>0.11393115999645076</c:v>
                </c:pt>
                <c:pt idx="281">
                  <c:v>0.11430653732066887</c:v>
                </c:pt>
                <c:pt idx="282">
                  <c:v>0.11468191464489763</c:v>
                </c:pt>
                <c:pt idx="283">
                  <c:v>0.11505729196912284</c:v>
                </c:pt>
                <c:pt idx="284">
                  <c:v>0.1154326692933445</c:v>
                </c:pt>
                <c:pt idx="285">
                  <c:v>0.11580804661756261</c:v>
                </c:pt>
                <c:pt idx="286">
                  <c:v>0.11618342394179138</c:v>
                </c:pt>
                <c:pt idx="287">
                  <c:v>0.11655880126602014</c:v>
                </c:pt>
                <c:pt idx="288">
                  <c:v>0.11693417859023825</c:v>
                </c:pt>
                <c:pt idx="289">
                  <c:v>0.11730955591446346</c:v>
                </c:pt>
                <c:pt idx="290">
                  <c:v>0.11768493323867801</c:v>
                </c:pt>
                <c:pt idx="291">
                  <c:v>0.11806031056291033</c:v>
                </c:pt>
                <c:pt idx="292">
                  <c:v>0.11843568788713554</c:v>
                </c:pt>
                <c:pt idx="293">
                  <c:v>0.1188110652113572</c:v>
                </c:pt>
                <c:pt idx="294">
                  <c:v>0.11918644253557531</c:v>
                </c:pt>
                <c:pt idx="295">
                  <c:v>0.11956181985980052</c:v>
                </c:pt>
                <c:pt idx="296">
                  <c:v>0.11993719718402573</c:v>
                </c:pt>
                <c:pt idx="297">
                  <c:v>0.12031257450825805</c:v>
                </c:pt>
                <c:pt idx="298">
                  <c:v>0.12068795183247261</c:v>
                </c:pt>
                <c:pt idx="299">
                  <c:v>0.12106332915669071</c:v>
                </c:pt>
                <c:pt idx="300">
                  <c:v>0.12143870648092303</c:v>
                </c:pt>
                <c:pt idx="301">
                  <c:v>0.12181408380514114</c:v>
                </c:pt>
                <c:pt idx="302">
                  <c:v>0.12218946112937346</c:v>
                </c:pt>
                <c:pt idx="303">
                  <c:v>0.12256483845358801</c:v>
                </c:pt>
                <c:pt idx="304">
                  <c:v>0.12294021577781322</c:v>
                </c:pt>
                <c:pt idx="305">
                  <c:v>0.12331559310203488</c:v>
                </c:pt>
                <c:pt idx="306">
                  <c:v>0.12369097042626009</c:v>
                </c:pt>
                <c:pt idx="307">
                  <c:v>0.12406634775048531</c:v>
                </c:pt>
                <c:pt idx="308">
                  <c:v>0.12444172507471762</c:v>
                </c:pt>
                <c:pt idx="309">
                  <c:v>0.12481710239892507</c:v>
                </c:pt>
                <c:pt idx="310">
                  <c:v>0.12519247972315384</c:v>
                </c:pt>
                <c:pt idx="311">
                  <c:v>0.1255678570473826</c:v>
                </c:pt>
                <c:pt idx="312">
                  <c:v>0.12594323437160782</c:v>
                </c:pt>
                <c:pt idx="313">
                  <c:v>0.12631861169582237</c:v>
                </c:pt>
                <c:pt idx="314">
                  <c:v>0.12669398902004758</c:v>
                </c:pt>
                <c:pt idx="315">
                  <c:v>0.12706936634427635</c:v>
                </c:pt>
                <c:pt idx="316">
                  <c:v>0.1274447436684909</c:v>
                </c:pt>
                <c:pt idx="317">
                  <c:v>0.12782012099272322</c:v>
                </c:pt>
                <c:pt idx="318">
                  <c:v>0.12819549831694133</c:v>
                </c:pt>
                <c:pt idx="319">
                  <c:v>0.12857087564117364</c:v>
                </c:pt>
                <c:pt idx="320">
                  <c:v>0.12894625296538109</c:v>
                </c:pt>
                <c:pt idx="321">
                  <c:v>0.12932163028960986</c:v>
                </c:pt>
                <c:pt idx="322">
                  <c:v>0.12969700761384573</c:v>
                </c:pt>
                <c:pt idx="323">
                  <c:v>0.13007238493806739</c:v>
                </c:pt>
                <c:pt idx="324">
                  <c:v>0.13044776226227839</c:v>
                </c:pt>
                <c:pt idx="325">
                  <c:v>0.1308231395865036</c:v>
                </c:pt>
                <c:pt idx="326">
                  <c:v>0.13119851691073592</c:v>
                </c:pt>
                <c:pt idx="327">
                  <c:v>0.13157389423495758</c:v>
                </c:pt>
                <c:pt idx="328">
                  <c:v>0.13194927155917568</c:v>
                </c:pt>
                <c:pt idx="329">
                  <c:v>0.132324648883408</c:v>
                </c:pt>
                <c:pt idx="330">
                  <c:v>0.13270002620762256</c:v>
                </c:pt>
                <c:pt idx="331">
                  <c:v>0.13307540353184422</c:v>
                </c:pt>
                <c:pt idx="332">
                  <c:v>0.13345078085607653</c:v>
                </c:pt>
                <c:pt idx="333">
                  <c:v>0.13382615818030175</c:v>
                </c:pt>
                <c:pt idx="334">
                  <c:v>0.1342015355045163</c:v>
                </c:pt>
                <c:pt idx="335">
                  <c:v>0.13457691282873796</c:v>
                </c:pt>
                <c:pt idx="336">
                  <c:v>0.13495229015297383</c:v>
                </c:pt>
                <c:pt idx="337">
                  <c:v>0.13532766747719549</c:v>
                </c:pt>
                <c:pt idx="338">
                  <c:v>0.13570304480140649</c:v>
                </c:pt>
                <c:pt idx="339">
                  <c:v>0.1360784221256317</c:v>
                </c:pt>
                <c:pt idx="340">
                  <c:v>0.13645379944987113</c:v>
                </c:pt>
                <c:pt idx="341">
                  <c:v>0.13682917677407502</c:v>
                </c:pt>
                <c:pt idx="342">
                  <c:v>0.137204554098318</c:v>
                </c:pt>
                <c:pt idx="343">
                  <c:v>0.1375799314225219</c:v>
                </c:pt>
                <c:pt idx="344">
                  <c:v>0.13795530874676132</c:v>
                </c:pt>
                <c:pt idx="345">
                  <c:v>0.13833068607097587</c:v>
                </c:pt>
                <c:pt idx="346">
                  <c:v>0.13870606339519753</c:v>
                </c:pt>
                <c:pt idx="347">
                  <c:v>0.13908144071942985</c:v>
                </c:pt>
                <c:pt idx="348">
                  <c:v>0.13945681804365151</c:v>
                </c:pt>
                <c:pt idx="349">
                  <c:v>0.13983219536786962</c:v>
                </c:pt>
                <c:pt idx="350">
                  <c:v>0.14020757269210193</c:v>
                </c:pt>
                <c:pt idx="351">
                  <c:v>0.14058295001631294</c:v>
                </c:pt>
                <c:pt idx="352">
                  <c:v>0.14095832734054881</c:v>
                </c:pt>
                <c:pt idx="353">
                  <c:v>0.14133370466476336</c:v>
                </c:pt>
                <c:pt idx="354">
                  <c:v>0.14170908198899923</c:v>
                </c:pt>
                <c:pt idx="355">
                  <c:v>0.14208445931320668</c:v>
                </c:pt>
                <c:pt idx="356">
                  <c:v>0.14245983663743189</c:v>
                </c:pt>
                <c:pt idx="357">
                  <c:v>0.14283521396166776</c:v>
                </c:pt>
                <c:pt idx="358">
                  <c:v>0.14321059128588587</c:v>
                </c:pt>
                <c:pt idx="359">
                  <c:v>0.14358596861010753</c:v>
                </c:pt>
                <c:pt idx="360">
                  <c:v>0.14396134593432564</c:v>
                </c:pt>
                <c:pt idx="361">
                  <c:v>0.14433672325856151</c:v>
                </c:pt>
                <c:pt idx="362">
                  <c:v>0.14471210058278317</c:v>
                </c:pt>
                <c:pt idx="363">
                  <c:v>0.14508747790699417</c:v>
                </c:pt>
                <c:pt idx="364">
                  <c:v>0.14546285523122293</c:v>
                </c:pt>
                <c:pt idx="365">
                  <c:v>0.1458382325554517</c:v>
                </c:pt>
                <c:pt idx="366">
                  <c:v>0.1462136098796698</c:v>
                </c:pt>
                <c:pt idx="367">
                  <c:v>0.14658898720389857</c:v>
                </c:pt>
                <c:pt idx="368">
                  <c:v>0.14696436452811668</c:v>
                </c:pt>
                <c:pt idx="369">
                  <c:v>0.14733974185234544</c:v>
                </c:pt>
                <c:pt idx="370">
                  <c:v>0.14771511917655999</c:v>
                </c:pt>
                <c:pt idx="371">
                  <c:v>0.14809049650078876</c:v>
                </c:pt>
                <c:pt idx="372">
                  <c:v>0.14846587382502818</c:v>
                </c:pt>
                <c:pt idx="373">
                  <c:v>0.14884125114923208</c:v>
                </c:pt>
                <c:pt idx="374">
                  <c:v>0.14921662847345729</c:v>
                </c:pt>
                <c:pt idx="375">
                  <c:v>0.14959200579768961</c:v>
                </c:pt>
                <c:pt idx="376">
                  <c:v>0.14996738312190061</c:v>
                </c:pt>
                <c:pt idx="377">
                  <c:v>0.15034276044614003</c:v>
                </c:pt>
                <c:pt idx="378">
                  <c:v>0.15071813777034748</c:v>
                </c:pt>
                <c:pt idx="379">
                  <c:v>0.15109351509458335</c:v>
                </c:pt>
                <c:pt idx="380">
                  <c:v>0.15146889241879791</c:v>
                </c:pt>
                <c:pt idx="381">
                  <c:v>0.15184426974301601</c:v>
                </c:pt>
                <c:pt idx="382">
                  <c:v>0.15221964706725544</c:v>
                </c:pt>
                <c:pt idx="383">
                  <c:v>0.15259502439148065</c:v>
                </c:pt>
                <c:pt idx="384">
                  <c:v>0.1529704017156881</c:v>
                </c:pt>
                <c:pt idx="385">
                  <c:v>0.15334577903991331</c:v>
                </c:pt>
                <c:pt idx="386">
                  <c:v>0.15372115636414918</c:v>
                </c:pt>
                <c:pt idx="387">
                  <c:v>0.15409653368837084</c:v>
                </c:pt>
                <c:pt idx="388">
                  <c:v>0.15447191101258895</c:v>
                </c:pt>
                <c:pt idx="389">
                  <c:v>0.15484728833680705</c:v>
                </c:pt>
                <c:pt idx="390">
                  <c:v>0.15522266566104292</c:v>
                </c:pt>
                <c:pt idx="391">
                  <c:v>0.15559804298525393</c:v>
                </c:pt>
                <c:pt idx="392">
                  <c:v>0.15597342030949335</c:v>
                </c:pt>
                <c:pt idx="393">
                  <c:v>0.15634879763369725</c:v>
                </c:pt>
                <c:pt idx="394">
                  <c:v>0.15672417495794377</c:v>
                </c:pt>
                <c:pt idx="395">
                  <c:v>0.15709955228214767</c:v>
                </c:pt>
                <c:pt idx="396">
                  <c:v>0.15747492960637999</c:v>
                </c:pt>
                <c:pt idx="397">
                  <c:v>0.1578503069306052</c:v>
                </c:pt>
                <c:pt idx="398">
                  <c:v>0.15822568425482331</c:v>
                </c:pt>
                <c:pt idx="399">
                  <c:v>0.15860106157904141</c:v>
                </c:pt>
                <c:pt idx="400">
                  <c:v>0.15897643890328084</c:v>
                </c:pt>
                <c:pt idx="401">
                  <c:v>0.15935181622749184</c:v>
                </c:pt>
                <c:pt idx="402">
                  <c:v>0.15972719355172416</c:v>
                </c:pt>
                <c:pt idx="403">
                  <c:v>0.16010257087593516</c:v>
                </c:pt>
                <c:pt idx="404">
                  <c:v>0.16047794820017458</c:v>
                </c:pt>
                <c:pt idx="405">
                  <c:v>0.16085332552438558</c:v>
                </c:pt>
                <c:pt idx="406">
                  <c:v>0.16122870284860369</c:v>
                </c:pt>
                <c:pt idx="407">
                  <c:v>0.16160408017284311</c:v>
                </c:pt>
                <c:pt idx="408">
                  <c:v>0.16197945749706832</c:v>
                </c:pt>
                <c:pt idx="409">
                  <c:v>0.16235483482127222</c:v>
                </c:pt>
                <c:pt idx="410">
                  <c:v>0.16273021214550454</c:v>
                </c:pt>
                <c:pt idx="411">
                  <c:v>0.16310558946973686</c:v>
                </c:pt>
                <c:pt idx="412">
                  <c:v>0.16348096679396207</c:v>
                </c:pt>
                <c:pt idx="413">
                  <c:v>0.16385634411817307</c:v>
                </c:pt>
                <c:pt idx="414">
                  <c:v>0.16423172144239118</c:v>
                </c:pt>
                <c:pt idx="415">
                  <c:v>0.16460709876663771</c:v>
                </c:pt>
                <c:pt idx="416">
                  <c:v>0.1649824760908416</c:v>
                </c:pt>
                <c:pt idx="417">
                  <c:v>0.16535785341507392</c:v>
                </c:pt>
                <c:pt idx="418">
                  <c:v>0.16573323073930624</c:v>
                </c:pt>
                <c:pt idx="419">
                  <c:v>0.16610860806351013</c:v>
                </c:pt>
                <c:pt idx="420">
                  <c:v>0.16648398538773534</c:v>
                </c:pt>
                <c:pt idx="421">
                  <c:v>0.16685936271197477</c:v>
                </c:pt>
                <c:pt idx="422">
                  <c:v>0.16723474003619287</c:v>
                </c:pt>
                <c:pt idx="423">
                  <c:v>0.16761011736040388</c:v>
                </c:pt>
                <c:pt idx="424">
                  <c:v>0.16798549468463619</c:v>
                </c:pt>
                <c:pt idx="425">
                  <c:v>0.16836087200886141</c:v>
                </c:pt>
                <c:pt idx="426">
                  <c:v>0.16873624933307951</c:v>
                </c:pt>
                <c:pt idx="427">
                  <c:v>0.16911162665731183</c:v>
                </c:pt>
                <c:pt idx="428">
                  <c:v>0.16948700398152994</c:v>
                </c:pt>
                <c:pt idx="429">
                  <c:v>0.16986238130576226</c:v>
                </c:pt>
                <c:pt idx="430">
                  <c:v>0.17023775862996615</c:v>
                </c:pt>
                <c:pt idx="431">
                  <c:v>0.17061313595419847</c:v>
                </c:pt>
                <c:pt idx="432">
                  <c:v>0.17098851327843079</c:v>
                </c:pt>
                <c:pt idx="433">
                  <c:v>0.171363890602656</c:v>
                </c:pt>
                <c:pt idx="434">
                  <c:v>0.171739267926867</c:v>
                </c:pt>
                <c:pt idx="435">
                  <c:v>0.17211464525108511</c:v>
                </c:pt>
                <c:pt idx="436">
                  <c:v>0.17249002257532453</c:v>
                </c:pt>
                <c:pt idx="437">
                  <c:v>0.17286539989954974</c:v>
                </c:pt>
                <c:pt idx="438">
                  <c:v>0.17324077722376074</c:v>
                </c:pt>
                <c:pt idx="439">
                  <c:v>0.17361615454798596</c:v>
                </c:pt>
                <c:pt idx="440">
                  <c:v>0.17399153187221827</c:v>
                </c:pt>
                <c:pt idx="441">
                  <c:v>0.17436690919643638</c:v>
                </c:pt>
                <c:pt idx="442">
                  <c:v>0.17474228652065449</c:v>
                </c:pt>
                <c:pt idx="443">
                  <c:v>0.17511766384489391</c:v>
                </c:pt>
                <c:pt idx="444">
                  <c:v>0.17549304116910491</c:v>
                </c:pt>
                <c:pt idx="445">
                  <c:v>0.17586841849333723</c:v>
                </c:pt>
                <c:pt idx="446">
                  <c:v>0.17624379581755534</c:v>
                </c:pt>
                <c:pt idx="447">
                  <c:v>0.17661917314177344</c:v>
                </c:pt>
                <c:pt idx="448">
                  <c:v>0.17699455046600576</c:v>
                </c:pt>
                <c:pt idx="449">
                  <c:v>0.17736992779020255</c:v>
                </c:pt>
                <c:pt idx="450">
                  <c:v>0.17774530511445619</c:v>
                </c:pt>
                <c:pt idx="451">
                  <c:v>0.1781206824386814</c:v>
                </c:pt>
                <c:pt idx="452">
                  <c:v>0.1784960597628924</c:v>
                </c:pt>
                <c:pt idx="453">
                  <c:v>0.17887143708712472</c:v>
                </c:pt>
                <c:pt idx="454">
                  <c:v>0.17924681441133572</c:v>
                </c:pt>
                <c:pt idx="455">
                  <c:v>0.17962219173556804</c:v>
                </c:pt>
                <c:pt idx="456">
                  <c:v>0.17999756905980036</c:v>
                </c:pt>
                <c:pt idx="457">
                  <c:v>0.18037294638399715</c:v>
                </c:pt>
                <c:pt idx="458">
                  <c:v>0.18074832370823657</c:v>
                </c:pt>
                <c:pt idx="459">
                  <c:v>0.18112370103245468</c:v>
                </c:pt>
                <c:pt idx="460">
                  <c:v>0.18149907835668699</c:v>
                </c:pt>
                <c:pt idx="461">
                  <c:v>0.18187445568091221</c:v>
                </c:pt>
                <c:pt idx="462">
                  <c:v>0.18224983300513031</c:v>
                </c:pt>
                <c:pt idx="463">
                  <c:v>0.18262521032936263</c:v>
                </c:pt>
                <c:pt idx="464">
                  <c:v>0.18300058765356653</c:v>
                </c:pt>
                <c:pt idx="465">
                  <c:v>0.18337596497780595</c:v>
                </c:pt>
                <c:pt idx="466">
                  <c:v>0.18375134230203827</c:v>
                </c:pt>
                <c:pt idx="467">
                  <c:v>0.18412671962622085</c:v>
                </c:pt>
                <c:pt idx="468">
                  <c:v>0.18450209695048159</c:v>
                </c:pt>
                <c:pt idx="469">
                  <c:v>0.18487747427469969</c:v>
                </c:pt>
                <c:pt idx="470">
                  <c:v>0.18525285159891069</c:v>
                </c:pt>
                <c:pt idx="471">
                  <c:v>0.18562822892315012</c:v>
                </c:pt>
                <c:pt idx="472">
                  <c:v>0.18600360624736112</c:v>
                </c:pt>
                <c:pt idx="473">
                  <c:v>0.18637898357159344</c:v>
                </c:pt>
                <c:pt idx="474">
                  <c:v>0.18675436089582576</c:v>
                </c:pt>
                <c:pt idx="475">
                  <c:v>0.18712973822000833</c:v>
                </c:pt>
                <c:pt idx="476">
                  <c:v>0.18750511554426907</c:v>
                </c:pt>
                <c:pt idx="477">
                  <c:v>0.18788049286847297</c:v>
                </c:pt>
                <c:pt idx="478">
                  <c:v>0.18825587019271239</c:v>
                </c:pt>
                <c:pt idx="479">
                  <c:v>0.18863124751694471</c:v>
                </c:pt>
                <c:pt idx="480">
                  <c:v>0.1890066248411415</c:v>
                </c:pt>
                <c:pt idx="481">
                  <c:v>0.18938200216538092</c:v>
                </c:pt>
                <c:pt idx="482">
                  <c:v>0.18975737948958482</c:v>
                </c:pt>
                <c:pt idx="483">
                  <c:v>0.19013275681384556</c:v>
                </c:pt>
                <c:pt idx="484">
                  <c:v>0.19050813413805656</c:v>
                </c:pt>
                <c:pt idx="485">
                  <c:v>0.19088351146225335</c:v>
                </c:pt>
                <c:pt idx="486">
                  <c:v>0.19125888878649278</c:v>
                </c:pt>
                <c:pt idx="487">
                  <c:v>0.19163426611071799</c:v>
                </c:pt>
                <c:pt idx="488">
                  <c:v>0.1920096434349432</c:v>
                </c:pt>
                <c:pt idx="489">
                  <c:v>0.19238502075917552</c:v>
                </c:pt>
                <c:pt idx="490">
                  <c:v>0.19276039808338652</c:v>
                </c:pt>
                <c:pt idx="491">
                  <c:v>0.19313577540761884</c:v>
                </c:pt>
                <c:pt idx="492">
                  <c:v>0.19351115273181563</c:v>
                </c:pt>
                <c:pt idx="493">
                  <c:v>0.19388653005606216</c:v>
                </c:pt>
                <c:pt idx="494">
                  <c:v>0.19426190738029447</c:v>
                </c:pt>
                <c:pt idx="495">
                  <c:v>0.19463728470449837</c:v>
                </c:pt>
                <c:pt idx="496">
                  <c:v>0.19501266202873779</c:v>
                </c:pt>
                <c:pt idx="497">
                  <c:v>0.19538803935294169</c:v>
                </c:pt>
                <c:pt idx="498">
                  <c:v>0.19576341667718822</c:v>
                </c:pt>
                <c:pt idx="499">
                  <c:v>0.19613879400140632</c:v>
                </c:pt>
                <c:pt idx="500">
                  <c:v>0.19651417132560312</c:v>
                </c:pt>
                <c:pt idx="501">
                  <c:v>0.19688954864985675</c:v>
                </c:pt>
                <c:pt idx="502">
                  <c:v>0.19726492597406775</c:v>
                </c:pt>
                <c:pt idx="503">
                  <c:v>0.19764030329829296</c:v>
                </c:pt>
                <c:pt idx="504">
                  <c:v>0.19801568062253239</c:v>
                </c:pt>
                <c:pt idx="505">
                  <c:v>0.19839105794673628</c:v>
                </c:pt>
                <c:pt idx="506">
                  <c:v>0.1987664352709686</c:v>
                </c:pt>
                <c:pt idx="507">
                  <c:v>0.1991418125951796</c:v>
                </c:pt>
                <c:pt idx="508">
                  <c:v>0.19951718991941902</c:v>
                </c:pt>
                <c:pt idx="509">
                  <c:v>0.19989256724364424</c:v>
                </c:pt>
                <c:pt idx="510">
                  <c:v>0.20026794456784103</c:v>
                </c:pt>
                <c:pt idx="511">
                  <c:v>0.20064332189208756</c:v>
                </c:pt>
                <c:pt idx="512">
                  <c:v>0.20101869921629856</c:v>
                </c:pt>
                <c:pt idx="513">
                  <c:v>0.20139407654054509</c:v>
                </c:pt>
                <c:pt idx="514">
                  <c:v>0.20176945386474898</c:v>
                </c:pt>
                <c:pt idx="515">
                  <c:v>0.20214483118897419</c:v>
                </c:pt>
                <c:pt idx="516">
                  <c:v>0.20252020851320651</c:v>
                </c:pt>
                <c:pt idx="517">
                  <c:v>0.2028955858374033</c:v>
                </c:pt>
                <c:pt idx="518">
                  <c:v>0.20327096316165694</c:v>
                </c:pt>
                <c:pt idx="519">
                  <c:v>0.20364634048587504</c:v>
                </c:pt>
                <c:pt idx="520">
                  <c:v>0.20402171781009315</c:v>
                </c:pt>
                <c:pt idx="521">
                  <c:v>0.20439709513431836</c:v>
                </c:pt>
                <c:pt idx="522">
                  <c:v>0.20477247245853647</c:v>
                </c:pt>
                <c:pt idx="523">
                  <c:v>0.20514784978277589</c:v>
                </c:pt>
                <c:pt idx="524">
                  <c:v>0.20552322710700111</c:v>
                </c:pt>
                <c:pt idx="525">
                  <c:v>0.20589860443118368</c:v>
                </c:pt>
                <c:pt idx="526">
                  <c:v>0.20627398175545864</c:v>
                </c:pt>
                <c:pt idx="527">
                  <c:v>0.20664935907963411</c:v>
                </c:pt>
                <c:pt idx="528">
                  <c:v>0.20702473640389485</c:v>
                </c:pt>
                <c:pt idx="529">
                  <c:v>0.20740011372810585</c:v>
                </c:pt>
                <c:pt idx="530">
                  <c:v>0.20777549105232396</c:v>
                </c:pt>
                <c:pt idx="531">
                  <c:v>0.20815086837656338</c:v>
                </c:pt>
                <c:pt idx="532">
                  <c:v>0.20852624570076728</c:v>
                </c:pt>
                <c:pt idx="533">
                  <c:v>0.20890162302501381</c:v>
                </c:pt>
                <c:pt idx="534">
                  <c:v>0.20927700034923191</c:v>
                </c:pt>
                <c:pt idx="535">
                  <c:v>0.20965237767341449</c:v>
                </c:pt>
                <c:pt idx="536">
                  <c:v>0.21002775499768234</c:v>
                </c:pt>
                <c:pt idx="537">
                  <c:v>0.21040313232189334</c:v>
                </c:pt>
                <c:pt idx="538">
                  <c:v>0.21077850964612566</c:v>
                </c:pt>
                <c:pt idx="539">
                  <c:v>0.21115388697035087</c:v>
                </c:pt>
                <c:pt idx="540">
                  <c:v>0.21152926429455476</c:v>
                </c:pt>
                <c:pt idx="541">
                  <c:v>0.21190464161879419</c:v>
                </c:pt>
                <c:pt idx="542">
                  <c:v>0.21228001894298387</c:v>
                </c:pt>
                <c:pt idx="543">
                  <c:v>0.21265539626724461</c:v>
                </c:pt>
                <c:pt idx="544">
                  <c:v>0.21303077359146272</c:v>
                </c:pt>
                <c:pt idx="545">
                  <c:v>0.21340615091568083</c:v>
                </c:pt>
                <c:pt idx="546">
                  <c:v>0.21378152823991314</c:v>
                </c:pt>
                <c:pt idx="547">
                  <c:v>0.21415690556412414</c:v>
                </c:pt>
                <c:pt idx="548">
                  <c:v>0.21453228288836357</c:v>
                </c:pt>
                <c:pt idx="549">
                  <c:v>0.21490766021258167</c:v>
                </c:pt>
                <c:pt idx="550">
                  <c:v>0.21528303753677136</c:v>
                </c:pt>
                <c:pt idx="551">
                  <c:v>0.21565841486105342</c:v>
                </c:pt>
                <c:pt idx="552">
                  <c:v>0.21603379218522178</c:v>
                </c:pt>
                <c:pt idx="553">
                  <c:v>0.21640916950947542</c:v>
                </c:pt>
                <c:pt idx="554">
                  <c:v>0.21678454683370774</c:v>
                </c:pt>
                <c:pt idx="555">
                  <c:v>0.21715992415790453</c:v>
                </c:pt>
                <c:pt idx="556">
                  <c:v>0.21753530148215106</c:v>
                </c:pt>
                <c:pt idx="557">
                  <c:v>0.21791067880636206</c:v>
                </c:pt>
                <c:pt idx="558">
                  <c:v>0.21828605613059437</c:v>
                </c:pt>
                <c:pt idx="559">
                  <c:v>0.21866143345481248</c:v>
                </c:pt>
                <c:pt idx="560">
                  <c:v>0.21903681077901638</c:v>
                </c:pt>
                <c:pt idx="561">
                  <c:v>0.21941218810326291</c:v>
                </c:pt>
                <c:pt idx="562">
                  <c:v>0.21978756542748101</c:v>
                </c:pt>
                <c:pt idx="563">
                  <c:v>0.22016294275171333</c:v>
                </c:pt>
                <c:pt idx="564">
                  <c:v>0.22053832007593144</c:v>
                </c:pt>
                <c:pt idx="565">
                  <c:v>0.22091369740014954</c:v>
                </c:pt>
                <c:pt idx="566">
                  <c:v>0.22128907472438186</c:v>
                </c:pt>
                <c:pt idx="567">
                  <c:v>0.22166445204858576</c:v>
                </c:pt>
                <c:pt idx="568">
                  <c:v>0.22203982937281808</c:v>
                </c:pt>
                <c:pt idx="569">
                  <c:v>0.2224152066970646</c:v>
                </c:pt>
                <c:pt idx="570">
                  <c:v>0.22279058402125429</c:v>
                </c:pt>
                <c:pt idx="571">
                  <c:v>0.22316596134550082</c:v>
                </c:pt>
                <c:pt idx="572">
                  <c:v>0.22354133866971893</c:v>
                </c:pt>
                <c:pt idx="573">
                  <c:v>0.22391671599393703</c:v>
                </c:pt>
                <c:pt idx="574">
                  <c:v>0.22429209331818356</c:v>
                </c:pt>
                <c:pt idx="575">
                  <c:v>0.22466747064237325</c:v>
                </c:pt>
                <c:pt idx="576">
                  <c:v>0.22504284796661977</c:v>
                </c:pt>
                <c:pt idx="577">
                  <c:v>0.22541822529082367</c:v>
                </c:pt>
                <c:pt idx="578">
                  <c:v>0.22579360261505599</c:v>
                </c:pt>
                <c:pt idx="579">
                  <c:v>0.22616897993928831</c:v>
                </c:pt>
                <c:pt idx="580">
                  <c:v>0.22654435726350641</c:v>
                </c:pt>
                <c:pt idx="581">
                  <c:v>0.22691973458773873</c:v>
                </c:pt>
                <c:pt idx="582">
                  <c:v>0.22729511191194263</c:v>
                </c:pt>
                <c:pt idx="583">
                  <c:v>0.22767048923617494</c:v>
                </c:pt>
                <c:pt idx="584">
                  <c:v>0.22804586656042147</c:v>
                </c:pt>
                <c:pt idx="585">
                  <c:v>0.22842124388459695</c:v>
                </c:pt>
                <c:pt idx="586">
                  <c:v>0.22879662120885769</c:v>
                </c:pt>
                <c:pt idx="587">
                  <c:v>0.22917199853304737</c:v>
                </c:pt>
                <c:pt idx="588">
                  <c:v>0.22954737585730811</c:v>
                </c:pt>
                <c:pt idx="589">
                  <c:v>0.22992275318152622</c:v>
                </c:pt>
                <c:pt idx="590">
                  <c:v>0.23029813050573011</c:v>
                </c:pt>
                <c:pt idx="591">
                  <c:v>0.23067350782997664</c:v>
                </c:pt>
                <c:pt idx="592">
                  <c:v>0.23104888515416633</c:v>
                </c:pt>
                <c:pt idx="593">
                  <c:v>0.23142426247841286</c:v>
                </c:pt>
                <c:pt idx="594">
                  <c:v>0.23179963980265939</c:v>
                </c:pt>
                <c:pt idx="595">
                  <c:v>0.23217501712683486</c:v>
                </c:pt>
                <c:pt idx="596">
                  <c:v>0.23255039445108139</c:v>
                </c:pt>
                <c:pt idx="597">
                  <c:v>0.23292577177529949</c:v>
                </c:pt>
                <c:pt idx="598">
                  <c:v>0.23330114909954602</c:v>
                </c:pt>
                <c:pt idx="599">
                  <c:v>0.23367652642376413</c:v>
                </c:pt>
                <c:pt idx="600">
                  <c:v>0.23405190374796803</c:v>
                </c:pt>
                <c:pt idx="601">
                  <c:v>0.23442728107220034</c:v>
                </c:pt>
                <c:pt idx="602">
                  <c:v>0.23480265839640424</c:v>
                </c:pt>
                <c:pt idx="603">
                  <c:v>0.23517803572065077</c:v>
                </c:pt>
                <c:pt idx="604">
                  <c:v>0.23555341304488309</c:v>
                </c:pt>
                <c:pt idx="605">
                  <c:v>0.23592879036908698</c:v>
                </c:pt>
                <c:pt idx="606">
                  <c:v>0.2363041676933193</c:v>
                </c:pt>
                <c:pt idx="607">
                  <c:v>0.23667954501753741</c:v>
                </c:pt>
                <c:pt idx="608">
                  <c:v>0.23705492234176972</c:v>
                </c:pt>
                <c:pt idx="609">
                  <c:v>0.23743029966600204</c:v>
                </c:pt>
                <c:pt idx="610">
                  <c:v>0.23780567699017752</c:v>
                </c:pt>
                <c:pt idx="611">
                  <c:v>0.23818105431445247</c:v>
                </c:pt>
                <c:pt idx="612">
                  <c:v>0.23855643163864215</c:v>
                </c:pt>
                <c:pt idx="613">
                  <c:v>0.23893180896288868</c:v>
                </c:pt>
                <c:pt idx="614">
                  <c:v>0.239307186287121</c:v>
                </c:pt>
                <c:pt idx="615">
                  <c:v>0.23968256361132489</c:v>
                </c:pt>
                <c:pt idx="616">
                  <c:v>0.24005794093555721</c:v>
                </c:pt>
                <c:pt idx="617">
                  <c:v>0.2404333182597469</c:v>
                </c:pt>
                <c:pt idx="618">
                  <c:v>0.24080869558402185</c:v>
                </c:pt>
                <c:pt idx="619">
                  <c:v>0.24118407290822574</c:v>
                </c:pt>
                <c:pt idx="620">
                  <c:v>0.24155945023242964</c:v>
                </c:pt>
                <c:pt idx="621">
                  <c:v>0.24193482755667617</c:v>
                </c:pt>
                <c:pt idx="622">
                  <c:v>0.24231020488089428</c:v>
                </c:pt>
                <c:pt idx="623">
                  <c:v>0.24268558220511238</c:v>
                </c:pt>
                <c:pt idx="624">
                  <c:v>0.24306095952935891</c:v>
                </c:pt>
                <c:pt idx="625">
                  <c:v>0.2434363368535486</c:v>
                </c:pt>
                <c:pt idx="626">
                  <c:v>0.24381171417780934</c:v>
                </c:pt>
                <c:pt idx="627">
                  <c:v>0.2441870915019706</c:v>
                </c:pt>
                <c:pt idx="628">
                  <c:v>0.24456246882624555</c:v>
                </c:pt>
                <c:pt idx="629">
                  <c:v>0.24493784615046366</c:v>
                </c:pt>
                <c:pt idx="630">
                  <c:v>0.24531322347468176</c:v>
                </c:pt>
                <c:pt idx="631">
                  <c:v>0.24568860079891408</c:v>
                </c:pt>
                <c:pt idx="632">
                  <c:v>0.24606397812311798</c:v>
                </c:pt>
                <c:pt idx="633">
                  <c:v>0.24643935544736451</c:v>
                </c:pt>
                <c:pt idx="634">
                  <c:v>0.24681473277158261</c:v>
                </c:pt>
                <c:pt idx="635">
                  <c:v>0.2471901100957723</c:v>
                </c:pt>
                <c:pt idx="636">
                  <c:v>0.24756548742001883</c:v>
                </c:pt>
                <c:pt idx="637">
                  <c:v>0.24794086474426535</c:v>
                </c:pt>
                <c:pt idx="638">
                  <c:v>0.24831624206846925</c:v>
                </c:pt>
                <c:pt idx="639">
                  <c:v>0.24869161939271578</c:v>
                </c:pt>
                <c:pt idx="640">
                  <c:v>0.24906699671686283</c:v>
                </c:pt>
                <c:pt idx="641">
                  <c:v>0.24944237404118041</c:v>
                </c:pt>
                <c:pt idx="642">
                  <c:v>0.24981775136535589</c:v>
                </c:pt>
                <c:pt idx="643">
                  <c:v>0.250193128689574</c:v>
                </c:pt>
                <c:pt idx="644">
                  <c:v>0.25056850601383474</c:v>
                </c:pt>
                <c:pt idx="645">
                  <c:v>0.25094388333802442</c:v>
                </c:pt>
                <c:pt idx="646">
                  <c:v>0.25131926066225674</c:v>
                </c:pt>
                <c:pt idx="647">
                  <c:v>0.25169463798646063</c:v>
                </c:pt>
                <c:pt idx="648">
                  <c:v>0.25207001531070716</c:v>
                </c:pt>
                <c:pt idx="649">
                  <c:v>0.25244539263493948</c:v>
                </c:pt>
                <c:pt idx="650">
                  <c:v>0.25282076995914338</c:v>
                </c:pt>
                <c:pt idx="651">
                  <c:v>0.25319614728338991</c:v>
                </c:pt>
                <c:pt idx="652">
                  <c:v>0.25357152460756538</c:v>
                </c:pt>
                <c:pt idx="653">
                  <c:v>0.25394690193185454</c:v>
                </c:pt>
                <c:pt idx="654">
                  <c:v>0.25432227925604423</c:v>
                </c:pt>
                <c:pt idx="655">
                  <c:v>0.25469765658024812</c:v>
                </c:pt>
                <c:pt idx="656">
                  <c:v>0.25507303390452307</c:v>
                </c:pt>
                <c:pt idx="657">
                  <c:v>0.25544841122868434</c:v>
                </c:pt>
                <c:pt idx="658">
                  <c:v>0.2558237885529735</c:v>
                </c:pt>
                <c:pt idx="659">
                  <c:v>0.25619916587714897</c:v>
                </c:pt>
                <c:pt idx="660">
                  <c:v>0.25657454320136708</c:v>
                </c:pt>
                <c:pt idx="661">
                  <c:v>0.25694992052564203</c:v>
                </c:pt>
                <c:pt idx="662">
                  <c:v>0.25732529784983171</c:v>
                </c:pt>
                <c:pt idx="663">
                  <c:v>0.25770067517403561</c:v>
                </c:pt>
                <c:pt idx="664">
                  <c:v>0.25807605249831056</c:v>
                </c:pt>
                <c:pt idx="665">
                  <c:v>0.25845142982247182</c:v>
                </c:pt>
                <c:pt idx="666">
                  <c:v>0.25882680714674677</c:v>
                </c:pt>
                <c:pt idx="667">
                  <c:v>0.25920218447093646</c:v>
                </c:pt>
                <c:pt idx="668">
                  <c:v>0.25957756179518299</c:v>
                </c:pt>
                <c:pt idx="669">
                  <c:v>0.25995293911942952</c:v>
                </c:pt>
                <c:pt idx="670">
                  <c:v>0.26032831644360499</c:v>
                </c:pt>
                <c:pt idx="671">
                  <c:v>0.2607036937678231</c:v>
                </c:pt>
                <c:pt idx="672">
                  <c:v>0.26107907109206963</c:v>
                </c:pt>
                <c:pt idx="673">
                  <c:v>0.26145444841627352</c:v>
                </c:pt>
                <c:pt idx="674">
                  <c:v>0.26182982574056268</c:v>
                </c:pt>
                <c:pt idx="675">
                  <c:v>0.26220520306472395</c:v>
                </c:pt>
                <c:pt idx="676">
                  <c:v>0.26258058038895626</c:v>
                </c:pt>
                <c:pt idx="677">
                  <c:v>0.26295595771317437</c:v>
                </c:pt>
                <c:pt idx="678">
                  <c:v>0.26333133503744932</c:v>
                </c:pt>
                <c:pt idx="679">
                  <c:v>0.26370671236161058</c:v>
                </c:pt>
                <c:pt idx="680">
                  <c:v>0.26408208968585711</c:v>
                </c:pt>
                <c:pt idx="681">
                  <c:v>0.26445746701010364</c:v>
                </c:pt>
                <c:pt idx="682">
                  <c:v>0.26483284433425069</c:v>
                </c:pt>
                <c:pt idx="683">
                  <c:v>0.26520822165855407</c:v>
                </c:pt>
                <c:pt idx="684">
                  <c:v>0.26558359898275796</c:v>
                </c:pt>
                <c:pt idx="685">
                  <c:v>0.26595897630696186</c:v>
                </c:pt>
                <c:pt idx="686">
                  <c:v>0.2663343536312226</c:v>
                </c:pt>
                <c:pt idx="687">
                  <c:v>0.26670973095541228</c:v>
                </c:pt>
                <c:pt idx="688">
                  <c:v>0.2670851082796446</c:v>
                </c:pt>
                <c:pt idx="689">
                  <c:v>0.26746048560389113</c:v>
                </c:pt>
                <c:pt idx="690">
                  <c:v>0.26783586292803818</c:v>
                </c:pt>
                <c:pt idx="691">
                  <c:v>0.26821124025235576</c:v>
                </c:pt>
                <c:pt idx="692">
                  <c:v>0.26858661757653124</c:v>
                </c:pt>
                <c:pt idx="693">
                  <c:v>0.26896199490074935</c:v>
                </c:pt>
                <c:pt idx="694">
                  <c:v>0.26933737222501009</c:v>
                </c:pt>
                <c:pt idx="695">
                  <c:v>0.26971274954919977</c:v>
                </c:pt>
                <c:pt idx="696">
                  <c:v>0.27008812687343209</c:v>
                </c:pt>
                <c:pt idx="697">
                  <c:v>0.2704635041976502</c:v>
                </c:pt>
                <c:pt idx="698">
                  <c:v>0.27083888152191093</c:v>
                </c:pt>
                <c:pt idx="699">
                  <c:v>0.27121425884610062</c:v>
                </c:pt>
                <c:pt idx="700">
                  <c:v>0.27158963617031873</c:v>
                </c:pt>
                <c:pt idx="701">
                  <c:v>0.27196501349453683</c:v>
                </c:pt>
                <c:pt idx="702">
                  <c:v>0.27234039081875494</c:v>
                </c:pt>
                <c:pt idx="703">
                  <c:v>0.2727157681430441</c:v>
                </c:pt>
                <c:pt idx="704">
                  <c:v>0.27309114546720537</c:v>
                </c:pt>
                <c:pt idx="705">
                  <c:v>0.27346652279143768</c:v>
                </c:pt>
                <c:pt idx="706">
                  <c:v>0.27384190011569842</c:v>
                </c:pt>
                <c:pt idx="707">
                  <c:v>0.27421727743983126</c:v>
                </c:pt>
                <c:pt idx="708">
                  <c:v>0.27459265476414885</c:v>
                </c:pt>
                <c:pt idx="709">
                  <c:v>0.27496803208832432</c:v>
                </c:pt>
                <c:pt idx="710">
                  <c:v>0.27534340941257085</c:v>
                </c:pt>
                <c:pt idx="711">
                  <c:v>0.27571878673681738</c:v>
                </c:pt>
                <c:pt idx="712">
                  <c:v>0.27609416406099285</c:v>
                </c:pt>
                <c:pt idx="713">
                  <c:v>0.27646954138522517</c:v>
                </c:pt>
                <c:pt idx="714">
                  <c:v>0.27684491870948591</c:v>
                </c:pt>
                <c:pt idx="715">
                  <c:v>0.27722029603363296</c:v>
                </c:pt>
                <c:pt idx="716">
                  <c:v>0.27759567335793633</c:v>
                </c:pt>
                <c:pt idx="717">
                  <c:v>0.27797105068212602</c:v>
                </c:pt>
                <c:pt idx="718">
                  <c:v>0.27834642800632992</c:v>
                </c:pt>
                <c:pt idx="719">
                  <c:v>0.27872180533060487</c:v>
                </c:pt>
                <c:pt idx="720">
                  <c:v>0.27909718265478034</c:v>
                </c:pt>
                <c:pt idx="721">
                  <c:v>0.27947255997902687</c:v>
                </c:pt>
                <c:pt idx="722">
                  <c:v>0.27984793730321655</c:v>
                </c:pt>
                <c:pt idx="723">
                  <c:v>0.28022331462751993</c:v>
                </c:pt>
                <c:pt idx="724">
                  <c:v>0.28059869195166698</c:v>
                </c:pt>
                <c:pt idx="725">
                  <c:v>0.28097406927591351</c:v>
                </c:pt>
                <c:pt idx="726">
                  <c:v>0.2813494466001174</c:v>
                </c:pt>
                <c:pt idx="727">
                  <c:v>0.28172482392436393</c:v>
                </c:pt>
                <c:pt idx="728">
                  <c:v>0.28210020124861046</c:v>
                </c:pt>
                <c:pt idx="729">
                  <c:v>0.28247557857281436</c:v>
                </c:pt>
                <c:pt idx="730">
                  <c:v>0.28285095589700404</c:v>
                </c:pt>
                <c:pt idx="731">
                  <c:v>0.28322633322130741</c:v>
                </c:pt>
                <c:pt idx="732">
                  <c:v>0.28360171054542604</c:v>
                </c:pt>
                <c:pt idx="733">
                  <c:v>0.28397708786972942</c:v>
                </c:pt>
                <c:pt idx="734">
                  <c:v>0.2843524651939191</c:v>
                </c:pt>
                <c:pt idx="735">
                  <c:v>0.28472784251813721</c:v>
                </c:pt>
                <c:pt idx="736">
                  <c:v>0.28510321984239795</c:v>
                </c:pt>
                <c:pt idx="737">
                  <c:v>0.28547859716660184</c:v>
                </c:pt>
                <c:pt idx="738">
                  <c:v>0.28585397449080574</c:v>
                </c:pt>
                <c:pt idx="739">
                  <c:v>0.28622935181506648</c:v>
                </c:pt>
                <c:pt idx="740">
                  <c:v>0.28660472913921353</c:v>
                </c:pt>
                <c:pt idx="741">
                  <c:v>0.28698010646353111</c:v>
                </c:pt>
                <c:pt idx="742">
                  <c:v>0.28735548378770659</c:v>
                </c:pt>
                <c:pt idx="743">
                  <c:v>0.28773086111193891</c:v>
                </c:pt>
                <c:pt idx="744">
                  <c:v>0.28810623843619965</c:v>
                </c:pt>
                <c:pt idx="745">
                  <c:v>0.28848161576037512</c:v>
                </c:pt>
                <c:pt idx="746">
                  <c:v>0.28885699308457902</c:v>
                </c:pt>
                <c:pt idx="747">
                  <c:v>0.28923237040883976</c:v>
                </c:pt>
                <c:pt idx="748">
                  <c:v>0.28960774773307207</c:v>
                </c:pt>
                <c:pt idx="749">
                  <c:v>0.28998312505727597</c:v>
                </c:pt>
                <c:pt idx="750">
                  <c:v>0.29035850238149408</c:v>
                </c:pt>
                <c:pt idx="751">
                  <c:v>0.29073387970571218</c:v>
                </c:pt>
                <c:pt idx="752">
                  <c:v>0.29110925702995871</c:v>
                </c:pt>
                <c:pt idx="753">
                  <c:v>0.29148463435419103</c:v>
                </c:pt>
                <c:pt idx="754">
                  <c:v>0.29186001167839493</c:v>
                </c:pt>
                <c:pt idx="755">
                  <c:v>0.29223538900261303</c:v>
                </c:pt>
                <c:pt idx="756">
                  <c:v>0.29261076632687377</c:v>
                </c:pt>
                <c:pt idx="757">
                  <c:v>0.29298614365100661</c:v>
                </c:pt>
                <c:pt idx="758">
                  <c:v>0.2933615209753242</c:v>
                </c:pt>
                <c:pt idx="759">
                  <c:v>0.29373689829952809</c:v>
                </c:pt>
                <c:pt idx="760">
                  <c:v>0.29411227562371778</c:v>
                </c:pt>
                <c:pt idx="761">
                  <c:v>0.29448765294799273</c:v>
                </c:pt>
                <c:pt idx="762">
                  <c:v>0.2948630302721682</c:v>
                </c:pt>
                <c:pt idx="763">
                  <c:v>0.29523840759640052</c:v>
                </c:pt>
                <c:pt idx="764">
                  <c:v>0.29561378492066126</c:v>
                </c:pt>
                <c:pt idx="765">
                  <c:v>0.29598916224480831</c:v>
                </c:pt>
                <c:pt idx="766">
                  <c:v>0.29636453956911168</c:v>
                </c:pt>
                <c:pt idx="767">
                  <c:v>0.29673991689330137</c:v>
                </c:pt>
                <c:pt idx="768">
                  <c:v>0.29711529421750527</c:v>
                </c:pt>
                <c:pt idx="769">
                  <c:v>0.29749067154178022</c:v>
                </c:pt>
                <c:pt idx="770">
                  <c:v>0.2978660488659699</c:v>
                </c:pt>
                <c:pt idx="771">
                  <c:v>0.29824142619018801</c:v>
                </c:pt>
                <c:pt idx="772">
                  <c:v>0.29861680351442033</c:v>
                </c:pt>
                <c:pt idx="773">
                  <c:v>0.29899218083866685</c:v>
                </c:pt>
                <c:pt idx="774">
                  <c:v>0.29936755816287075</c:v>
                </c:pt>
                <c:pt idx="775">
                  <c:v>0.29974293548706044</c:v>
                </c:pt>
                <c:pt idx="776">
                  <c:v>0.30011831281132118</c:v>
                </c:pt>
                <c:pt idx="777">
                  <c:v>0.30049369013551086</c:v>
                </c:pt>
                <c:pt idx="778">
                  <c:v>0.30086906745981423</c:v>
                </c:pt>
                <c:pt idx="779">
                  <c:v>0.30124444478396128</c:v>
                </c:pt>
                <c:pt idx="780">
                  <c:v>0.30161982210820781</c:v>
                </c:pt>
                <c:pt idx="781">
                  <c:v>0.30199519943246855</c:v>
                </c:pt>
                <c:pt idx="782">
                  <c:v>0.30237057675660139</c:v>
                </c:pt>
                <c:pt idx="783">
                  <c:v>0.30274595408090477</c:v>
                </c:pt>
                <c:pt idx="784">
                  <c:v>0.30312133140509445</c:v>
                </c:pt>
                <c:pt idx="785">
                  <c:v>0.30349670872932677</c:v>
                </c:pt>
                <c:pt idx="786">
                  <c:v>0.3038720860535733</c:v>
                </c:pt>
                <c:pt idx="787">
                  <c:v>0.30424746337776298</c:v>
                </c:pt>
                <c:pt idx="788">
                  <c:v>0.30462284070198109</c:v>
                </c:pt>
                <c:pt idx="789">
                  <c:v>0.30499821802625604</c:v>
                </c:pt>
                <c:pt idx="790">
                  <c:v>0.30537359535043151</c:v>
                </c:pt>
                <c:pt idx="791">
                  <c:v>0.30574897267466383</c:v>
                </c:pt>
                <c:pt idx="792">
                  <c:v>0.30612434999888194</c:v>
                </c:pt>
                <c:pt idx="793">
                  <c:v>0.30649972732310005</c:v>
                </c:pt>
                <c:pt idx="794">
                  <c:v>0.306875104647375</c:v>
                </c:pt>
                <c:pt idx="795">
                  <c:v>0.30725048197155047</c:v>
                </c:pt>
                <c:pt idx="796">
                  <c:v>0.30762585929576858</c:v>
                </c:pt>
                <c:pt idx="797">
                  <c:v>0.3080012366200009</c:v>
                </c:pt>
                <c:pt idx="798">
                  <c:v>0.30837661394427585</c:v>
                </c:pt>
                <c:pt idx="799">
                  <c:v>0.30875199126843711</c:v>
                </c:pt>
                <c:pt idx="800">
                  <c:v>0.30912736859266943</c:v>
                </c:pt>
                <c:pt idx="801">
                  <c:v>0.30950274591688753</c:v>
                </c:pt>
                <c:pt idx="802">
                  <c:v>0.30987812324113406</c:v>
                </c:pt>
                <c:pt idx="803">
                  <c:v>0.31025350056535217</c:v>
                </c:pt>
                <c:pt idx="804">
                  <c:v>0.3106288778895987</c:v>
                </c:pt>
                <c:pt idx="805">
                  <c:v>0.31100425521375996</c:v>
                </c:pt>
                <c:pt idx="806">
                  <c:v>0.31137963253806333</c:v>
                </c:pt>
                <c:pt idx="807">
                  <c:v>0.31175500986216775</c:v>
                </c:pt>
                <c:pt idx="808">
                  <c:v>0.31213038718652797</c:v>
                </c:pt>
                <c:pt idx="809">
                  <c:v>0.31250576451071765</c:v>
                </c:pt>
                <c:pt idx="810">
                  <c:v>0.3128811418348505</c:v>
                </c:pt>
                <c:pt idx="811">
                  <c:v>0.31325651915918229</c:v>
                </c:pt>
                <c:pt idx="812">
                  <c:v>0.31363189648337197</c:v>
                </c:pt>
                <c:pt idx="813">
                  <c:v>0.31400727380756166</c:v>
                </c:pt>
                <c:pt idx="814">
                  <c:v>0.31438265113183661</c:v>
                </c:pt>
                <c:pt idx="815">
                  <c:v>0.3147580284560263</c:v>
                </c:pt>
                <c:pt idx="816">
                  <c:v>0.3151334057802444</c:v>
                </c:pt>
                <c:pt idx="817">
                  <c:v>0.31550878310446251</c:v>
                </c:pt>
                <c:pt idx="818">
                  <c:v>0.31588416042870904</c:v>
                </c:pt>
                <c:pt idx="819">
                  <c:v>0.31625953775295557</c:v>
                </c:pt>
                <c:pt idx="820">
                  <c:v>0.31663491507714525</c:v>
                </c:pt>
                <c:pt idx="821">
                  <c:v>0.31701029240133494</c:v>
                </c:pt>
                <c:pt idx="822">
                  <c:v>0.31738566972560989</c:v>
                </c:pt>
                <c:pt idx="823">
                  <c:v>0.31776104704985642</c:v>
                </c:pt>
                <c:pt idx="824">
                  <c:v>0.31813642437401768</c:v>
                </c:pt>
                <c:pt idx="825">
                  <c:v>0.31851180169826421</c:v>
                </c:pt>
                <c:pt idx="826">
                  <c:v>0.31888717902248231</c:v>
                </c:pt>
                <c:pt idx="827">
                  <c:v>0.319262556346672</c:v>
                </c:pt>
                <c:pt idx="828">
                  <c:v>0.31963793367100379</c:v>
                </c:pt>
                <c:pt idx="829">
                  <c:v>0.32001331099513664</c:v>
                </c:pt>
                <c:pt idx="830">
                  <c:v>0.32038868831938316</c:v>
                </c:pt>
                <c:pt idx="831">
                  <c:v>0.32076406564362969</c:v>
                </c:pt>
                <c:pt idx="832">
                  <c:v>0.32113944296779096</c:v>
                </c:pt>
                <c:pt idx="833">
                  <c:v>0.32151482029206591</c:v>
                </c:pt>
                <c:pt idx="834">
                  <c:v>0.32189019761634086</c:v>
                </c:pt>
                <c:pt idx="835">
                  <c:v>0.32226557494044528</c:v>
                </c:pt>
                <c:pt idx="836">
                  <c:v>0.32264095226474865</c:v>
                </c:pt>
                <c:pt idx="837">
                  <c:v>0.32301632958893833</c:v>
                </c:pt>
                <c:pt idx="838">
                  <c:v>0.32339170691315644</c:v>
                </c:pt>
                <c:pt idx="839">
                  <c:v>0.32376708423743139</c:v>
                </c:pt>
                <c:pt idx="840">
                  <c:v>0.32414246156162108</c:v>
                </c:pt>
                <c:pt idx="841">
                  <c:v>0.32451783888583918</c:v>
                </c:pt>
                <c:pt idx="842">
                  <c:v>0.32489321621005729</c:v>
                </c:pt>
                <c:pt idx="843">
                  <c:v>0.3252685935342754</c:v>
                </c:pt>
                <c:pt idx="844">
                  <c:v>0.32564397085852193</c:v>
                </c:pt>
                <c:pt idx="845">
                  <c:v>0.32601934818274003</c:v>
                </c:pt>
                <c:pt idx="846">
                  <c:v>0.32639472550695814</c:v>
                </c:pt>
                <c:pt idx="847">
                  <c:v>0.32677010283117625</c:v>
                </c:pt>
                <c:pt idx="848">
                  <c:v>0.3271454801554512</c:v>
                </c:pt>
                <c:pt idx="849">
                  <c:v>0.32752085747961246</c:v>
                </c:pt>
                <c:pt idx="850">
                  <c:v>0.32789623480383057</c:v>
                </c:pt>
                <c:pt idx="851">
                  <c:v>0.32827161212807709</c:v>
                </c:pt>
                <c:pt idx="852">
                  <c:v>0.3286469894522952</c:v>
                </c:pt>
                <c:pt idx="853">
                  <c:v>0.32902236677657015</c:v>
                </c:pt>
                <c:pt idx="854">
                  <c:v>0.32939774410073142</c:v>
                </c:pt>
                <c:pt idx="855">
                  <c:v>0.32977312142494952</c:v>
                </c:pt>
                <c:pt idx="856">
                  <c:v>0.33014849874925289</c:v>
                </c:pt>
                <c:pt idx="857">
                  <c:v>0.33052387607335731</c:v>
                </c:pt>
                <c:pt idx="858">
                  <c:v>0.33089925339766069</c:v>
                </c:pt>
                <c:pt idx="859">
                  <c:v>0.33127463072190722</c:v>
                </c:pt>
                <c:pt idx="860">
                  <c:v>0.33165000804604006</c:v>
                </c:pt>
                <c:pt idx="861">
                  <c:v>0.33202538537034343</c:v>
                </c:pt>
                <c:pt idx="862">
                  <c:v>0.33240076269453311</c:v>
                </c:pt>
                <c:pt idx="863">
                  <c:v>0.33277614001875122</c:v>
                </c:pt>
                <c:pt idx="864">
                  <c:v>0.33315151734302617</c:v>
                </c:pt>
                <c:pt idx="865">
                  <c:v>0.33352689466718743</c:v>
                </c:pt>
                <c:pt idx="866">
                  <c:v>0.33390227199143396</c:v>
                </c:pt>
                <c:pt idx="867">
                  <c:v>0.33427764931565207</c:v>
                </c:pt>
                <c:pt idx="868">
                  <c:v>0.33465302663984176</c:v>
                </c:pt>
                <c:pt idx="869">
                  <c:v>0.33502840396414513</c:v>
                </c:pt>
                <c:pt idx="870">
                  <c:v>0.33540378128830639</c:v>
                </c:pt>
                <c:pt idx="871">
                  <c:v>0.3357791586125245</c:v>
                </c:pt>
                <c:pt idx="872">
                  <c:v>0.33615453593677103</c:v>
                </c:pt>
                <c:pt idx="873">
                  <c:v>0.33652991326104598</c:v>
                </c:pt>
                <c:pt idx="874">
                  <c:v>0.33690529058520724</c:v>
                </c:pt>
                <c:pt idx="875">
                  <c:v>0.33728066790942535</c:v>
                </c:pt>
                <c:pt idx="876">
                  <c:v>0.33765604523364345</c:v>
                </c:pt>
                <c:pt idx="877">
                  <c:v>0.33803142255794683</c:v>
                </c:pt>
                <c:pt idx="878">
                  <c:v>0.33840679988207967</c:v>
                </c:pt>
                <c:pt idx="879">
                  <c:v>0.3387821772063262</c:v>
                </c:pt>
                <c:pt idx="880">
                  <c:v>0.33915755453057272</c:v>
                </c:pt>
                <c:pt idx="881">
                  <c:v>0.33953293185481925</c:v>
                </c:pt>
                <c:pt idx="882">
                  <c:v>0.33990830917898052</c:v>
                </c:pt>
                <c:pt idx="883">
                  <c:v>0.34028368650322705</c:v>
                </c:pt>
                <c:pt idx="884">
                  <c:v>0.340659063827502</c:v>
                </c:pt>
                <c:pt idx="885">
                  <c:v>0.34103444115160642</c:v>
                </c:pt>
                <c:pt idx="886">
                  <c:v>0.34140981847593821</c:v>
                </c:pt>
                <c:pt idx="887">
                  <c:v>0.34178519580012789</c:v>
                </c:pt>
                <c:pt idx="888">
                  <c:v>0.34216057312431758</c:v>
                </c:pt>
                <c:pt idx="889">
                  <c:v>0.34253595044862095</c:v>
                </c:pt>
                <c:pt idx="890">
                  <c:v>0.34291132777278222</c:v>
                </c:pt>
                <c:pt idx="891">
                  <c:v>0.34328670509700032</c:v>
                </c:pt>
                <c:pt idx="892">
                  <c:v>0.34366208242130369</c:v>
                </c:pt>
                <c:pt idx="893">
                  <c:v>0.34403745974537969</c:v>
                </c:pt>
                <c:pt idx="894">
                  <c:v>0.34441283706973991</c:v>
                </c:pt>
                <c:pt idx="895">
                  <c:v>0.34478821439390117</c:v>
                </c:pt>
                <c:pt idx="896">
                  <c:v>0.34516359171811928</c:v>
                </c:pt>
                <c:pt idx="897">
                  <c:v>0.34553896904239423</c:v>
                </c:pt>
                <c:pt idx="898">
                  <c:v>0.34591434636658391</c:v>
                </c:pt>
                <c:pt idx="899">
                  <c:v>0.34628972369080202</c:v>
                </c:pt>
                <c:pt idx="900">
                  <c:v>0.34666510101502013</c:v>
                </c:pt>
                <c:pt idx="901">
                  <c:v>0.34704047833929508</c:v>
                </c:pt>
                <c:pt idx="902">
                  <c:v>0.34741585566345634</c:v>
                </c:pt>
                <c:pt idx="903">
                  <c:v>0.34779123298770287</c:v>
                </c:pt>
                <c:pt idx="904">
                  <c:v>0.34816661031189255</c:v>
                </c:pt>
                <c:pt idx="905">
                  <c:v>0.34854198763613908</c:v>
                </c:pt>
                <c:pt idx="906">
                  <c:v>0.34891736496041403</c:v>
                </c:pt>
                <c:pt idx="907">
                  <c:v>0.34929274228460372</c:v>
                </c:pt>
                <c:pt idx="908">
                  <c:v>0.3496681196087934</c:v>
                </c:pt>
                <c:pt idx="909">
                  <c:v>0.35004349693306835</c:v>
                </c:pt>
                <c:pt idx="910">
                  <c:v>0.35041887425722962</c:v>
                </c:pt>
                <c:pt idx="911">
                  <c:v>0.35079425158153299</c:v>
                </c:pt>
                <c:pt idx="912">
                  <c:v>0.35116962890569425</c:v>
                </c:pt>
                <c:pt idx="913">
                  <c:v>0.35154500622991236</c:v>
                </c:pt>
                <c:pt idx="914">
                  <c:v>0.35192038355415889</c:v>
                </c:pt>
                <c:pt idx="915">
                  <c:v>0.35229576087840542</c:v>
                </c:pt>
                <c:pt idx="916">
                  <c:v>0.3526711382025951</c:v>
                </c:pt>
                <c:pt idx="917">
                  <c:v>0.35304651552687005</c:v>
                </c:pt>
                <c:pt idx="918">
                  <c:v>0.35342189285097447</c:v>
                </c:pt>
                <c:pt idx="919">
                  <c:v>0.35379727017527784</c:v>
                </c:pt>
                <c:pt idx="920">
                  <c:v>0.3541726474995528</c:v>
                </c:pt>
                <c:pt idx="921">
                  <c:v>0.35454802482368564</c:v>
                </c:pt>
                <c:pt idx="922">
                  <c:v>0.35492340214801743</c:v>
                </c:pt>
                <c:pt idx="923">
                  <c:v>0.35529877947212185</c:v>
                </c:pt>
                <c:pt idx="924">
                  <c:v>0.35567415679636838</c:v>
                </c:pt>
                <c:pt idx="925">
                  <c:v>0.35604953412064333</c:v>
                </c:pt>
                <c:pt idx="926">
                  <c:v>0.35642491144488986</c:v>
                </c:pt>
                <c:pt idx="927">
                  <c:v>0.35680028876905112</c:v>
                </c:pt>
                <c:pt idx="928">
                  <c:v>0.35717566609324081</c:v>
                </c:pt>
                <c:pt idx="929">
                  <c:v>0.35755104341754418</c:v>
                </c:pt>
                <c:pt idx="930">
                  <c:v>0.35792642074173386</c:v>
                </c:pt>
                <c:pt idx="931">
                  <c:v>0.35830179806600881</c:v>
                </c:pt>
                <c:pt idx="932">
                  <c:v>0.35867717539014166</c:v>
                </c:pt>
                <c:pt idx="933">
                  <c:v>0.35905255271435976</c:v>
                </c:pt>
                <c:pt idx="934">
                  <c:v>0.35942793003866313</c:v>
                </c:pt>
                <c:pt idx="935">
                  <c:v>0.35980330736285282</c:v>
                </c:pt>
                <c:pt idx="936">
                  <c:v>0.36017868468709935</c:v>
                </c:pt>
                <c:pt idx="937">
                  <c:v>0.36055406201128903</c:v>
                </c:pt>
                <c:pt idx="938">
                  <c:v>0.36092943933556398</c:v>
                </c:pt>
                <c:pt idx="939">
                  <c:v>0.36130481665969683</c:v>
                </c:pt>
                <c:pt idx="940">
                  <c:v>0.36168019398402862</c:v>
                </c:pt>
                <c:pt idx="941">
                  <c:v>0.36205557130816146</c:v>
                </c:pt>
                <c:pt idx="942">
                  <c:v>0.36243094863246483</c:v>
                </c:pt>
                <c:pt idx="943">
                  <c:v>0.3628063259566261</c:v>
                </c:pt>
                <c:pt idx="944">
                  <c:v>0.36318170328081578</c:v>
                </c:pt>
                <c:pt idx="945">
                  <c:v>0.36355708060509073</c:v>
                </c:pt>
                <c:pt idx="946">
                  <c:v>0.36393245792933726</c:v>
                </c:pt>
                <c:pt idx="947">
                  <c:v>0.36430783525355537</c:v>
                </c:pt>
                <c:pt idx="948">
                  <c:v>0.36468321257774505</c:v>
                </c:pt>
                <c:pt idx="949">
                  <c:v>0.36505858990193474</c:v>
                </c:pt>
                <c:pt idx="950">
                  <c:v>0.36543396722623811</c:v>
                </c:pt>
                <c:pt idx="951">
                  <c:v>0.36580934455045622</c:v>
                </c:pt>
                <c:pt idx="952">
                  <c:v>0.36618472187467432</c:v>
                </c:pt>
                <c:pt idx="953">
                  <c:v>0.36656009919889243</c:v>
                </c:pt>
                <c:pt idx="954">
                  <c:v>0.36693547652305369</c:v>
                </c:pt>
                <c:pt idx="955">
                  <c:v>0.36731085384730022</c:v>
                </c:pt>
                <c:pt idx="956">
                  <c:v>0.36768623117160359</c:v>
                </c:pt>
                <c:pt idx="957">
                  <c:v>0.36806160849573644</c:v>
                </c:pt>
                <c:pt idx="958">
                  <c:v>0.36843698582003981</c:v>
                </c:pt>
                <c:pt idx="959">
                  <c:v>0.36881236314417265</c:v>
                </c:pt>
                <c:pt idx="960">
                  <c:v>0.36918774046839076</c:v>
                </c:pt>
                <c:pt idx="961">
                  <c:v>0.36956311779272255</c:v>
                </c:pt>
                <c:pt idx="962">
                  <c:v>0.36993849511688381</c:v>
                </c:pt>
                <c:pt idx="963">
                  <c:v>0.37031387244113034</c:v>
                </c:pt>
                <c:pt idx="964">
                  <c:v>0.37068924976529161</c:v>
                </c:pt>
                <c:pt idx="965">
                  <c:v>0.3710646270896234</c:v>
                </c:pt>
                <c:pt idx="966">
                  <c:v>0.37144000441375624</c:v>
                </c:pt>
                <c:pt idx="967">
                  <c:v>0.37181538173803119</c:v>
                </c:pt>
                <c:pt idx="968">
                  <c:v>0.3721907590622493</c:v>
                </c:pt>
                <c:pt idx="969">
                  <c:v>0.37256613638638214</c:v>
                </c:pt>
                <c:pt idx="970">
                  <c:v>0.37294151371071393</c:v>
                </c:pt>
                <c:pt idx="971">
                  <c:v>0.3733168910348752</c:v>
                </c:pt>
                <c:pt idx="972">
                  <c:v>0.37369226835915015</c:v>
                </c:pt>
                <c:pt idx="973">
                  <c:v>0.37406764568336826</c:v>
                </c:pt>
                <c:pt idx="974">
                  <c:v>0.37444302300755794</c:v>
                </c:pt>
                <c:pt idx="975">
                  <c:v>0.37481840033177605</c:v>
                </c:pt>
                <c:pt idx="976">
                  <c:v>0.375193777656051</c:v>
                </c:pt>
                <c:pt idx="977">
                  <c:v>0.37556915498024068</c:v>
                </c:pt>
                <c:pt idx="978">
                  <c:v>0.37594453230448721</c:v>
                </c:pt>
                <c:pt idx="979">
                  <c:v>0.37631990962862005</c:v>
                </c:pt>
                <c:pt idx="980">
                  <c:v>0.37669528695292342</c:v>
                </c:pt>
                <c:pt idx="981">
                  <c:v>0.37707066427716995</c:v>
                </c:pt>
                <c:pt idx="982">
                  <c:v>0.37744604160135964</c:v>
                </c:pt>
                <c:pt idx="983">
                  <c:v>0.37782141892563459</c:v>
                </c:pt>
                <c:pt idx="984">
                  <c:v>0.37819679624971059</c:v>
                </c:pt>
                <c:pt idx="985">
                  <c:v>0.37857217357404238</c:v>
                </c:pt>
                <c:pt idx="986">
                  <c:v>0.37894755089828891</c:v>
                </c:pt>
                <c:pt idx="987">
                  <c:v>0.37932292822247859</c:v>
                </c:pt>
                <c:pt idx="988">
                  <c:v>0.37969830554672512</c:v>
                </c:pt>
                <c:pt idx="989">
                  <c:v>0.38007368287085797</c:v>
                </c:pt>
                <c:pt idx="990">
                  <c:v>0.38044906019516134</c:v>
                </c:pt>
                <c:pt idx="991">
                  <c:v>0.38082443751937944</c:v>
                </c:pt>
                <c:pt idx="992">
                  <c:v>0.38119981484362597</c:v>
                </c:pt>
                <c:pt idx="993">
                  <c:v>0.38157519216781566</c:v>
                </c:pt>
                <c:pt idx="994">
                  <c:v>0.3819505694919485</c:v>
                </c:pt>
                <c:pt idx="995">
                  <c:v>0.38232594681630871</c:v>
                </c:pt>
                <c:pt idx="996">
                  <c:v>0.38270132414046998</c:v>
                </c:pt>
                <c:pt idx="997">
                  <c:v>0.38307670146480177</c:v>
                </c:pt>
                <c:pt idx="998">
                  <c:v>0.38345207878890619</c:v>
                </c:pt>
                <c:pt idx="999">
                  <c:v>0.3838274561131243</c:v>
                </c:pt>
                <c:pt idx="1000">
                  <c:v>0.38420283343737083</c:v>
                </c:pt>
                <c:pt idx="1001">
                  <c:v>0.38457821076164578</c:v>
                </c:pt>
                <c:pt idx="1002">
                  <c:v>0.38495358808580704</c:v>
                </c:pt>
                <c:pt idx="1003">
                  <c:v>0.38532896541013884</c:v>
                </c:pt>
                <c:pt idx="1004">
                  <c:v>0.38570434273418641</c:v>
                </c:pt>
                <c:pt idx="1005">
                  <c:v>0.38607972005848978</c:v>
                </c:pt>
                <c:pt idx="1006">
                  <c:v>0.38645509738276473</c:v>
                </c:pt>
                <c:pt idx="1007">
                  <c:v>0.386830474706926</c:v>
                </c:pt>
                <c:pt idx="1008">
                  <c:v>0.38720585203122937</c:v>
                </c:pt>
                <c:pt idx="1009">
                  <c:v>0.38758122935530537</c:v>
                </c:pt>
                <c:pt idx="1010">
                  <c:v>0.38795660667960874</c:v>
                </c:pt>
                <c:pt idx="1011">
                  <c:v>0.38833198400391211</c:v>
                </c:pt>
                <c:pt idx="1012">
                  <c:v>0.38870736132807338</c:v>
                </c:pt>
                <c:pt idx="1013">
                  <c:v>0.38908273865229148</c:v>
                </c:pt>
                <c:pt idx="1014">
                  <c:v>0.38945811597645275</c:v>
                </c:pt>
                <c:pt idx="1015">
                  <c:v>0.38983349330075612</c:v>
                </c:pt>
                <c:pt idx="1016">
                  <c:v>0.3902088706249458</c:v>
                </c:pt>
                <c:pt idx="1017">
                  <c:v>0.39058424794924917</c:v>
                </c:pt>
                <c:pt idx="1018">
                  <c:v>0.39095962527338202</c:v>
                </c:pt>
                <c:pt idx="1019">
                  <c:v>0.39133500259754328</c:v>
                </c:pt>
                <c:pt idx="1020">
                  <c:v>0.3917103799219035</c:v>
                </c:pt>
                <c:pt idx="1021">
                  <c:v>0.39208575724609318</c:v>
                </c:pt>
                <c:pt idx="1022">
                  <c:v>0.39246113457033971</c:v>
                </c:pt>
                <c:pt idx="1023">
                  <c:v>0.39283651189447255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78-459A-A37F-F4C785368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692479"/>
        <c:axId val="1248689151"/>
      </c:scatterChart>
      <c:valAx>
        <c:axId val="124869247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689151"/>
        <c:crosses val="autoZero"/>
        <c:crossBetween val="midCat"/>
      </c:valAx>
      <c:valAx>
        <c:axId val="124868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69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K9NO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Sheet3!$C$2:$C$10</c:f>
              <c:numCache>
                <c:formatCode>General</c:formatCode>
                <c:ptCount val="9"/>
                <c:pt idx="0">
                  <c:v>8.4099999999999984</c:v>
                </c:pt>
                <c:pt idx="1">
                  <c:v>17.639999999999997</c:v>
                </c:pt>
                <c:pt idx="2">
                  <c:v>23.039999999999996</c:v>
                </c:pt>
                <c:pt idx="3">
                  <c:v>31.36</c:v>
                </c:pt>
                <c:pt idx="4">
                  <c:v>42.249999999999993</c:v>
                </c:pt>
                <c:pt idx="5">
                  <c:v>51.84</c:v>
                </c:pt>
                <c:pt idx="6">
                  <c:v>63.999999999999993</c:v>
                </c:pt>
                <c:pt idx="7">
                  <c:v>87.890624999999986</c:v>
                </c:pt>
                <c:pt idx="8">
                  <c:v>105.06249999999996</c:v>
                </c:pt>
              </c:numCache>
            </c:numRef>
          </c:xVal>
          <c:yVal>
            <c:numRef>
              <c:f>Sheet3!$D$2:$D$10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AE-46BC-AA73-BDB3509C3AA1}"/>
            </c:ext>
          </c:extLst>
        </c:ser>
        <c:ser>
          <c:idx val="1"/>
          <c:order val="1"/>
          <c:tx>
            <c:strRef>
              <c:f>Sheet3!$E$1</c:f>
              <c:strCache>
                <c:ptCount val="1"/>
                <c:pt idx="0">
                  <c:v>HM-102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Sheet3!$C$2:$C$10</c:f>
              <c:numCache>
                <c:formatCode>General</c:formatCode>
                <c:ptCount val="9"/>
                <c:pt idx="0">
                  <c:v>8.4099999999999984</c:v>
                </c:pt>
                <c:pt idx="1">
                  <c:v>17.639999999999997</c:v>
                </c:pt>
                <c:pt idx="2">
                  <c:v>23.039999999999996</c:v>
                </c:pt>
                <c:pt idx="3">
                  <c:v>31.36</c:v>
                </c:pt>
                <c:pt idx="4">
                  <c:v>42.249999999999993</c:v>
                </c:pt>
                <c:pt idx="5">
                  <c:v>51.84</c:v>
                </c:pt>
                <c:pt idx="6">
                  <c:v>63.999999999999993</c:v>
                </c:pt>
                <c:pt idx="7">
                  <c:v>87.890624999999986</c:v>
                </c:pt>
                <c:pt idx="8">
                  <c:v>105.06249999999996</c:v>
                </c:pt>
              </c:numCache>
            </c:numRef>
          </c:xVal>
          <c:yVal>
            <c:numRef>
              <c:f>Sheet3!$E$2:$E$10</c:f>
              <c:numCache>
                <c:formatCode>General</c:formatCode>
                <c:ptCount val="9"/>
                <c:pt idx="0">
                  <c:v>8</c:v>
                </c:pt>
                <c:pt idx="1">
                  <c:v>18</c:v>
                </c:pt>
                <c:pt idx="2">
                  <c:v>24</c:v>
                </c:pt>
                <c:pt idx="3">
                  <c:v>33</c:v>
                </c:pt>
                <c:pt idx="4">
                  <c:v>50</c:v>
                </c:pt>
                <c:pt idx="5">
                  <c:v>65</c:v>
                </c:pt>
                <c:pt idx="6">
                  <c:v>82</c:v>
                </c:pt>
                <c:pt idx="7">
                  <c:v>100</c:v>
                </c:pt>
                <c:pt idx="8">
                  <c:v>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AE-46BC-AA73-BDB3509C3AA1}"/>
            </c:ext>
          </c:extLst>
        </c:ser>
        <c:ser>
          <c:idx val="2"/>
          <c:order val="2"/>
          <c:tx>
            <c:strRef>
              <c:f>Sheet3!$C$1</c:f>
              <c:strCache>
                <c:ptCount val="1"/>
                <c:pt idx="0">
                  <c:v>Calc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1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Sheet3!$C$2:$C$10</c:f>
              <c:numCache>
                <c:formatCode>General</c:formatCode>
                <c:ptCount val="9"/>
                <c:pt idx="0">
                  <c:v>8.4099999999999984</c:v>
                </c:pt>
                <c:pt idx="1">
                  <c:v>17.639999999999997</c:v>
                </c:pt>
                <c:pt idx="2">
                  <c:v>23.039999999999996</c:v>
                </c:pt>
                <c:pt idx="3">
                  <c:v>31.36</c:v>
                </c:pt>
                <c:pt idx="4">
                  <c:v>42.249999999999993</c:v>
                </c:pt>
                <c:pt idx="5">
                  <c:v>51.84</c:v>
                </c:pt>
                <c:pt idx="6">
                  <c:v>63.999999999999993</c:v>
                </c:pt>
                <c:pt idx="7">
                  <c:v>87.890624999999986</c:v>
                </c:pt>
                <c:pt idx="8">
                  <c:v>105.06249999999996</c:v>
                </c:pt>
              </c:numCache>
            </c:numRef>
          </c:xVal>
          <c:yVal>
            <c:numRef>
              <c:f>Sheet3!$C$2:$C$10</c:f>
              <c:numCache>
                <c:formatCode>General</c:formatCode>
                <c:ptCount val="9"/>
                <c:pt idx="0">
                  <c:v>8.4099999999999984</c:v>
                </c:pt>
                <c:pt idx="1">
                  <c:v>17.639999999999997</c:v>
                </c:pt>
                <c:pt idx="2">
                  <c:v>23.039999999999996</c:v>
                </c:pt>
                <c:pt idx="3">
                  <c:v>31.36</c:v>
                </c:pt>
                <c:pt idx="4">
                  <c:v>42.249999999999993</c:v>
                </c:pt>
                <c:pt idx="5">
                  <c:v>51.84</c:v>
                </c:pt>
                <c:pt idx="6">
                  <c:v>63.999999999999993</c:v>
                </c:pt>
                <c:pt idx="7">
                  <c:v>87.890624999999986</c:v>
                </c:pt>
                <c:pt idx="8">
                  <c:v>105.06249999999996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AE-46BC-AA73-BDB3509C3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792191"/>
        <c:axId val="1248793023"/>
      </c:scatterChart>
      <c:valAx>
        <c:axId val="124879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793023"/>
        <c:crosses val="autoZero"/>
        <c:crossBetween val="midCat"/>
      </c:valAx>
      <c:valAx>
        <c:axId val="124879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792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1789151356080484E-3"/>
                  <c:y val="-5.89749198016914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Sheet3!$G$2:$G$10</c:f>
              <c:numCache>
                <c:formatCode>General</c:formatCode>
                <c:ptCount val="9"/>
                <c:pt idx="0">
                  <c:v>0.9</c:v>
                </c:pt>
                <c:pt idx="1">
                  <c:v>1.36</c:v>
                </c:pt>
                <c:pt idx="3">
                  <c:v>1.9</c:v>
                </c:pt>
                <c:pt idx="5">
                  <c:v>2.5</c:v>
                </c:pt>
                <c:pt idx="8">
                  <c:v>3.5</c:v>
                </c:pt>
              </c:numCache>
            </c:numRef>
          </c:xVal>
          <c:yVal>
            <c:numRef>
              <c:f>Sheet3!$A$2:$A$10</c:f>
              <c:numCache>
                <c:formatCode>General</c:formatCode>
                <c:ptCount val="9"/>
                <c:pt idx="0">
                  <c:v>58</c:v>
                </c:pt>
                <c:pt idx="1">
                  <c:v>84</c:v>
                </c:pt>
                <c:pt idx="2">
                  <c:v>96</c:v>
                </c:pt>
                <c:pt idx="3">
                  <c:v>112</c:v>
                </c:pt>
                <c:pt idx="4">
                  <c:v>130</c:v>
                </c:pt>
                <c:pt idx="5">
                  <c:v>144</c:v>
                </c:pt>
                <c:pt idx="6">
                  <c:v>160</c:v>
                </c:pt>
                <c:pt idx="7">
                  <c:v>187.5</c:v>
                </c:pt>
                <c:pt idx="8">
                  <c:v>204.99999999999997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65-4DB8-929F-6A88AEC65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597327"/>
        <c:axId val="1596596079"/>
      </c:scatterChart>
      <c:valAx>
        <c:axId val="159659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596079"/>
        <c:crosses val="autoZero"/>
        <c:crossBetween val="midCat"/>
      </c:valAx>
      <c:valAx>
        <c:axId val="15965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59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1</xdr:row>
      <xdr:rowOff>12700</xdr:rowOff>
    </xdr:from>
    <xdr:to>
      <xdr:col>21</xdr:col>
      <xdr:colOff>50800</xdr:colOff>
      <xdr:row>25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A62902-E963-41AD-A139-C600C06BA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250825</xdr:colOff>
      <xdr:row>0</xdr:row>
      <xdr:rowOff>146050</xdr:rowOff>
    </xdr:from>
    <xdr:to>
      <xdr:col>14</xdr:col>
      <xdr:colOff>555625</xdr:colOff>
      <xdr:row>17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0726FA-FD78-4D43-88A6-4AA05E247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18</xdr:row>
      <xdr:rowOff>25400</xdr:rowOff>
    </xdr:from>
    <xdr:to>
      <xdr:col>11</xdr:col>
      <xdr:colOff>485775</xdr:colOff>
      <xdr:row>33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B150FC-486F-4F65-80DB-83078DC47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6B46B-82BB-4433-B819-BA95B2F98ECA}">
  <dimension ref="A1:P1035"/>
  <sheetViews>
    <sheetView workbookViewId="0">
      <selection activeCell="H10" sqref="H10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13</v>
      </c>
    </row>
    <row r="2" spans="1:10" x14ac:dyDescent="0.35">
      <c r="A2">
        <v>0.125</v>
      </c>
      <c r="B2">
        <f>SQRT(A2*50)</f>
        <v>2.5</v>
      </c>
      <c r="C2">
        <f>(B2*2*SQRT(2))*0.01782054-0.11724</f>
        <v>8.7702467840611725E-3</v>
      </c>
    </row>
    <row r="3" spans="1:10" x14ac:dyDescent="0.35">
      <c r="A3">
        <v>10</v>
      </c>
      <c r="B3">
        <f>SQRT(A3*50)</f>
        <v>22.360679774997898</v>
      </c>
      <c r="C3">
        <f>(B3*2*SQRT(2))*0.01782054-0.11724</f>
        <v>1.0098299106827402</v>
      </c>
    </row>
    <row r="4" spans="1:10" x14ac:dyDescent="0.35">
      <c r="A4">
        <v>200</v>
      </c>
      <c r="B4">
        <f>SQRT(A4*50)</f>
        <v>100</v>
      </c>
      <c r="C4">
        <f>(B4*2*SQRT(2))*0.01782054-0.11724</f>
        <v>4.9231698713624477</v>
      </c>
    </row>
    <row r="5" spans="1:10" x14ac:dyDescent="0.35">
      <c r="A5">
        <v>1000</v>
      </c>
      <c r="B5">
        <f>SQRT(A5*50)</f>
        <v>223.60679774997897</v>
      </c>
      <c r="C5">
        <f>(B5*2*SQRT(2))*0.01782054-0.11724</f>
        <v>11.153459106827402</v>
      </c>
    </row>
    <row r="6" spans="1:10" x14ac:dyDescent="0.35">
      <c r="A6">
        <v>1800</v>
      </c>
      <c r="B6">
        <f>SQRT(A6*50)</f>
        <v>300</v>
      </c>
      <c r="C6">
        <f>(B6*2*SQRT(2))*0.01782054-0.11724</f>
        <v>15.00398961408734</v>
      </c>
    </row>
    <row r="11" spans="1:10" x14ac:dyDescent="0.35">
      <c r="A11" t="s">
        <v>2</v>
      </c>
      <c r="B11" t="s">
        <v>14</v>
      </c>
      <c r="C11" t="s">
        <v>15</v>
      </c>
      <c r="D11" t="s">
        <v>3</v>
      </c>
      <c r="E11" t="s">
        <v>4</v>
      </c>
      <c r="G11" t="s">
        <v>14</v>
      </c>
      <c r="H11" t="s">
        <v>15</v>
      </c>
      <c r="I11" t="s">
        <v>3</v>
      </c>
      <c r="J11" t="s">
        <v>4</v>
      </c>
    </row>
    <row r="12" spans="1:10" x14ac:dyDescent="0.35">
      <c r="A12">
        <v>0</v>
      </c>
      <c r="B12">
        <f>A12*5/1024</f>
        <v>0</v>
      </c>
      <c r="C12">
        <f>56.115*B12+6.579</f>
        <v>6.5789999999999997</v>
      </c>
      <c r="D12">
        <f>(C12/2/SQRT(2))^2/50</f>
        <v>0.10820810249999999</v>
      </c>
      <c r="G12">
        <f>A12*15/1024</f>
        <v>0</v>
      </c>
      <c r="H12">
        <f>56.115*G12+6.579</f>
        <v>6.5789999999999997</v>
      </c>
      <c r="I12">
        <f>(H12/2/SQRT(2))^2/50</f>
        <v>0.10820810249999999</v>
      </c>
    </row>
    <row r="13" spans="1:10" x14ac:dyDescent="0.35">
      <c r="A13">
        <v>1</v>
      </c>
      <c r="B13">
        <f t="shared" ref="B13:B76" si="0">A13*5/1024</f>
        <v>4.8828125E-3</v>
      </c>
      <c r="C13">
        <f t="shared" ref="C13:C76" si="1">56.115*B13+6.579</f>
        <v>6.8529990234374996</v>
      </c>
      <c r="D13">
        <f t="shared" ref="D13:D76" si="2">(C13/2/SQRT(2))^2/50</f>
        <v>0.11740898903808829</v>
      </c>
      <c r="E13">
        <f>D13-D12</f>
        <v>9.2008865380883015E-3</v>
      </c>
      <c r="G13">
        <f t="shared" ref="G13:G76" si="3">A13*15/1024</f>
        <v>1.46484375E-2</v>
      </c>
      <c r="H13">
        <f t="shared" ref="H13:H76" si="4">56.115*G13+6.579</f>
        <v>7.4009970703125001</v>
      </c>
      <c r="I13">
        <f t="shared" ref="I13:I76" si="5">(H13/2/SQRT(2))^2/50</f>
        <v>0.13693689408693552</v>
      </c>
      <c r="J13">
        <f>I13-I12</f>
        <v>2.8728791586935531E-2</v>
      </c>
    </row>
    <row r="14" spans="1:10" x14ac:dyDescent="0.35">
      <c r="A14">
        <v>2</v>
      </c>
      <c r="B14">
        <f t="shared" si="0"/>
        <v>9.765625E-3</v>
      </c>
      <c r="C14">
        <f t="shared" si="1"/>
        <v>7.1269980468749994</v>
      </c>
      <c r="D14">
        <f t="shared" si="2"/>
        <v>0.12698525290040014</v>
      </c>
      <c r="E14">
        <f t="shared" ref="E14:E77" si="6">D14-D13</f>
        <v>9.5762638623118485E-3</v>
      </c>
      <c r="G14">
        <f t="shared" si="3"/>
        <v>2.9296875E-2</v>
      </c>
      <c r="H14">
        <f t="shared" si="4"/>
        <v>8.2229941406249996</v>
      </c>
      <c r="I14">
        <f t="shared" si="5"/>
        <v>0.16904408159188267</v>
      </c>
      <c r="J14">
        <f t="shared" ref="J14:J77" si="7">I14-I13</f>
        <v>3.2107187504947149E-2</v>
      </c>
    </row>
    <row r="15" spans="1:10" x14ac:dyDescent="0.35">
      <c r="A15">
        <v>3</v>
      </c>
      <c r="B15">
        <f t="shared" si="0"/>
        <v>1.46484375E-2</v>
      </c>
      <c r="C15">
        <f t="shared" si="1"/>
        <v>7.4009970703125001</v>
      </c>
      <c r="D15">
        <f t="shared" si="2"/>
        <v>0.13693689408693552</v>
      </c>
      <c r="E15">
        <f t="shared" si="6"/>
        <v>9.9516411865353815E-3</v>
      </c>
      <c r="G15">
        <f t="shared" si="3"/>
        <v>4.39453125E-2</v>
      </c>
      <c r="H15">
        <f t="shared" si="4"/>
        <v>9.0449912109374999</v>
      </c>
      <c r="I15">
        <f t="shared" si="5"/>
        <v>0.20452966501484152</v>
      </c>
      <c r="J15">
        <f t="shared" si="7"/>
        <v>3.548558342295885E-2</v>
      </c>
    </row>
    <row r="16" spans="1:10" x14ac:dyDescent="0.35">
      <c r="A16">
        <v>4</v>
      </c>
      <c r="B16">
        <f t="shared" si="0"/>
        <v>1.953125E-2</v>
      </c>
      <c r="C16">
        <f t="shared" si="1"/>
        <v>7.6749960937499999</v>
      </c>
      <c r="D16">
        <f t="shared" si="2"/>
        <v>0.14726391259769439</v>
      </c>
      <c r="E16">
        <f t="shared" si="6"/>
        <v>1.0327018510758873E-2</v>
      </c>
      <c r="G16">
        <f t="shared" si="3"/>
        <v>5.859375E-2</v>
      </c>
      <c r="H16">
        <f t="shared" si="4"/>
        <v>9.8669882812500003</v>
      </c>
      <c r="I16">
        <f t="shared" si="5"/>
        <v>0.24339364435581204</v>
      </c>
      <c r="J16">
        <f t="shared" si="7"/>
        <v>3.8863979340970523E-2</v>
      </c>
    </row>
    <row r="17" spans="1:16" x14ac:dyDescent="0.35">
      <c r="A17">
        <v>5</v>
      </c>
      <c r="B17">
        <f t="shared" si="0"/>
        <v>2.44140625E-2</v>
      </c>
      <c r="C17">
        <f t="shared" si="1"/>
        <v>7.9489951171874997</v>
      </c>
      <c r="D17">
        <f t="shared" si="2"/>
        <v>0.15796630843267676</v>
      </c>
      <c r="E17">
        <f t="shared" si="6"/>
        <v>1.0702395834982364E-2</v>
      </c>
      <c r="G17">
        <f t="shared" si="3"/>
        <v>7.32421875E-2</v>
      </c>
      <c r="H17">
        <f t="shared" si="4"/>
        <v>10.688985351562501</v>
      </c>
      <c r="I17">
        <f t="shared" si="5"/>
        <v>0.28563601961479423</v>
      </c>
      <c r="J17">
        <f t="shared" si="7"/>
        <v>4.2242375258982195E-2</v>
      </c>
    </row>
    <row r="18" spans="1:16" x14ac:dyDescent="0.35">
      <c r="A18">
        <v>6</v>
      </c>
      <c r="B18">
        <f t="shared" si="0"/>
        <v>2.9296875E-2</v>
      </c>
      <c r="C18">
        <f t="shared" si="1"/>
        <v>8.2229941406249996</v>
      </c>
      <c r="D18">
        <f t="shared" si="2"/>
        <v>0.16904408159188267</v>
      </c>
      <c r="E18">
        <f t="shared" si="6"/>
        <v>1.1077773159205911E-2</v>
      </c>
      <c r="G18">
        <f t="shared" si="3"/>
        <v>8.7890625E-2</v>
      </c>
      <c r="H18">
        <f t="shared" si="4"/>
        <v>11.510982421874999</v>
      </c>
      <c r="I18">
        <f t="shared" si="5"/>
        <v>0.33125679079178805</v>
      </c>
      <c r="J18">
        <f t="shared" si="7"/>
        <v>4.5620771176993813E-2</v>
      </c>
    </row>
    <row r="19" spans="1:16" x14ac:dyDescent="0.35">
      <c r="A19">
        <v>7</v>
      </c>
      <c r="B19">
        <f t="shared" si="0"/>
        <v>3.41796875E-2</v>
      </c>
      <c r="C19">
        <f t="shared" si="1"/>
        <v>8.4969931640625003</v>
      </c>
      <c r="D19">
        <f t="shared" si="2"/>
        <v>0.18049723207531213</v>
      </c>
      <c r="E19">
        <f t="shared" si="6"/>
        <v>1.1453150483429458E-2</v>
      </c>
      <c r="G19">
        <f t="shared" si="3"/>
        <v>0.1025390625</v>
      </c>
      <c r="H19">
        <f t="shared" si="4"/>
        <v>12.3329794921875</v>
      </c>
      <c r="I19">
        <f t="shared" si="5"/>
        <v>0.38025595788679362</v>
      </c>
      <c r="J19">
        <f t="shared" si="7"/>
        <v>4.8999167095005569E-2</v>
      </c>
    </row>
    <row r="20" spans="1:16" x14ac:dyDescent="0.35">
      <c r="A20">
        <v>8</v>
      </c>
      <c r="B20">
        <f t="shared" si="0"/>
        <v>3.90625E-2</v>
      </c>
      <c r="C20">
        <f t="shared" si="1"/>
        <v>8.7709921874999992</v>
      </c>
      <c r="D20">
        <f t="shared" si="2"/>
        <v>0.19232575988296502</v>
      </c>
      <c r="E20">
        <f t="shared" si="6"/>
        <v>1.1828527807652894E-2</v>
      </c>
      <c r="G20">
        <f t="shared" si="3"/>
        <v>0.1171875</v>
      </c>
      <c r="H20">
        <f t="shared" si="4"/>
        <v>13.1549765625</v>
      </c>
      <c r="I20">
        <f t="shared" si="5"/>
        <v>0.43263352089981066</v>
      </c>
      <c r="J20">
        <f t="shared" si="7"/>
        <v>5.2377563013017048E-2</v>
      </c>
    </row>
    <row r="21" spans="1:16" x14ac:dyDescent="0.35">
      <c r="A21">
        <v>9</v>
      </c>
      <c r="B21">
        <f t="shared" si="0"/>
        <v>4.39453125E-2</v>
      </c>
      <c r="C21">
        <f t="shared" si="1"/>
        <v>9.0449912109374999</v>
      </c>
      <c r="D21">
        <f t="shared" si="2"/>
        <v>0.20452966501484152</v>
      </c>
      <c r="E21">
        <f t="shared" si="6"/>
        <v>1.2203905131876497E-2</v>
      </c>
      <c r="G21">
        <f t="shared" si="3"/>
        <v>0.1318359375</v>
      </c>
      <c r="H21">
        <f t="shared" si="4"/>
        <v>13.9769736328125</v>
      </c>
      <c r="I21">
        <f t="shared" si="5"/>
        <v>0.48838947983083963</v>
      </c>
      <c r="J21">
        <f t="shared" si="7"/>
        <v>5.575595893102897E-2</v>
      </c>
    </row>
    <row r="22" spans="1:16" x14ac:dyDescent="0.35">
      <c r="A22">
        <v>10</v>
      </c>
      <c r="B22">
        <f t="shared" si="0"/>
        <v>4.8828125E-2</v>
      </c>
      <c r="C22">
        <f t="shared" si="1"/>
        <v>9.3189902343750006</v>
      </c>
      <c r="D22">
        <f t="shared" si="2"/>
        <v>0.2171089474709415</v>
      </c>
      <c r="E22">
        <f t="shared" si="6"/>
        <v>1.2579282456099988E-2</v>
      </c>
      <c r="G22">
        <f t="shared" si="3"/>
        <v>0.146484375</v>
      </c>
      <c r="H22">
        <f t="shared" si="4"/>
        <v>14.798970703125001</v>
      </c>
      <c r="I22">
        <f t="shared" si="5"/>
        <v>0.54752383467988019</v>
      </c>
      <c r="J22">
        <f t="shared" si="7"/>
        <v>5.913435484904056E-2</v>
      </c>
    </row>
    <row r="23" spans="1:16" x14ac:dyDescent="0.35">
      <c r="A23">
        <v>11</v>
      </c>
      <c r="B23">
        <f t="shared" si="0"/>
        <v>5.37109375E-2</v>
      </c>
      <c r="C23">
        <f t="shared" si="1"/>
        <v>9.5929892578124996</v>
      </c>
      <c r="D23">
        <f t="shared" si="2"/>
        <v>0.23006360725126498</v>
      </c>
      <c r="E23">
        <f t="shared" si="6"/>
        <v>1.295465978032348E-2</v>
      </c>
      <c r="G23">
        <f t="shared" si="3"/>
        <v>0.1611328125</v>
      </c>
      <c r="H23">
        <f t="shared" si="4"/>
        <v>15.620967773437499</v>
      </c>
      <c r="I23">
        <f t="shared" si="5"/>
        <v>0.61003658544693229</v>
      </c>
      <c r="J23">
        <f t="shared" si="7"/>
        <v>6.2512750767052094E-2</v>
      </c>
    </row>
    <row r="24" spans="1:16" x14ac:dyDescent="0.35">
      <c r="A24">
        <v>12</v>
      </c>
      <c r="B24">
        <f t="shared" si="0"/>
        <v>5.859375E-2</v>
      </c>
      <c r="C24">
        <f t="shared" si="1"/>
        <v>9.8669882812500003</v>
      </c>
      <c r="D24">
        <f t="shared" si="2"/>
        <v>0.24339364435581204</v>
      </c>
      <c r="E24">
        <f t="shared" si="6"/>
        <v>1.3330037104547054E-2</v>
      </c>
      <c r="G24">
        <f t="shared" si="3"/>
        <v>0.17578125</v>
      </c>
      <c r="H24">
        <f t="shared" si="4"/>
        <v>16.442964843750001</v>
      </c>
      <c r="I24">
        <f t="shared" si="5"/>
        <v>0.6759277321319962</v>
      </c>
      <c r="J24">
        <f t="shared" si="7"/>
        <v>6.5891146685063906E-2</v>
      </c>
    </row>
    <row r="25" spans="1:16" x14ac:dyDescent="0.35">
      <c r="A25">
        <v>13</v>
      </c>
      <c r="B25">
        <f t="shared" si="0"/>
        <v>6.34765625E-2</v>
      </c>
      <c r="C25">
        <f t="shared" si="1"/>
        <v>10.140987304687499</v>
      </c>
      <c r="D25">
        <f t="shared" si="2"/>
        <v>0.2570990587845825</v>
      </c>
      <c r="E25">
        <f t="shared" si="6"/>
        <v>1.3705414428770463E-2</v>
      </c>
      <c r="G25">
        <f t="shared" si="3"/>
        <v>0.1904296875</v>
      </c>
      <c r="H25">
        <f t="shared" si="4"/>
        <v>17.2649619140625</v>
      </c>
      <c r="I25">
        <f t="shared" si="5"/>
        <v>0.74519727473507158</v>
      </c>
      <c r="J25">
        <f t="shared" si="7"/>
        <v>6.9269542603075385E-2</v>
      </c>
    </row>
    <row r="26" spans="1:16" x14ac:dyDescent="0.35">
      <c r="A26">
        <v>14</v>
      </c>
      <c r="B26">
        <f t="shared" si="0"/>
        <v>6.8359375E-2</v>
      </c>
      <c r="C26">
        <f t="shared" si="1"/>
        <v>10.414986328125</v>
      </c>
      <c r="D26">
        <f t="shared" si="2"/>
        <v>0.27117985053757665</v>
      </c>
      <c r="E26">
        <f t="shared" si="6"/>
        <v>1.4080791752994148E-2</v>
      </c>
      <c r="G26">
        <f t="shared" si="3"/>
        <v>0.205078125</v>
      </c>
      <c r="H26">
        <f t="shared" si="4"/>
        <v>18.086958984374998</v>
      </c>
      <c r="I26">
        <f t="shared" si="5"/>
        <v>0.81784521325615855</v>
      </c>
      <c r="J26">
        <f t="shared" si="7"/>
        <v>7.2647938521086974E-2</v>
      </c>
    </row>
    <row r="27" spans="1:16" x14ac:dyDescent="0.35">
      <c r="A27">
        <v>15</v>
      </c>
      <c r="B27">
        <f t="shared" si="0"/>
        <v>7.32421875E-2</v>
      </c>
      <c r="C27">
        <f t="shared" si="1"/>
        <v>10.688985351562501</v>
      </c>
      <c r="D27">
        <f t="shared" si="2"/>
        <v>0.28563601961479423</v>
      </c>
      <c r="E27">
        <f t="shared" si="6"/>
        <v>1.4456169077217584E-2</v>
      </c>
      <c r="G27">
        <f t="shared" si="3"/>
        <v>0.2197265625</v>
      </c>
      <c r="H27">
        <f t="shared" si="4"/>
        <v>18.908956054687501</v>
      </c>
      <c r="I27">
        <f t="shared" si="5"/>
        <v>0.89387154769525745</v>
      </c>
      <c r="J27">
        <f t="shared" si="7"/>
        <v>7.6026334439098897E-2</v>
      </c>
    </row>
    <row r="28" spans="1:16" x14ac:dyDescent="0.35">
      <c r="A28">
        <v>16</v>
      </c>
      <c r="B28">
        <f t="shared" si="0"/>
        <v>7.8125E-2</v>
      </c>
      <c r="C28">
        <f t="shared" si="1"/>
        <v>10.962984375</v>
      </c>
      <c r="D28">
        <f t="shared" si="2"/>
        <v>0.30046756601623531</v>
      </c>
      <c r="E28">
        <f t="shared" si="6"/>
        <v>1.4831546401441076E-2</v>
      </c>
      <c r="G28">
        <f t="shared" si="3"/>
        <v>0.234375</v>
      </c>
      <c r="H28">
        <f t="shared" si="4"/>
        <v>19.730953124999999</v>
      </c>
      <c r="I28">
        <f t="shared" si="5"/>
        <v>0.97327627805236783</v>
      </c>
      <c r="J28">
        <f t="shared" si="7"/>
        <v>7.9404730357110376E-2</v>
      </c>
    </row>
    <row r="29" spans="1:16" x14ac:dyDescent="0.35">
      <c r="A29">
        <v>17</v>
      </c>
      <c r="B29">
        <f t="shared" si="0"/>
        <v>8.30078125E-2</v>
      </c>
      <c r="C29">
        <f t="shared" si="1"/>
        <v>11.2369833984375</v>
      </c>
      <c r="D29">
        <f t="shared" si="2"/>
        <v>0.31567448974189993</v>
      </c>
      <c r="E29">
        <f t="shared" si="6"/>
        <v>1.5206923725664623E-2</v>
      </c>
      <c r="G29">
        <f t="shared" si="3"/>
        <v>0.2490234375</v>
      </c>
      <c r="H29">
        <f t="shared" si="4"/>
        <v>20.552950195312501</v>
      </c>
      <c r="I29">
        <f t="shared" si="5"/>
        <v>1.0560594043274905</v>
      </c>
      <c r="J29">
        <f t="shared" si="7"/>
        <v>8.2783126275122632E-2</v>
      </c>
    </row>
    <row r="30" spans="1:16" x14ac:dyDescent="0.35">
      <c r="A30">
        <v>18</v>
      </c>
      <c r="B30">
        <f t="shared" si="0"/>
        <v>8.7890625E-2</v>
      </c>
      <c r="C30">
        <f t="shared" si="1"/>
        <v>11.510982421874999</v>
      </c>
      <c r="D30">
        <f t="shared" si="2"/>
        <v>0.33125679079178805</v>
      </c>
      <c r="E30">
        <f t="shared" si="6"/>
        <v>1.5582301049888114E-2</v>
      </c>
      <c r="G30">
        <f t="shared" si="3"/>
        <v>0.263671875</v>
      </c>
      <c r="H30">
        <f t="shared" si="4"/>
        <v>21.374947265625</v>
      </c>
      <c r="I30">
        <f t="shared" si="5"/>
        <v>1.142220926520624</v>
      </c>
      <c r="J30">
        <f t="shared" si="7"/>
        <v>8.6161522193133555E-2</v>
      </c>
    </row>
    <row r="31" spans="1:16" x14ac:dyDescent="0.35">
      <c r="A31">
        <v>19</v>
      </c>
      <c r="B31">
        <f t="shared" si="0"/>
        <v>9.27734375E-2</v>
      </c>
      <c r="C31">
        <f t="shared" si="1"/>
        <v>11.7849814453125</v>
      </c>
      <c r="D31">
        <f t="shared" si="2"/>
        <v>0.34721446916589971</v>
      </c>
      <c r="E31">
        <f t="shared" si="6"/>
        <v>1.5957678374111661E-2</v>
      </c>
      <c r="G31">
        <f t="shared" si="3"/>
        <v>0.2783203125</v>
      </c>
      <c r="H31">
        <f t="shared" si="4"/>
        <v>22.196944335937502</v>
      </c>
      <c r="I31">
        <f t="shared" si="5"/>
        <v>1.2317608446317696</v>
      </c>
      <c r="J31">
        <f t="shared" si="7"/>
        <v>8.9539918111145589E-2</v>
      </c>
      <c r="O31" t="s">
        <v>20</v>
      </c>
      <c r="P31">
        <v>66</v>
      </c>
    </row>
    <row r="32" spans="1:16" x14ac:dyDescent="0.35">
      <c r="A32">
        <v>20</v>
      </c>
      <c r="B32">
        <f t="shared" si="0"/>
        <v>9.765625E-2</v>
      </c>
      <c r="C32">
        <f t="shared" si="1"/>
        <v>12.058980468750001</v>
      </c>
      <c r="D32">
        <f t="shared" si="2"/>
        <v>0.36354752486423486</v>
      </c>
      <c r="E32">
        <f t="shared" si="6"/>
        <v>1.6333055698335153E-2</v>
      </c>
      <c r="G32">
        <f t="shared" si="3"/>
        <v>0.29296875</v>
      </c>
      <c r="H32">
        <f t="shared" si="4"/>
        <v>23.018941406250001</v>
      </c>
      <c r="I32">
        <f t="shared" si="5"/>
        <v>1.3246791586609266</v>
      </c>
      <c r="J32">
        <f t="shared" si="7"/>
        <v>9.2918314029156956E-2</v>
      </c>
      <c r="O32" t="s">
        <v>21</v>
      </c>
      <c r="P32">
        <v>33</v>
      </c>
    </row>
    <row r="33" spans="1:16" x14ac:dyDescent="0.35">
      <c r="A33">
        <v>21</v>
      </c>
      <c r="B33">
        <f t="shared" si="0"/>
        <v>0.1025390625</v>
      </c>
      <c r="C33">
        <f t="shared" si="1"/>
        <v>12.3329794921875</v>
      </c>
      <c r="D33">
        <f t="shared" si="2"/>
        <v>0.38025595788679362</v>
      </c>
      <c r="E33">
        <f t="shared" si="6"/>
        <v>1.6708433022558755E-2</v>
      </c>
      <c r="G33">
        <f t="shared" si="3"/>
        <v>0.3076171875</v>
      </c>
      <c r="H33">
        <f t="shared" si="4"/>
        <v>23.840938476562503</v>
      </c>
      <c r="I33">
        <f t="shared" si="5"/>
        <v>1.4209758686080958</v>
      </c>
      <c r="J33">
        <f t="shared" si="7"/>
        <v>9.6296709947169212E-2</v>
      </c>
      <c r="P33">
        <f>P32/(P32+P31)</f>
        <v>0.33333333333333331</v>
      </c>
    </row>
    <row r="34" spans="1:16" x14ac:dyDescent="0.35">
      <c r="A34">
        <v>22</v>
      </c>
      <c r="B34">
        <f t="shared" si="0"/>
        <v>0.107421875</v>
      </c>
      <c r="C34">
        <f t="shared" si="1"/>
        <v>12.606978515625</v>
      </c>
      <c r="D34">
        <f t="shared" si="2"/>
        <v>0.39733976823357581</v>
      </c>
      <c r="E34">
        <f t="shared" si="6"/>
        <v>1.7083810346782191E-2</v>
      </c>
      <c r="G34">
        <f t="shared" si="3"/>
        <v>0.322265625</v>
      </c>
      <c r="H34">
        <f t="shared" si="4"/>
        <v>24.662935546875001</v>
      </c>
      <c r="I34">
        <f t="shared" si="5"/>
        <v>1.5206509744732761</v>
      </c>
      <c r="J34">
        <f t="shared" si="7"/>
        <v>9.9675105865180358E-2</v>
      </c>
    </row>
    <row r="35" spans="1:16" x14ac:dyDescent="0.35">
      <c r="A35">
        <v>23</v>
      </c>
      <c r="B35">
        <f t="shared" si="0"/>
        <v>0.1123046875</v>
      </c>
      <c r="C35">
        <f t="shared" si="1"/>
        <v>12.880977539062499</v>
      </c>
      <c r="D35">
        <f t="shared" si="2"/>
        <v>0.41479895590458143</v>
      </c>
      <c r="E35">
        <f t="shared" si="6"/>
        <v>1.7459187671005627E-2</v>
      </c>
      <c r="G35">
        <f t="shared" si="3"/>
        <v>0.3369140625</v>
      </c>
      <c r="H35">
        <f t="shared" si="4"/>
        <v>25.4849326171875</v>
      </c>
      <c r="I35">
        <f t="shared" si="5"/>
        <v>1.6237044762564679</v>
      </c>
      <c r="J35">
        <f t="shared" si="7"/>
        <v>0.10305350178319173</v>
      </c>
    </row>
    <row r="36" spans="1:16" x14ac:dyDescent="0.35">
      <c r="A36">
        <v>24</v>
      </c>
      <c r="B36">
        <f t="shared" si="0"/>
        <v>0.1171875</v>
      </c>
      <c r="C36">
        <f t="shared" si="1"/>
        <v>13.1549765625</v>
      </c>
      <c r="D36">
        <f t="shared" si="2"/>
        <v>0.43263352089981066</v>
      </c>
      <c r="E36">
        <f t="shared" si="6"/>
        <v>1.783456499522923E-2</v>
      </c>
      <c r="G36">
        <f t="shared" si="3"/>
        <v>0.3515625</v>
      </c>
      <c r="H36">
        <f t="shared" si="4"/>
        <v>26.306929687500002</v>
      </c>
      <c r="I36">
        <f t="shared" si="5"/>
        <v>1.7301363739576718</v>
      </c>
      <c r="J36">
        <f t="shared" si="7"/>
        <v>0.10643189770120398</v>
      </c>
    </row>
    <row r="37" spans="1:16" x14ac:dyDescent="0.35">
      <c r="A37">
        <v>25</v>
      </c>
      <c r="B37">
        <f t="shared" si="0"/>
        <v>0.1220703125</v>
      </c>
      <c r="C37">
        <f t="shared" si="1"/>
        <v>13.428975585937501</v>
      </c>
      <c r="D37">
        <f t="shared" si="2"/>
        <v>0.4508434632192635</v>
      </c>
      <c r="E37">
        <f t="shared" si="6"/>
        <v>1.8209942319452832E-2</v>
      </c>
      <c r="G37">
        <f t="shared" si="3"/>
        <v>0.3662109375</v>
      </c>
      <c r="H37">
        <f t="shared" si="4"/>
        <v>27.128926757812501</v>
      </c>
      <c r="I37">
        <f t="shared" si="5"/>
        <v>1.8399466675768874</v>
      </c>
      <c r="J37">
        <f t="shared" si="7"/>
        <v>0.10981029361921557</v>
      </c>
    </row>
    <row r="38" spans="1:16" x14ac:dyDescent="0.35">
      <c r="A38">
        <v>26</v>
      </c>
      <c r="B38">
        <f t="shared" si="0"/>
        <v>0.126953125</v>
      </c>
      <c r="C38">
        <f t="shared" si="1"/>
        <v>13.702974609375</v>
      </c>
      <c r="D38">
        <f t="shared" si="2"/>
        <v>0.46942878286293976</v>
      </c>
      <c r="E38">
        <f t="shared" si="6"/>
        <v>1.8585319643676268E-2</v>
      </c>
      <c r="G38">
        <f t="shared" si="3"/>
        <v>0.380859375</v>
      </c>
      <c r="H38">
        <f t="shared" si="4"/>
        <v>27.950923828125003</v>
      </c>
      <c r="I38">
        <f t="shared" si="5"/>
        <v>1.9531353571141148</v>
      </c>
      <c r="J38">
        <f t="shared" si="7"/>
        <v>0.11318868953722738</v>
      </c>
    </row>
    <row r="39" spans="1:16" x14ac:dyDescent="0.35">
      <c r="A39">
        <v>27</v>
      </c>
      <c r="B39">
        <f t="shared" si="0"/>
        <v>0.1318359375</v>
      </c>
      <c r="C39">
        <f t="shared" si="1"/>
        <v>13.9769736328125</v>
      </c>
      <c r="D39">
        <f t="shared" si="2"/>
        <v>0.48838947983083963</v>
      </c>
      <c r="E39">
        <f t="shared" si="6"/>
        <v>1.896069696789987E-2</v>
      </c>
      <c r="G39">
        <f t="shared" si="3"/>
        <v>0.3955078125</v>
      </c>
      <c r="H39">
        <f t="shared" si="4"/>
        <v>28.772920898437501</v>
      </c>
      <c r="I39">
        <f t="shared" si="5"/>
        <v>2.0697024425693535</v>
      </c>
      <c r="J39">
        <f t="shared" si="7"/>
        <v>0.11656708545523875</v>
      </c>
    </row>
    <row r="40" spans="1:16" x14ac:dyDescent="0.35">
      <c r="A40">
        <v>28</v>
      </c>
      <c r="B40">
        <f t="shared" si="0"/>
        <v>0.13671875</v>
      </c>
      <c r="C40">
        <f t="shared" si="1"/>
        <v>14.250972656249999</v>
      </c>
      <c r="D40">
        <f t="shared" si="2"/>
        <v>0.50772555412296283</v>
      </c>
      <c r="E40">
        <f t="shared" si="6"/>
        <v>1.9336074292123195E-2</v>
      </c>
      <c r="G40">
        <f t="shared" si="3"/>
        <v>0.41015625</v>
      </c>
      <c r="H40">
        <f t="shared" si="4"/>
        <v>29.59491796875</v>
      </c>
      <c r="I40">
        <f t="shared" si="5"/>
        <v>2.1896479239426037</v>
      </c>
      <c r="J40">
        <f t="shared" si="7"/>
        <v>0.11994548137325012</v>
      </c>
    </row>
    <row r="41" spans="1:16" x14ac:dyDescent="0.35">
      <c r="A41">
        <v>29</v>
      </c>
      <c r="B41">
        <f t="shared" si="0"/>
        <v>0.1416015625</v>
      </c>
      <c r="C41">
        <f t="shared" si="1"/>
        <v>14.5249716796875</v>
      </c>
      <c r="D41">
        <f t="shared" si="2"/>
        <v>0.52743700573930985</v>
      </c>
      <c r="E41">
        <f t="shared" si="6"/>
        <v>1.971145161634702E-2</v>
      </c>
      <c r="G41">
        <f t="shared" si="3"/>
        <v>0.4248046875</v>
      </c>
      <c r="H41">
        <f t="shared" si="4"/>
        <v>30.416915039062502</v>
      </c>
      <c r="I41">
        <f t="shared" si="5"/>
        <v>2.312971801233866</v>
      </c>
      <c r="J41">
        <f t="shared" si="7"/>
        <v>0.12332387729126237</v>
      </c>
    </row>
    <row r="42" spans="1:16" x14ac:dyDescent="0.35">
      <c r="A42">
        <v>30</v>
      </c>
      <c r="B42">
        <f t="shared" si="0"/>
        <v>0.146484375</v>
      </c>
      <c r="C42">
        <f t="shared" si="1"/>
        <v>14.798970703125001</v>
      </c>
      <c r="D42">
        <f t="shared" si="2"/>
        <v>0.54752383467988019</v>
      </c>
      <c r="E42">
        <f t="shared" si="6"/>
        <v>2.0086828940570345E-2</v>
      </c>
      <c r="G42">
        <f t="shared" si="3"/>
        <v>0.439453125</v>
      </c>
      <c r="H42">
        <f t="shared" si="4"/>
        <v>31.238912109375001</v>
      </c>
      <c r="I42">
        <f t="shared" si="5"/>
        <v>2.4396740744431398</v>
      </c>
      <c r="J42">
        <f t="shared" si="7"/>
        <v>0.12670227320927374</v>
      </c>
    </row>
    <row r="43" spans="1:16" x14ac:dyDescent="0.35">
      <c r="A43">
        <v>31</v>
      </c>
      <c r="B43">
        <f t="shared" si="0"/>
        <v>0.1513671875</v>
      </c>
      <c r="C43">
        <f t="shared" si="1"/>
        <v>15.072969726562501</v>
      </c>
      <c r="D43">
        <f t="shared" si="2"/>
        <v>0.56798604094467409</v>
      </c>
      <c r="E43">
        <f t="shared" si="6"/>
        <v>2.0462206264793892E-2</v>
      </c>
      <c r="G43">
        <f t="shared" si="3"/>
        <v>0.4541015625</v>
      </c>
      <c r="H43">
        <f t="shared" si="4"/>
        <v>32.060909179687499</v>
      </c>
      <c r="I43">
        <f t="shared" si="5"/>
        <v>2.5697547435704244</v>
      </c>
      <c r="J43">
        <f t="shared" si="7"/>
        <v>0.13008066912728466</v>
      </c>
    </row>
    <row r="44" spans="1:16" x14ac:dyDescent="0.35">
      <c r="A44">
        <v>32</v>
      </c>
      <c r="B44">
        <f t="shared" si="0"/>
        <v>0.15625</v>
      </c>
      <c r="C44">
        <f t="shared" si="1"/>
        <v>15.346968749999998</v>
      </c>
      <c r="D44">
        <f t="shared" si="2"/>
        <v>0.5888236245336913</v>
      </c>
      <c r="E44">
        <f t="shared" si="6"/>
        <v>2.0837583589017217E-2</v>
      </c>
      <c r="G44">
        <f t="shared" si="3"/>
        <v>0.46875</v>
      </c>
      <c r="H44">
        <f t="shared" si="4"/>
        <v>32.882906249999998</v>
      </c>
      <c r="I44">
        <f t="shared" si="5"/>
        <v>2.7032138086157222</v>
      </c>
      <c r="J44">
        <f t="shared" si="7"/>
        <v>0.13345906504529781</v>
      </c>
    </row>
    <row r="45" spans="1:16" x14ac:dyDescent="0.35">
      <c r="A45">
        <v>33</v>
      </c>
      <c r="B45">
        <f t="shared" si="0"/>
        <v>0.1611328125</v>
      </c>
      <c r="C45">
        <f t="shared" si="1"/>
        <v>15.620967773437499</v>
      </c>
      <c r="D45">
        <f t="shared" si="2"/>
        <v>0.61003658544693229</v>
      </c>
      <c r="E45">
        <f t="shared" si="6"/>
        <v>2.1212960913240986E-2</v>
      </c>
      <c r="G45">
        <f t="shared" si="3"/>
        <v>0.4833984375</v>
      </c>
      <c r="H45">
        <f t="shared" si="4"/>
        <v>33.704903320312496</v>
      </c>
      <c r="I45">
        <f t="shared" si="5"/>
        <v>2.8400512695790301</v>
      </c>
      <c r="J45">
        <f t="shared" si="7"/>
        <v>0.13683746096330784</v>
      </c>
    </row>
    <row r="46" spans="1:16" x14ac:dyDescent="0.35">
      <c r="A46">
        <v>34</v>
      </c>
      <c r="B46">
        <f t="shared" si="0"/>
        <v>0.166015625</v>
      </c>
      <c r="C46">
        <f t="shared" si="1"/>
        <v>15.894966796875</v>
      </c>
      <c r="D46">
        <f t="shared" si="2"/>
        <v>0.63162492368439671</v>
      </c>
      <c r="E46">
        <f t="shared" si="6"/>
        <v>2.1588338237464422E-2</v>
      </c>
      <c r="G46">
        <f t="shared" si="3"/>
        <v>0.498046875</v>
      </c>
      <c r="H46">
        <f t="shared" si="4"/>
        <v>34.526900390625002</v>
      </c>
      <c r="I46">
        <f t="shared" si="5"/>
        <v>2.9802671264603515</v>
      </c>
      <c r="J46">
        <f t="shared" si="7"/>
        <v>0.14021585688132143</v>
      </c>
    </row>
    <row r="47" spans="1:16" x14ac:dyDescent="0.35">
      <c r="A47">
        <v>35</v>
      </c>
      <c r="B47">
        <f t="shared" si="0"/>
        <v>0.1708984375</v>
      </c>
      <c r="C47">
        <f t="shared" si="1"/>
        <v>16.168965820312501</v>
      </c>
      <c r="D47">
        <f t="shared" si="2"/>
        <v>0.65358863924608468</v>
      </c>
      <c r="E47">
        <f t="shared" si="6"/>
        <v>2.1963715561687969E-2</v>
      </c>
      <c r="G47">
        <f t="shared" si="3"/>
        <v>0.5126953125</v>
      </c>
      <c r="H47">
        <f t="shared" si="4"/>
        <v>35.348897460937501</v>
      </c>
      <c r="I47">
        <f t="shared" si="5"/>
        <v>3.1238613792596839</v>
      </c>
      <c r="J47">
        <f t="shared" si="7"/>
        <v>0.14359425279933236</v>
      </c>
    </row>
    <row r="48" spans="1:16" x14ac:dyDescent="0.35">
      <c r="A48">
        <v>36</v>
      </c>
      <c r="B48">
        <f t="shared" si="0"/>
        <v>0.17578125</v>
      </c>
      <c r="C48">
        <f t="shared" si="1"/>
        <v>16.442964843750001</v>
      </c>
      <c r="D48">
        <f t="shared" si="2"/>
        <v>0.6759277321319962</v>
      </c>
      <c r="E48">
        <f t="shared" si="6"/>
        <v>2.2339092885911516E-2</v>
      </c>
      <c r="G48">
        <f t="shared" si="3"/>
        <v>0.52734375</v>
      </c>
      <c r="H48">
        <f t="shared" si="4"/>
        <v>36.170894531249999</v>
      </c>
      <c r="I48">
        <f t="shared" si="5"/>
        <v>3.2708340279770272</v>
      </c>
      <c r="J48">
        <f t="shared" si="7"/>
        <v>0.14697264871734328</v>
      </c>
    </row>
    <row r="49" spans="1:10" x14ac:dyDescent="0.35">
      <c r="A49">
        <v>37</v>
      </c>
      <c r="B49">
        <f t="shared" si="0"/>
        <v>0.1806640625</v>
      </c>
      <c r="C49">
        <f t="shared" si="1"/>
        <v>16.716963867187498</v>
      </c>
      <c r="D49">
        <f t="shared" si="2"/>
        <v>0.69864220234213092</v>
      </c>
      <c r="E49">
        <f t="shared" si="6"/>
        <v>2.271447021013473E-2</v>
      </c>
      <c r="G49">
        <f t="shared" si="3"/>
        <v>0.5419921875</v>
      </c>
      <c r="H49">
        <f t="shared" si="4"/>
        <v>36.992891601562498</v>
      </c>
      <c r="I49">
        <f t="shared" si="5"/>
        <v>3.4211850726123827</v>
      </c>
      <c r="J49">
        <f t="shared" si="7"/>
        <v>0.15035104463535554</v>
      </c>
    </row>
    <row r="50" spans="1:10" x14ac:dyDescent="0.35">
      <c r="A50">
        <v>38</v>
      </c>
      <c r="B50">
        <f t="shared" si="0"/>
        <v>0.185546875</v>
      </c>
      <c r="C50">
        <f t="shared" si="1"/>
        <v>16.990962890624999</v>
      </c>
      <c r="D50">
        <f t="shared" si="2"/>
        <v>0.72173204987648942</v>
      </c>
      <c r="E50">
        <f t="shared" si="6"/>
        <v>2.3089847534358499E-2</v>
      </c>
      <c r="G50">
        <f t="shared" si="3"/>
        <v>0.556640625</v>
      </c>
      <c r="H50">
        <f t="shared" si="4"/>
        <v>37.814888671875003</v>
      </c>
      <c r="I50">
        <f t="shared" si="5"/>
        <v>3.5749145131657509</v>
      </c>
      <c r="J50">
        <f t="shared" si="7"/>
        <v>0.15372944055336824</v>
      </c>
    </row>
    <row r="51" spans="1:10" x14ac:dyDescent="0.35">
      <c r="A51">
        <v>39</v>
      </c>
      <c r="B51">
        <f t="shared" si="0"/>
        <v>0.1904296875</v>
      </c>
      <c r="C51">
        <f t="shared" si="1"/>
        <v>17.2649619140625</v>
      </c>
      <c r="D51">
        <f t="shared" si="2"/>
        <v>0.74519727473507158</v>
      </c>
      <c r="E51">
        <f t="shared" si="6"/>
        <v>2.3465224858582157E-2</v>
      </c>
      <c r="G51">
        <f t="shared" si="3"/>
        <v>0.5712890625</v>
      </c>
      <c r="H51">
        <f t="shared" si="4"/>
        <v>38.636885742187502</v>
      </c>
      <c r="I51">
        <f t="shared" si="5"/>
        <v>3.7320223496371288</v>
      </c>
      <c r="J51">
        <f t="shared" si="7"/>
        <v>0.15710783647137783</v>
      </c>
    </row>
    <row r="52" spans="1:10" x14ac:dyDescent="0.35">
      <c r="A52">
        <v>40</v>
      </c>
      <c r="B52">
        <f t="shared" si="0"/>
        <v>0.1953125</v>
      </c>
      <c r="C52">
        <f t="shared" si="1"/>
        <v>17.538960937500001</v>
      </c>
      <c r="D52">
        <f t="shared" si="2"/>
        <v>0.76903787691787717</v>
      </c>
      <c r="E52">
        <f t="shared" si="6"/>
        <v>2.3840602182805593E-2</v>
      </c>
      <c r="G52">
        <f t="shared" si="3"/>
        <v>0.5859375</v>
      </c>
      <c r="H52">
        <f t="shared" si="4"/>
        <v>39.458882812500001</v>
      </c>
      <c r="I52">
        <f t="shared" si="5"/>
        <v>3.8925085820265197</v>
      </c>
      <c r="J52">
        <f t="shared" si="7"/>
        <v>0.16048623238939097</v>
      </c>
    </row>
    <row r="53" spans="1:10" x14ac:dyDescent="0.35">
      <c r="A53">
        <v>41</v>
      </c>
      <c r="B53">
        <f t="shared" si="0"/>
        <v>0.2001953125</v>
      </c>
      <c r="C53">
        <f t="shared" si="1"/>
        <v>17.812959960937501</v>
      </c>
      <c r="D53">
        <f t="shared" si="2"/>
        <v>0.7932538564249062</v>
      </c>
      <c r="E53">
        <f t="shared" si="6"/>
        <v>2.4215979507029028E-2</v>
      </c>
      <c r="G53">
        <f t="shared" si="3"/>
        <v>0.6005859375</v>
      </c>
      <c r="H53">
        <f t="shared" si="4"/>
        <v>40.280879882812499</v>
      </c>
      <c r="I53">
        <f t="shared" si="5"/>
        <v>4.0563732103339207</v>
      </c>
      <c r="J53">
        <f t="shared" si="7"/>
        <v>0.16386462830740101</v>
      </c>
    </row>
    <row r="54" spans="1:10" x14ac:dyDescent="0.35">
      <c r="A54">
        <v>42</v>
      </c>
      <c r="B54">
        <f t="shared" si="0"/>
        <v>0.205078125</v>
      </c>
      <c r="C54">
        <f t="shared" si="1"/>
        <v>18.086958984374998</v>
      </c>
      <c r="D54">
        <f t="shared" si="2"/>
        <v>0.81784521325615855</v>
      </c>
      <c r="E54">
        <f t="shared" si="6"/>
        <v>2.4591356831252353E-2</v>
      </c>
      <c r="G54">
        <f t="shared" si="3"/>
        <v>0.615234375</v>
      </c>
      <c r="H54">
        <f t="shared" si="4"/>
        <v>41.102876953125005</v>
      </c>
      <c r="I54">
        <f t="shared" si="5"/>
        <v>4.2236162345593362</v>
      </c>
      <c r="J54">
        <f t="shared" si="7"/>
        <v>0.16724302422541548</v>
      </c>
    </row>
    <row r="55" spans="1:10" x14ac:dyDescent="0.35">
      <c r="A55">
        <v>43</v>
      </c>
      <c r="B55">
        <f t="shared" si="0"/>
        <v>0.2099609375</v>
      </c>
      <c r="C55">
        <f t="shared" si="1"/>
        <v>18.360958007812499</v>
      </c>
      <c r="D55">
        <f t="shared" si="2"/>
        <v>0.84281194741163479</v>
      </c>
      <c r="E55">
        <f t="shared" si="6"/>
        <v>2.4966734155476233E-2</v>
      </c>
      <c r="G55">
        <f t="shared" si="3"/>
        <v>0.6298828125</v>
      </c>
      <c r="H55">
        <f t="shared" si="4"/>
        <v>41.924874023437503</v>
      </c>
      <c r="I55">
        <f t="shared" si="5"/>
        <v>4.3942376547027617</v>
      </c>
      <c r="J55">
        <f t="shared" si="7"/>
        <v>0.17062142014342552</v>
      </c>
    </row>
    <row r="56" spans="1:10" x14ac:dyDescent="0.35">
      <c r="A56">
        <v>44</v>
      </c>
      <c r="B56">
        <f t="shared" si="0"/>
        <v>0.21484375</v>
      </c>
      <c r="C56">
        <f t="shared" si="1"/>
        <v>18.63495703125</v>
      </c>
      <c r="D56">
        <f t="shared" si="2"/>
        <v>0.86815405889133435</v>
      </c>
      <c r="E56">
        <f t="shared" si="6"/>
        <v>2.5342111479699558E-2</v>
      </c>
      <c r="G56">
        <f t="shared" si="3"/>
        <v>0.64453125</v>
      </c>
      <c r="H56">
        <f t="shared" si="4"/>
        <v>42.746871093750002</v>
      </c>
      <c r="I56">
        <f t="shared" si="5"/>
        <v>4.5682374707641982</v>
      </c>
      <c r="J56">
        <f t="shared" si="7"/>
        <v>0.17399981606143644</v>
      </c>
    </row>
    <row r="57" spans="1:10" x14ac:dyDescent="0.35">
      <c r="A57">
        <v>45</v>
      </c>
      <c r="B57">
        <f t="shared" si="0"/>
        <v>0.2197265625</v>
      </c>
      <c r="C57">
        <f t="shared" si="1"/>
        <v>18.908956054687501</v>
      </c>
      <c r="D57">
        <f t="shared" si="2"/>
        <v>0.89387154769525745</v>
      </c>
      <c r="E57">
        <f t="shared" si="6"/>
        <v>2.5717488803923105E-2</v>
      </c>
      <c r="G57">
        <f t="shared" si="3"/>
        <v>0.6591796875</v>
      </c>
      <c r="H57">
        <f t="shared" si="4"/>
        <v>43.568868164062501</v>
      </c>
      <c r="I57">
        <f t="shared" si="5"/>
        <v>4.7456156827436473</v>
      </c>
      <c r="J57">
        <f t="shared" si="7"/>
        <v>0.17737821197944914</v>
      </c>
    </row>
    <row r="58" spans="1:10" x14ac:dyDescent="0.35">
      <c r="A58">
        <v>46</v>
      </c>
      <c r="B58">
        <f t="shared" si="0"/>
        <v>0.224609375</v>
      </c>
      <c r="C58">
        <f t="shared" si="1"/>
        <v>19.182955078125001</v>
      </c>
      <c r="D58">
        <f t="shared" si="2"/>
        <v>0.91996441382340433</v>
      </c>
      <c r="E58">
        <f t="shared" si="6"/>
        <v>2.6092866128146874E-2</v>
      </c>
      <c r="G58">
        <f t="shared" si="3"/>
        <v>0.673828125</v>
      </c>
      <c r="H58">
        <f t="shared" si="4"/>
        <v>44.390865234374999</v>
      </c>
      <c r="I58">
        <f t="shared" si="5"/>
        <v>4.9263722906411065</v>
      </c>
      <c r="J58">
        <f t="shared" si="7"/>
        <v>0.18075660789745918</v>
      </c>
    </row>
    <row r="59" spans="1:10" x14ac:dyDescent="0.35">
      <c r="A59">
        <v>47</v>
      </c>
      <c r="B59">
        <f t="shared" si="0"/>
        <v>0.2294921875</v>
      </c>
      <c r="C59">
        <f t="shared" si="1"/>
        <v>19.456954101562498</v>
      </c>
      <c r="D59">
        <f t="shared" si="2"/>
        <v>0.94643265727577419</v>
      </c>
      <c r="E59">
        <f t="shared" si="6"/>
        <v>2.6468243452369866E-2</v>
      </c>
      <c r="G59">
        <f t="shared" si="3"/>
        <v>0.6884765625</v>
      </c>
      <c r="H59">
        <f t="shared" si="4"/>
        <v>45.212862304687505</v>
      </c>
      <c r="I59">
        <f t="shared" si="5"/>
        <v>5.1105072944565801</v>
      </c>
      <c r="J59">
        <f t="shared" si="7"/>
        <v>0.18413500381547365</v>
      </c>
    </row>
    <row r="60" spans="1:10" x14ac:dyDescent="0.35">
      <c r="A60">
        <v>48</v>
      </c>
      <c r="B60">
        <f t="shared" si="0"/>
        <v>0.234375</v>
      </c>
      <c r="C60">
        <f t="shared" si="1"/>
        <v>19.730953124999999</v>
      </c>
      <c r="D60">
        <f t="shared" si="2"/>
        <v>0.97327627805236783</v>
      </c>
      <c r="E60">
        <f t="shared" si="6"/>
        <v>2.6843620776593635E-2</v>
      </c>
      <c r="G60">
        <f t="shared" si="3"/>
        <v>0.703125</v>
      </c>
      <c r="H60">
        <f t="shared" si="4"/>
        <v>46.034859375000003</v>
      </c>
      <c r="I60">
        <f t="shared" si="5"/>
        <v>5.2980206941900647</v>
      </c>
      <c r="J60">
        <f t="shared" si="7"/>
        <v>0.18751339973348458</v>
      </c>
    </row>
    <row r="61" spans="1:10" x14ac:dyDescent="0.35">
      <c r="A61">
        <v>49</v>
      </c>
      <c r="B61">
        <f t="shared" si="0"/>
        <v>0.2392578125</v>
      </c>
      <c r="C61">
        <f t="shared" si="1"/>
        <v>20.0049521484375</v>
      </c>
      <c r="D61">
        <f t="shared" si="2"/>
        <v>1.0004952761531853</v>
      </c>
      <c r="E61">
        <f t="shared" si="6"/>
        <v>2.7218998100817515E-2</v>
      </c>
      <c r="G61">
        <f t="shared" si="3"/>
        <v>0.7177734375</v>
      </c>
      <c r="H61">
        <f t="shared" si="4"/>
        <v>46.856856445312502</v>
      </c>
      <c r="I61">
        <f t="shared" si="5"/>
        <v>5.4889124898415567</v>
      </c>
      <c r="J61">
        <f t="shared" si="7"/>
        <v>0.19089179565149195</v>
      </c>
    </row>
    <row r="62" spans="1:10" x14ac:dyDescent="0.35">
      <c r="A62">
        <v>50</v>
      </c>
      <c r="B62">
        <f t="shared" si="0"/>
        <v>0.244140625</v>
      </c>
      <c r="C62">
        <f t="shared" si="1"/>
        <v>20.278951171875001</v>
      </c>
      <c r="D62">
        <f t="shared" si="2"/>
        <v>1.0280896515782261</v>
      </c>
      <c r="E62">
        <f t="shared" si="6"/>
        <v>2.7594375425040729E-2</v>
      </c>
      <c r="G62">
        <f t="shared" si="3"/>
        <v>0.732421875</v>
      </c>
      <c r="H62">
        <f t="shared" si="4"/>
        <v>47.678853515625001</v>
      </c>
      <c r="I62">
        <f t="shared" si="5"/>
        <v>5.6831826814110649</v>
      </c>
      <c r="J62">
        <f t="shared" si="7"/>
        <v>0.1942701915695082</v>
      </c>
    </row>
    <row r="63" spans="1:10" x14ac:dyDescent="0.35">
      <c r="A63">
        <v>51</v>
      </c>
      <c r="B63">
        <f t="shared" si="0"/>
        <v>0.2490234375</v>
      </c>
      <c r="C63">
        <f t="shared" si="1"/>
        <v>20.552950195312501</v>
      </c>
      <c r="D63">
        <f t="shared" si="2"/>
        <v>1.0560594043274905</v>
      </c>
      <c r="E63">
        <f t="shared" si="6"/>
        <v>2.7969752749264387E-2</v>
      </c>
      <c r="G63">
        <f t="shared" si="3"/>
        <v>0.7470703125</v>
      </c>
      <c r="H63">
        <f t="shared" si="4"/>
        <v>48.500850585937499</v>
      </c>
      <c r="I63">
        <f t="shared" si="5"/>
        <v>5.880831268898584</v>
      </c>
      <c r="J63">
        <f t="shared" si="7"/>
        <v>0.19764858748751912</v>
      </c>
    </row>
    <row r="64" spans="1:10" x14ac:dyDescent="0.35">
      <c r="A64">
        <v>52</v>
      </c>
      <c r="B64">
        <f t="shared" si="0"/>
        <v>0.25390625</v>
      </c>
      <c r="C64">
        <f t="shared" si="1"/>
        <v>20.826949218749998</v>
      </c>
      <c r="D64">
        <f t="shared" si="2"/>
        <v>1.0844045344009778</v>
      </c>
      <c r="E64">
        <f t="shared" si="6"/>
        <v>2.8345130073487379E-2</v>
      </c>
      <c r="G64">
        <f t="shared" si="3"/>
        <v>0.76171875</v>
      </c>
      <c r="H64">
        <f t="shared" si="4"/>
        <v>49.322847656250005</v>
      </c>
      <c r="I64">
        <f t="shared" si="5"/>
        <v>6.0818582523041149</v>
      </c>
      <c r="J64">
        <f t="shared" si="7"/>
        <v>0.20102698340553093</v>
      </c>
    </row>
    <row r="65" spans="1:10" x14ac:dyDescent="0.35">
      <c r="A65">
        <v>53</v>
      </c>
      <c r="B65">
        <f t="shared" si="0"/>
        <v>0.2587890625</v>
      </c>
      <c r="C65">
        <f t="shared" si="1"/>
        <v>21.100948242187499</v>
      </c>
      <c r="D65">
        <f t="shared" si="2"/>
        <v>1.1131250417986893</v>
      </c>
      <c r="E65">
        <f t="shared" si="6"/>
        <v>2.8720507397711481E-2</v>
      </c>
      <c r="G65">
        <f t="shared" si="3"/>
        <v>0.7763671875</v>
      </c>
      <c r="H65">
        <f t="shared" si="4"/>
        <v>50.144844726562503</v>
      </c>
      <c r="I65">
        <f t="shared" si="5"/>
        <v>6.2862636316276577</v>
      </c>
      <c r="J65">
        <f t="shared" si="7"/>
        <v>0.20440537932354275</v>
      </c>
    </row>
    <row r="66" spans="1:10" x14ac:dyDescent="0.35">
      <c r="A66">
        <v>54</v>
      </c>
      <c r="B66">
        <f t="shared" si="0"/>
        <v>0.263671875</v>
      </c>
      <c r="C66">
        <f t="shared" si="1"/>
        <v>21.374947265625</v>
      </c>
      <c r="D66">
        <f t="shared" si="2"/>
        <v>1.142220926520624</v>
      </c>
      <c r="E66">
        <f t="shared" si="6"/>
        <v>2.9095884721934695E-2</v>
      </c>
      <c r="G66">
        <f t="shared" si="3"/>
        <v>0.791015625</v>
      </c>
      <c r="H66">
        <f t="shared" si="4"/>
        <v>50.966841796875002</v>
      </c>
      <c r="I66">
        <f t="shared" si="5"/>
        <v>6.4940474068692104</v>
      </c>
      <c r="J66">
        <f t="shared" si="7"/>
        <v>0.20778377524155278</v>
      </c>
    </row>
    <row r="67" spans="1:10" x14ac:dyDescent="0.35">
      <c r="A67">
        <v>55</v>
      </c>
      <c r="B67">
        <f t="shared" si="0"/>
        <v>0.2685546875</v>
      </c>
      <c r="C67">
        <f t="shared" si="1"/>
        <v>21.648946289062501</v>
      </c>
      <c r="D67">
        <f t="shared" si="2"/>
        <v>1.1716921885667824</v>
      </c>
      <c r="E67">
        <f t="shared" si="6"/>
        <v>2.9471262046158353E-2</v>
      </c>
      <c r="G67">
        <f t="shared" si="3"/>
        <v>0.8056640625</v>
      </c>
      <c r="H67">
        <f t="shared" si="4"/>
        <v>51.788838867187501</v>
      </c>
      <c r="I67">
        <f t="shared" si="5"/>
        <v>6.7052095780287768</v>
      </c>
      <c r="J67">
        <f t="shared" si="7"/>
        <v>0.21116217115956637</v>
      </c>
    </row>
    <row r="68" spans="1:10" x14ac:dyDescent="0.35">
      <c r="A68">
        <v>56</v>
      </c>
      <c r="B68">
        <f t="shared" si="0"/>
        <v>0.2734375</v>
      </c>
      <c r="C68">
        <f t="shared" si="1"/>
        <v>21.922945312500001</v>
      </c>
      <c r="D68">
        <f t="shared" si="2"/>
        <v>1.2015388279371642</v>
      </c>
      <c r="E68">
        <f t="shared" si="6"/>
        <v>2.9846639370381789E-2</v>
      </c>
      <c r="G68">
        <f t="shared" si="3"/>
        <v>0.8203125</v>
      </c>
      <c r="H68">
        <f t="shared" si="4"/>
        <v>52.610835937499999</v>
      </c>
      <c r="I68">
        <f t="shared" si="5"/>
        <v>6.9197501451063514</v>
      </c>
      <c r="J68">
        <f t="shared" si="7"/>
        <v>0.21454056707757463</v>
      </c>
    </row>
    <row r="69" spans="1:10" x14ac:dyDescent="0.35">
      <c r="A69">
        <v>57</v>
      </c>
      <c r="B69">
        <f t="shared" si="0"/>
        <v>0.2783203125</v>
      </c>
      <c r="C69">
        <f t="shared" si="1"/>
        <v>22.196944335937502</v>
      </c>
      <c r="D69">
        <f t="shared" si="2"/>
        <v>1.2317608446317696</v>
      </c>
      <c r="E69">
        <f t="shared" si="6"/>
        <v>3.0222016694605447E-2</v>
      </c>
      <c r="G69">
        <f t="shared" si="3"/>
        <v>0.8349609375</v>
      </c>
      <c r="H69">
        <f t="shared" si="4"/>
        <v>53.432833007812505</v>
      </c>
      <c r="I69">
        <f t="shared" si="5"/>
        <v>7.1376691081019432</v>
      </c>
      <c r="J69">
        <f t="shared" si="7"/>
        <v>0.21791896299559177</v>
      </c>
    </row>
    <row r="70" spans="1:10" x14ac:dyDescent="0.35">
      <c r="A70">
        <v>58</v>
      </c>
      <c r="B70">
        <f t="shared" si="0"/>
        <v>0.283203125</v>
      </c>
      <c r="C70">
        <f t="shared" si="1"/>
        <v>22.470943359374999</v>
      </c>
      <c r="D70">
        <f t="shared" si="2"/>
        <v>1.2623582386505983</v>
      </c>
      <c r="E70">
        <f t="shared" si="6"/>
        <v>3.0597394018828661E-2</v>
      </c>
      <c r="G70">
        <f t="shared" si="3"/>
        <v>0.849609375</v>
      </c>
      <c r="H70">
        <f t="shared" si="4"/>
        <v>54.254830078125003</v>
      </c>
      <c r="I70">
        <f t="shared" si="5"/>
        <v>7.358966467015545</v>
      </c>
      <c r="J70">
        <f t="shared" si="7"/>
        <v>0.2212973589136018</v>
      </c>
    </row>
    <row r="71" spans="1:10" x14ac:dyDescent="0.35">
      <c r="A71">
        <v>59</v>
      </c>
      <c r="B71">
        <f t="shared" si="0"/>
        <v>0.2880859375</v>
      </c>
      <c r="C71">
        <f t="shared" si="1"/>
        <v>22.7449423828125</v>
      </c>
      <c r="D71">
        <f t="shared" si="2"/>
        <v>1.2933310099936506</v>
      </c>
      <c r="E71">
        <f t="shared" si="6"/>
        <v>3.0972771343052319E-2</v>
      </c>
      <c r="G71">
        <f t="shared" si="3"/>
        <v>0.8642578125</v>
      </c>
      <c r="H71">
        <f t="shared" si="4"/>
        <v>55.076827148437502</v>
      </c>
      <c r="I71">
        <f t="shared" si="5"/>
        <v>7.5836422218471533</v>
      </c>
      <c r="J71">
        <f t="shared" si="7"/>
        <v>0.22467575483160829</v>
      </c>
    </row>
    <row r="72" spans="1:10" x14ac:dyDescent="0.35">
      <c r="A72">
        <v>60</v>
      </c>
      <c r="B72">
        <f t="shared" si="0"/>
        <v>0.29296875</v>
      </c>
      <c r="C72">
        <f t="shared" si="1"/>
        <v>23.018941406250001</v>
      </c>
      <c r="D72">
        <f t="shared" si="2"/>
        <v>1.3246791586609266</v>
      </c>
      <c r="E72">
        <f t="shared" si="6"/>
        <v>3.1348148667275977E-2</v>
      </c>
      <c r="G72">
        <f t="shared" si="3"/>
        <v>0.87890625</v>
      </c>
      <c r="H72">
        <f t="shared" si="4"/>
        <v>55.898824218750001</v>
      </c>
      <c r="I72">
        <f t="shared" si="5"/>
        <v>7.8116963725967778</v>
      </c>
      <c r="J72">
        <f t="shared" si="7"/>
        <v>0.22805415074962454</v>
      </c>
    </row>
    <row r="73" spans="1:10" x14ac:dyDescent="0.35">
      <c r="A73">
        <v>61</v>
      </c>
      <c r="B73">
        <f t="shared" si="0"/>
        <v>0.2978515625</v>
      </c>
      <c r="C73">
        <f t="shared" si="1"/>
        <v>23.292940429687501</v>
      </c>
      <c r="D73">
        <f t="shared" si="2"/>
        <v>1.356402684652426</v>
      </c>
      <c r="E73">
        <f t="shared" si="6"/>
        <v>3.1723525991499413E-2</v>
      </c>
      <c r="G73">
        <f t="shared" si="3"/>
        <v>0.8935546875</v>
      </c>
      <c r="H73">
        <f t="shared" si="4"/>
        <v>56.720821289062499</v>
      </c>
      <c r="I73">
        <f t="shared" si="5"/>
        <v>8.0431289192644133</v>
      </c>
      <c r="J73">
        <f t="shared" si="7"/>
        <v>0.23143254666763546</v>
      </c>
    </row>
    <row r="74" spans="1:10" x14ac:dyDescent="0.35">
      <c r="A74">
        <v>62</v>
      </c>
      <c r="B74">
        <f t="shared" si="0"/>
        <v>0.302734375</v>
      </c>
      <c r="C74">
        <f t="shared" si="1"/>
        <v>23.566939453125002</v>
      </c>
      <c r="D74">
        <f t="shared" si="2"/>
        <v>1.388501587968149</v>
      </c>
      <c r="E74">
        <f t="shared" si="6"/>
        <v>3.2098903315723071E-2</v>
      </c>
      <c r="G74">
        <f t="shared" si="3"/>
        <v>0.908203125</v>
      </c>
      <c r="H74">
        <f t="shared" si="4"/>
        <v>57.542818359375005</v>
      </c>
      <c r="I74">
        <f t="shared" si="5"/>
        <v>8.2779398618500615</v>
      </c>
      <c r="J74">
        <f t="shared" si="7"/>
        <v>0.23481094258564816</v>
      </c>
    </row>
    <row r="75" spans="1:10" x14ac:dyDescent="0.35">
      <c r="A75">
        <v>63</v>
      </c>
      <c r="B75">
        <f t="shared" si="0"/>
        <v>0.3076171875</v>
      </c>
      <c r="C75">
        <f t="shared" si="1"/>
        <v>23.840938476562503</v>
      </c>
      <c r="D75">
        <f t="shared" si="2"/>
        <v>1.4209758686080958</v>
      </c>
      <c r="E75">
        <f t="shared" si="6"/>
        <v>3.2474280639946729E-2</v>
      </c>
      <c r="G75">
        <f t="shared" si="3"/>
        <v>0.9228515625</v>
      </c>
      <c r="H75">
        <f t="shared" si="4"/>
        <v>58.364815429687503</v>
      </c>
      <c r="I75">
        <f t="shared" si="5"/>
        <v>8.5161292003537206</v>
      </c>
      <c r="J75">
        <f t="shared" si="7"/>
        <v>0.23818933850365909</v>
      </c>
    </row>
    <row r="76" spans="1:10" x14ac:dyDescent="0.35">
      <c r="A76">
        <v>64</v>
      </c>
      <c r="B76">
        <f t="shared" si="0"/>
        <v>0.3125</v>
      </c>
      <c r="C76">
        <f t="shared" si="1"/>
        <v>24.1149375</v>
      </c>
      <c r="D76">
        <f t="shared" si="2"/>
        <v>1.4538255265722657</v>
      </c>
      <c r="E76">
        <f t="shared" si="6"/>
        <v>3.2849657964169943E-2</v>
      </c>
      <c r="G76">
        <f t="shared" si="3"/>
        <v>0.9375</v>
      </c>
      <c r="H76">
        <f t="shared" si="4"/>
        <v>59.186812500000002</v>
      </c>
      <c r="I76">
        <f t="shared" si="5"/>
        <v>8.7576969347753906</v>
      </c>
      <c r="J76">
        <f t="shared" si="7"/>
        <v>0.24156773442167001</v>
      </c>
    </row>
    <row r="77" spans="1:10" x14ac:dyDescent="0.35">
      <c r="A77">
        <v>65</v>
      </c>
      <c r="B77">
        <f t="shared" ref="B77:B140" si="8">A77*5/1024</f>
        <v>0.3173828125</v>
      </c>
      <c r="C77">
        <f t="shared" ref="C77:C140" si="9">56.115*B77+6.579</f>
        <v>24.388936523437501</v>
      </c>
      <c r="D77">
        <f t="shared" ref="D77:D140" si="10">(C77/2/SQRT(2))^2/50</f>
        <v>1.4870505618606591</v>
      </c>
      <c r="E77">
        <f t="shared" si="6"/>
        <v>3.3225035288393379E-2</v>
      </c>
      <c r="G77">
        <f t="shared" ref="G77:G140" si="11">A77*15/1024</f>
        <v>0.9521484375</v>
      </c>
      <c r="H77">
        <f t="shared" ref="H77:H140" si="12">56.115*G77+6.579</f>
        <v>60.008809570312501</v>
      </c>
      <c r="I77">
        <f t="shared" ref="I77:I140" si="13">(H77/2/SQRT(2))^2/50</f>
        <v>9.0026430651150733</v>
      </c>
      <c r="J77">
        <f t="shared" si="7"/>
        <v>0.24494613033968271</v>
      </c>
    </row>
    <row r="78" spans="1:10" x14ac:dyDescent="0.35">
      <c r="A78">
        <v>66</v>
      </c>
      <c r="B78">
        <f t="shared" si="8"/>
        <v>0.322265625</v>
      </c>
      <c r="C78">
        <f t="shared" si="9"/>
        <v>24.662935546875001</v>
      </c>
      <c r="D78">
        <f t="shared" si="10"/>
        <v>1.5206509744732761</v>
      </c>
      <c r="E78">
        <f t="shared" ref="E78:E141" si="14">D78-D77</f>
        <v>3.3600412612617037E-2</v>
      </c>
      <c r="G78">
        <f t="shared" si="11"/>
        <v>0.966796875</v>
      </c>
      <c r="H78">
        <f t="shared" si="12"/>
        <v>60.830806640624999</v>
      </c>
      <c r="I78">
        <f t="shared" si="13"/>
        <v>9.2509675913727634</v>
      </c>
      <c r="J78">
        <f t="shared" ref="J78:J141" si="15">I78-I77</f>
        <v>0.24832452625769008</v>
      </c>
    </row>
    <row r="79" spans="1:10" x14ac:dyDescent="0.35">
      <c r="A79">
        <v>67</v>
      </c>
      <c r="B79">
        <f t="shared" si="8"/>
        <v>0.3271484375</v>
      </c>
      <c r="C79">
        <f t="shared" si="9"/>
        <v>24.936934570312502</v>
      </c>
      <c r="D79">
        <f t="shared" si="10"/>
        <v>1.5546267644101166</v>
      </c>
      <c r="E79">
        <f t="shared" si="14"/>
        <v>3.3975789936840473E-2</v>
      </c>
      <c r="G79">
        <f t="shared" si="11"/>
        <v>0.9814453125</v>
      </c>
      <c r="H79">
        <f t="shared" si="12"/>
        <v>61.652803710937505</v>
      </c>
      <c r="I79">
        <f t="shared" si="13"/>
        <v>9.5026705135484733</v>
      </c>
      <c r="J79">
        <f t="shared" si="15"/>
        <v>0.25170292217570989</v>
      </c>
    </row>
    <row r="80" spans="1:10" x14ac:dyDescent="0.35">
      <c r="A80">
        <v>68</v>
      </c>
      <c r="B80">
        <f t="shared" si="8"/>
        <v>0.33203125</v>
      </c>
      <c r="C80">
        <f t="shared" si="9"/>
        <v>25.210933593750003</v>
      </c>
      <c r="D80">
        <f t="shared" si="10"/>
        <v>1.588977931671181</v>
      </c>
      <c r="E80">
        <f t="shared" si="14"/>
        <v>3.4351167261064353E-2</v>
      </c>
      <c r="G80">
        <f t="shared" si="11"/>
        <v>0.99609375</v>
      </c>
      <c r="H80">
        <f t="shared" si="12"/>
        <v>62.474800781250003</v>
      </c>
      <c r="I80">
        <f t="shared" si="13"/>
        <v>9.757751831642187</v>
      </c>
      <c r="J80">
        <f t="shared" si="15"/>
        <v>0.2550813180937137</v>
      </c>
    </row>
    <row r="81" spans="1:10" x14ac:dyDescent="0.35">
      <c r="A81">
        <v>69</v>
      </c>
      <c r="B81">
        <f t="shared" si="8"/>
        <v>0.3369140625</v>
      </c>
      <c r="C81">
        <f t="shared" si="9"/>
        <v>25.4849326171875</v>
      </c>
      <c r="D81">
        <f t="shared" si="10"/>
        <v>1.6237044762564679</v>
      </c>
      <c r="E81">
        <f t="shared" si="14"/>
        <v>3.47265445852869E-2</v>
      </c>
      <c r="G81">
        <f t="shared" si="11"/>
        <v>1.0107421875</v>
      </c>
      <c r="H81">
        <f t="shared" si="12"/>
        <v>63.296797851562502</v>
      </c>
      <c r="I81">
        <f t="shared" si="13"/>
        <v>10.016211545653917</v>
      </c>
      <c r="J81">
        <f t="shared" si="15"/>
        <v>0.25845971401172996</v>
      </c>
    </row>
    <row r="82" spans="1:10" x14ac:dyDescent="0.35">
      <c r="A82">
        <v>70</v>
      </c>
      <c r="B82">
        <f t="shared" si="8"/>
        <v>0.341796875</v>
      </c>
      <c r="C82">
        <f t="shared" si="9"/>
        <v>25.758931640625001</v>
      </c>
      <c r="D82">
        <f t="shared" si="10"/>
        <v>1.6588063981659789</v>
      </c>
      <c r="E82">
        <f t="shared" si="14"/>
        <v>3.5101921909511002E-2</v>
      </c>
      <c r="G82">
        <f t="shared" si="11"/>
        <v>1.025390625</v>
      </c>
      <c r="H82">
        <f t="shared" si="12"/>
        <v>64.118794921874994</v>
      </c>
      <c r="I82">
        <f t="shared" si="13"/>
        <v>10.278049655583654</v>
      </c>
      <c r="J82">
        <f t="shared" si="15"/>
        <v>0.26183810992973733</v>
      </c>
    </row>
    <row r="83" spans="1:10" x14ac:dyDescent="0.35">
      <c r="A83">
        <v>71</v>
      </c>
      <c r="B83">
        <f t="shared" si="8"/>
        <v>0.3466796875</v>
      </c>
      <c r="C83">
        <f t="shared" si="9"/>
        <v>26.032930664062501</v>
      </c>
      <c r="D83">
        <f t="shared" si="10"/>
        <v>1.6942836973997137</v>
      </c>
      <c r="E83">
        <f t="shared" si="14"/>
        <v>3.5477299233734882E-2</v>
      </c>
      <c r="G83">
        <f t="shared" si="11"/>
        <v>1.0400390625</v>
      </c>
      <c r="H83">
        <f t="shared" si="12"/>
        <v>64.940791992187499</v>
      </c>
      <c r="I83">
        <f t="shared" si="13"/>
        <v>10.54326616143141</v>
      </c>
      <c r="J83">
        <f t="shared" si="15"/>
        <v>0.26521650584775536</v>
      </c>
    </row>
    <row r="84" spans="1:10" x14ac:dyDescent="0.35">
      <c r="A84">
        <v>72</v>
      </c>
      <c r="B84">
        <f t="shared" si="8"/>
        <v>0.3515625</v>
      </c>
      <c r="C84">
        <f t="shared" si="9"/>
        <v>26.306929687500002</v>
      </c>
      <c r="D84">
        <f t="shared" si="10"/>
        <v>1.7301363739576718</v>
      </c>
      <c r="E84">
        <f t="shared" si="14"/>
        <v>3.5852676557958096E-2</v>
      </c>
      <c r="G84">
        <f t="shared" si="11"/>
        <v>1.0546875</v>
      </c>
      <c r="H84">
        <f t="shared" si="12"/>
        <v>65.762789062500005</v>
      </c>
      <c r="I84">
        <f t="shared" si="13"/>
        <v>10.811861063197172</v>
      </c>
      <c r="J84">
        <f t="shared" si="15"/>
        <v>0.26859490176576273</v>
      </c>
    </row>
    <row r="85" spans="1:10" x14ac:dyDescent="0.35">
      <c r="A85">
        <v>73</v>
      </c>
      <c r="B85">
        <f t="shared" si="8"/>
        <v>0.3564453125</v>
      </c>
      <c r="C85">
        <f t="shared" si="9"/>
        <v>26.580928710937503</v>
      </c>
      <c r="D85">
        <f t="shared" si="10"/>
        <v>1.7663644278398543</v>
      </c>
      <c r="E85">
        <f t="shared" si="14"/>
        <v>3.6228053882182421E-2</v>
      </c>
      <c r="G85">
        <f t="shared" si="11"/>
        <v>1.0693359375</v>
      </c>
      <c r="H85">
        <f t="shared" si="12"/>
        <v>66.584786132812496</v>
      </c>
      <c r="I85">
        <f t="shared" si="13"/>
        <v>11.083834360880946</v>
      </c>
      <c r="J85">
        <f t="shared" si="15"/>
        <v>0.27197329768377365</v>
      </c>
    </row>
    <row r="86" spans="1:10" x14ac:dyDescent="0.35">
      <c r="A86">
        <v>74</v>
      </c>
      <c r="B86">
        <f t="shared" si="8"/>
        <v>0.361328125</v>
      </c>
      <c r="C86">
        <f t="shared" si="9"/>
        <v>26.854927734375</v>
      </c>
      <c r="D86">
        <f t="shared" si="10"/>
        <v>1.8029678590462586</v>
      </c>
      <c r="E86">
        <f t="shared" si="14"/>
        <v>3.6603431206404302E-2</v>
      </c>
      <c r="G86">
        <f t="shared" si="11"/>
        <v>1.083984375</v>
      </c>
      <c r="H86">
        <f t="shared" si="12"/>
        <v>67.406783203125002</v>
      </c>
      <c r="I86">
        <f t="shared" si="13"/>
        <v>11.359186054482736</v>
      </c>
      <c r="J86">
        <f t="shared" si="15"/>
        <v>0.2753516936017899</v>
      </c>
    </row>
    <row r="87" spans="1:10" x14ac:dyDescent="0.35">
      <c r="A87">
        <v>75</v>
      </c>
      <c r="B87">
        <f t="shared" si="8"/>
        <v>0.3662109375</v>
      </c>
      <c r="C87">
        <f t="shared" si="9"/>
        <v>27.128926757812501</v>
      </c>
      <c r="D87">
        <f t="shared" si="10"/>
        <v>1.8399466675768874</v>
      </c>
      <c r="E87">
        <f t="shared" si="14"/>
        <v>3.6978808530628848E-2</v>
      </c>
      <c r="G87">
        <f t="shared" si="11"/>
        <v>1.0986328125</v>
      </c>
      <c r="H87">
        <f t="shared" si="12"/>
        <v>68.228780273437494</v>
      </c>
      <c r="I87">
        <f t="shared" si="13"/>
        <v>11.637916144002533</v>
      </c>
      <c r="J87">
        <f t="shared" si="15"/>
        <v>0.27873008951979727</v>
      </c>
    </row>
    <row r="88" spans="1:10" x14ac:dyDescent="0.35">
      <c r="A88">
        <v>76</v>
      </c>
      <c r="B88">
        <f t="shared" si="8"/>
        <v>0.37109375</v>
      </c>
      <c r="C88">
        <f t="shared" si="9"/>
        <v>27.402925781250001</v>
      </c>
      <c r="D88">
        <f t="shared" si="10"/>
        <v>1.8773008534317399</v>
      </c>
      <c r="E88">
        <f t="shared" si="14"/>
        <v>3.7354185854852506E-2</v>
      </c>
      <c r="G88">
        <f t="shared" si="11"/>
        <v>1.11328125</v>
      </c>
      <c r="H88">
        <f t="shared" si="12"/>
        <v>69.050777343749999</v>
      </c>
      <c r="I88">
        <f t="shared" si="13"/>
        <v>11.920024629440343</v>
      </c>
      <c r="J88">
        <f t="shared" si="15"/>
        <v>0.28210848543780997</v>
      </c>
    </row>
    <row r="89" spans="1:10" x14ac:dyDescent="0.35">
      <c r="A89">
        <v>77</v>
      </c>
      <c r="B89">
        <f t="shared" si="8"/>
        <v>0.3759765625</v>
      </c>
      <c r="C89">
        <f t="shared" si="9"/>
        <v>27.676924804687502</v>
      </c>
      <c r="D89">
        <f t="shared" si="10"/>
        <v>1.9150304166108154</v>
      </c>
      <c r="E89">
        <f t="shared" si="14"/>
        <v>3.7729563179075498E-2</v>
      </c>
      <c r="G89">
        <f t="shared" si="11"/>
        <v>1.1279296875</v>
      </c>
      <c r="H89">
        <f t="shared" si="12"/>
        <v>69.872774414062505</v>
      </c>
      <c r="I89">
        <f t="shared" si="13"/>
        <v>12.205511510796168</v>
      </c>
      <c r="J89">
        <f t="shared" si="15"/>
        <v>0.28548688135582445</v>
      </c>
    </row>
    <row r="90" spans="1:10" x14ac:dyDescent="0.35">
      <c r="A90">
        <v>78</v>
      </c>
      <c r="B90">
        <f t="shared" si="8"/>
        <v>0.380859375</v>
      </c>
      <c r="C90">
        <f t="shared" si="9"/>
        <v>27.950923828125003</v>
      </c>
      <c r="D90">
        <f t="shared" si="10"/>
        <v>1.9531353571141148</v>
      </c>
      <c r="E90">
        <f t="shared" si="14"/>
        <v>3.8104940503299378E-2</v>
      </c>
      <c r="G90">
        <f t="shared" si="11"/>
        <v>1.142578125</v>
      </c>
      <c r="H90">
        <f t="shared" si="12"/>
        <v>70.694771484374996</v>
      </c>
      <c r="I90">
        <f t="shared" si="13"/>
        <v>12.494376788069999</v>
      </c>
      <c r="J90">
        <f t="shared" si="15"/>
        <v>0.28886527727383182</v>
      </c>
    </row>
    <row r="91" spans="1:10" x14ac:dyDescent="0.35">
      <c r="A91">
        <v>79</v>
      </c>
      <c r="B91">
        <f t="shared" si="8"/>
        <v>0.3857421875</v>
      </c>
      <c r="C91">
        <f t="shared" si="9"/>
        <v>28.2249228515625</v>
      </c>
      <c r="D91">
        <f t="shared" si="10"/>
        <v>1.9916156749416376</v>
      </c>
      <c r="E91">
        <f t="shared" si="14"/>
        <v>3.8480317827522814E-2</v>
      </c>
      <c r="G91">
        <f t="shared" si="11"/>
        <v>1.1572265625</v>
      </c>
      <c r="H91">
        <f t="shared" si="12"/>
        <v>71.516768554687502</v>
      </c>
      <c r="I91">
        <f t="shared" si="13"/>
        <v>12.786620461261846</v>
      </c>
      <c r="J91">
        <f t="shared" si="15"/>
        <v>0.2922436731918463</v>
      </c>
    </row>
    <row r="92" spans="1:10" x14ac:dyDescent="0.35">
      <c r="A92">
        <v>80</v>
      </c>
      <c r="B92">
        <f t="shared" si="8"/>
        <v>0.390625</v>
      </c>
      <c r="C92">
        <f t="shared" si="9"/>
        <v>28.498921875000001</v>
      </c>
      <c r="D92">
        <f t="shared" si="10"/>
        <v>2.0304713700933839</v>
      </c>
      <c r="E92">
        <f t="shared" si="14"/>
        <v>3.885569515174625E-2</v>
      </c>
      <c r="G92">
        <f t="shared" si="11"/>
        <v>1.171875</v>
      </c>
      <c r="H92">
        <f t="shared" si="12"/>
        <v>72.338765624999994</v>
      </c>
      <c r="I92">
        <f t="shared" si="13"/>
        <v>13.082242530371699</v>
      </c>
      <c r="J92">
        <f t="shared" si="15"/>
        <v>0.29562206910985367</v>
      </c>
    </row>
    <row r="93" spans="1:10" x14ac:dyDescent="0.35">
      <c r="A93">
        <v>81</v>
      </c>
      <c r="B93">
        <f t="shared" si="8"/>
        <v>0.3955078125</v>
      </c>
      <c r="C93">
        <f t="shared" si="9"/>
        <v>28.772920898437501</v>
      </c>
      <c r="D93">
        <f t="shared" si="10"/>
        <v>2.0697024425693535</v>
      </c>
      <c r="E93">
        <f t="shared" si="14"/>
        <v>3.9231072475969686E-2</v>
      </c>
      <c r="G93">
        <f t="shared" si="11"/>
        <v>1.1865234375</v>
      </c>
      <c r="H93">
        <f t="shared" si="12"/>
        <v>73.160762695312499</v>
      </c>
      <c r="I93">
        <f t="shared" si="13"/>
        <v>13.381242995399573</v>
      </c>
      <c r="J93">
        <f t="shared" si="15"/>
        <v>0.29900046502787347</v>
      </c>
    </row>
    <row r="94" spans="1:10" x14ac:dyDescent="0.35">
      <c r="A94">
        <v>82</v>
      </c>
      <c r="B94">
        <f t="shared" si="8"/>
        <v>0.400390625</v>
      </c>
      <c r="C94">
        <f t="shared" si="9"/>
        <v>29.046919921875002</v>
      </c>
      <c r="D94">
        <f t="shared" si="10"/>
        <v>2.1093088923695471</v>
      </c>
      <c r="E94">
        <f t="shared" si="14"/>
        <v>3.9606449800193566E-2</v>
      </c>
      <c r="G94">
        <f t="shared" si="11"/>
        <v>1.201171875</v>
      </c>
      <c r="H94">
        <f t="shared" si="12"/>
        <v>73.982759765624991</v>
      </c>
      <c r="I94">
        <f t="shared" si="13"/>
        <v>13.683621856345448</v>
      </c>
      <c r="J94">
        <f t="shared" si="15"/>
        <v>0.30237886094587552</v>
      </c>
    </row>
    <row r="95" spans="1:10" x14ac:dyDescent="0.35">
      <c r="A95">
        <v>83</v>
      </c>
      <c r="B95">
        <f t="shared" si="8"/>
        <v>0.4052734375</v>
      </c>
      <c r="C95">
        <f t="shared" si="9"/>
        <v>29.320918945312503</v>
      </c>
      <c r="D95">
        <f t="shared" si="10"/>
        <v>2.1492907194939637</v>
      </c>
      <c r="E95">
        <f t="shared" si="14"/>
        <v>3.9981827124416558E-2</v>
      </c>
      <c r="G95">
        <f t="shared" si="11"/>
        <v>1.2158203125</v>
      </c>
      <c r="H95">
        <f t="shared" si="12"/>
        <v>74.804756835937496</v>
      </c>
      <c r="I95">
        <f t="shared" si="13"/>
        <v>13.98937911320934</v>
      </c>
      <c r="J95">
        <f t="shared" si="15"/>
        <v>0.30575725686389177</v>
      </c>
    </row>
    <row r="96" spans="1:10" x14ac:dyDescent="0.35">
      <c r="A96">
        <v>84</v>
      </c>
      <c r="B96">
        <f t="shared" si="8"/>
        <v>0.41015625</v>
      </c>
      <c r="C96">
        <f t="shared" si="9"/>
        <v>29.59491796875</v>
      </c>
      <c r="D96">
        <f t="shared" si="10"/>
        <v>2.1896479239426037</v>
      </c>
      <c r="E96">
        <f t="shared" si="14"/>
        <v>4.0357204448639994E-2</v>
      </c>
      <c r="G96">
        <f t="shared" si="11"/>
        <v>1.23046875</v>
      </c>
      <c r="H96">
        <f t="shared" si="12"/>
        <v>75.626753906250002</v>
      </c>
      <c r="I96">
        <f t="shared" si="13"/>
        <v>14.29851476599125</v>
      </c>
      <c r="J96">
        <f t="shared" si="15"/>
        <v>0.3091356527819098</v>
      </c>
    </row>
    <row r="97" spans="1:10" x14ac:dyDescent="0.35">
      <c r="A97">
        <v>85</v>
      </c>
      <c r="B97">
        <f t="shared" si="8"/>
        <v>0.4150390625</v>
      </c>
      <c r="C97">
        <f t="shared" si="9"/>
        <v>29.868916992187501</v>
      </c>
      <c r="D97">
        <f t="shared" si="10"/>
        <v>2.2303805057154675</v>
      </c>
      <c r="E97">
        <f t="shared" si="14"/>
        <v>4.0732581772863874E-2</v>
      </c>
      <c r="G97">
        <f t="shared" si="11"/>
        <v>1.2451171875</v>
      </c>
      <c r="H97">
        <f t="shared" si="12"/>
        <v>76.448750976562494</v>
      </c>
      <c r="I97">
        <f t="shared" si="13"/>
        <v>14.611028814691162</v>
      </c>
      <c r="J97">
        <f t="shared" si="15"/>
        <v>0.31251404869991184</v>
      </c>
    </row>
    <row r="98" spans="1:10" x14ac:dyDescent="0.35">
      <c r="A98">
        <v>86</v>
      </c>
      <c r="B98">
        <f t="shared" si="8"/>
        <v>0.419921875</v>
      </c>
      <c r="C98">
        <f t="shared" si="9"/>
        <v>30.142916015625001</v>
      </c>
      <c r="D98">
        <f t="shared" si="10"/>
        <v>2.2714884648125548</v>
      </c>
      <c r="E98">
        <f t="shared" si="14"/>
        <v>4.110795909708731E-2</v>
      </c>
      <c r="G98">
        <f t="shared" si="11"/>
        <v>1.259765625</v>
      </c>
      <c r="H98">
        <f t="shared" si="12"/>
        <v>77.270748046874999</v>
      </c>
      <c r="I98">
        <f t="shared" si="13"/>
        <v>14.92692125930909</v>
      </c>
      <c r="J98">
        <f t="shared" si="15"/>
        <v>0.31589244461792809</v>
      </c>
    </row>
    <row r="99" spans="1:10" x14ac:dyDescent="0.35">
      <c r="A99">
        <v>87</v>
      </c>
      <c r="B99">
        <f t="shared" si="8"/>
        <v>0.4248046875</v>
      </c>
      <c r="C99">
        <f t="shared" si="9"/>
        <v>30.416915039062502</v>
      </c>
      <c r="D99">
        <f t="shared" si="10"/>
        <v>2.312971801233866</v>
      </c>
      <c r="E99">
        <f t="shared" si="14"/>
        <v>4.148333642131119E-2</v>
      </c>
      <c r="G99">
        <f t="shared" si="11"/>
        <v>1.2744140625</v>
      </c>
      <c r="H99">
        <f t="shared" si="12"/>
        <v>78.092745117187491</v>
      </c>
      <c r="I99">
        <f t="shared" si="13"/>
        <v>15.246192099845025</v>
      </c>
      <c r="J99">
        <f t="shared" si="15"/>
        <v>0.31927084053593546</v>
      </c>
    </row>
    <row r="100" spans="1:10" x14ac:dyDescent="0.35">
      <c r="A100">
        <v>88</v>
      </c>
      <c r="B100">
        <f t="shared" si="8"/>
        <v>0.4296875</v>
      </c>
      <c r="C100">
        <f t="shared" si="9"/>
        <v>30.690914062500003</v>
      </c>
      <c r="D100">
        <f t="shared" si="10"/>
        <v>2.3548305149794002</v>
      </c>
      <c r="E100">
        <f t="shared" si="14"/>
        <v>4.1858713745534182E-2</v>
      </c>
      <c r="G100">
        <f t="shared" si="11"/>
        <v>1.2890625</v>
      </c>
      <c r="H100">
        <f t="shared" si="12"/>
        <v>78.914742187499996</v>
      </c>
      <c r="I100">
        <f t="shared" si="13"/>
        <v>15.568841336298979</v>
      </c>
      <c r="J100">
        <f t="shared" si="15"/>
        <v>0.32264923645395349</v>
      </c>
    </row>
    <row r="101" spans="1:10" x14ac:dyDescent="0.35">
      <c r="A101">
        <v>89</v>
      </c>
      <c r="B101">
        <f t="shared" si="8"/>
        <v>0.4345703125</v>
      </c>
      <c r="C101">
        <f t="shared" si="9"/>
        <v>30.9649130859375</v>
      </c>
      <c r="D101">
        <f t="shared" si="10"/>
        <v>2.3970646060491583</v>
      </c>
      <c r="E101">
        <f t="shared" si="14"/>
        <v>4.2234091069758062E-2</v>
      </c>
      <c r="G101">
        <f t="shared" si="11"/>
        <v>1.3037109375</v>
      </c>
      <c r="H101">
        <f t="shared" si="12"/>
        <v>79.736739257812502</v>
      </c>
      <c r="I101">
        <f t="shared" si="13"/>
        <v>15.894868968670941</v>
      </c>
      <c r="J101">
        <f t="shared" si="15"/>
        <v>0.32602763237196264</v>
      </c>
    </row>
    <row r="102" spans="1:10" x14ac:dyDescent="0.35">
      <c r="A102">
        <v>90</v>
      </c>
      <c r="B102">
        <f t="shared" si="8"/>
        <v>0.439453125</v>
      </c>
      <c r="C102">
        <f t="shared" si="9"/>
        <v>31.238912109375001</v>
      </c>
      <c r="D102">
        <f t="shared" si="10"/>
        <v>2.4396740744431398</v>
      </c>
      <c r="E102">
        <f t="shared" si="14"/>
        <v>4.2609468393981498E-2</v>
      </c>
      <c r="G102">
        <f t="shared" si="11"/>
        <v>1.318359375</v>
      </c>
      <c r="H102">
        <f t="shared" si="12"/>
        <v>80.558736328124994</v>
      </c>
      <c r="I102">
        <f t="shared" si="13"/>
        <v>16.224274996960911</v>
      </c>
      <c r="J102">
        <f t="shared" si="15"/>
        <v>0.32940602828997001</v>
      </c>
    </row>
    <row r="103" spans="1:10" x14ac:dyDescent="0.35">
      <c r="A103">
        <v>91</v>
      </c>
      <c r="B103">
        <f t="shared" si="8"/>
        <v>0.4443359375</v>
      </c>
      <c r="C103">
        <f t="shared" si="9"/>
        <v>31.512911132812501</v>
      </c>
      <c r="D103">
        <f t="shared" si="10"/>
        <v>2.4826589201613452</v>
      </c>
      <c r="E103">
        <f t="shared" si="14"/>
        <v>4.2984845718205378E-2</v>
      </c>
      <c r="G103">
        <f t="shared" si="11"/>
        <v>1.3330078125</v>
      </c>
      <c r="H103">
        <f t="shared" si="12"/>
        <v>81.380733398437499</v>
      </c>
      <c r="I103">
        <f t="shared" si="13"/>
        <v>16.557059421168898</v>
      </c>
      <c r="J103">
        <f t="shared" si="15"/>
        <v>0.33278442420798626</v>
      </c>
    </row>
    <row r="104" spans="1:10" x14ac:dyDescent="0.35">
      <c r="A104">
        <v>92</v>
      </c>
      <c r="B104">
        <f t="shared" si="8"/>
        <v>0.44921875</v>
      </c>
      <c r="C104">
        <f t="shared" si="9"/>
        <v>31.786910156250002</v>
      </c>
      <c r="D104">
        <f t="shared" si="10"/>
        <v>2.5260191432037735</v>
      </c>
      <c r="E104">
        <f t="shared" si="14"/>
        <v>4.336022304242837E-2</v>
      </c>
      <c r="G104">
        <f t="shared" si="11"/>
        <v>1.34765625</v>
      </c>
      <c r="H104">
        <f t="shared" si="12"/>
        <v>82.202730468749991</v>
      </c>
      <c r="I104">
        <f t="shared" si="13"/>
        <v>16.893222241294897</v>
      </c>
      <c r="J104">
        <f t="shared" si="15"/>
        <v>0.33616282012599896</v>
      </c>
    </row>
    <row r="105" spans="1:10" x14ac:dyDescent="0.35">
      <c r="A105">
        <v>93</v>
      </c>
      <c r="B105">
        <f t="shared" si="8"/>
        <v>0.4541015625</v>
      </c>
      <c r="C105">
        <f t="shared" si="9"/>
        <v>32.060909179687499</v>
      </c>
      <c r="D105">
        <f t="shared" si="10"/>
        <v>2.5697547435704244</v>
      </c>
      <c r="E105">
        <f t="shared" si="14"/>
        <v>4.3735600366650917E-2</v>
      </c>
      <c r="G105">
        <f t="shared" si="11"/>
        <v>1.3623046875</v>
      </c>
      <c r="H105">
        <f t="shared" si="12"/>
        <v>83.024727539062496</v>
      </c>
      <c r="I105">
        <f t="shared" si="13"/>
        <v>17.232763457338905</v>
      </c>
      <c r="J105">
        <f t="shared" si="15"/>
        <v>0.33954121604400811</v>
      </c>
    </row>
    <row r="106" spans="1:10" x14ac:dyDescent="0.35">
      <c r="A106">
        <v>94</v>
      </c>
      <c r="B106">
        <f t="shared" si="8"/>
        <v>0.458984375</v>
      </c>
      <c r="C106">
        <f t="shared" si="9"/>
        <v>32.334908203124996</v>
      </c>
      <c r="D106">
        <f t="shared" si="10"/>
        <v>2.6138657212613001</v>
      </c>
      <c r="E106">
        <f t="shared" si="14"/>
        <v>4.4110977690875686E-2</v>
      </c>
      <c r="G106">
        <f t="shared" si="11"/>
        <v>1.376953125</v>
      </c>
      <c r="H106">
        <f t="shared" si="12"/>
        <v>83.846724609375002</v>
      </c>
      <c r="I106">
        <f t="shared" si="13"/>
        <v>17.575683069300922</v>
      </c>
      <c r="J106">
        <f t="shared" si="15"/>
        <v>0.34291961196201726</v>
      </c>
    </row>
    <row r="107" spans="1:10" x14ac:dyDescent="0.35">
      <c r="A107">
        <v>95</v>
      </c>
      <c r="B107">
        <f t="shared" si="8"/>
        <v>0.4638671875</v>
      </c>
      <c r="C107">
        <f t="shared" si="9"/>
        <v>32.608907226562501</v>
      </c>
      <c r="D107">
        <f t="shared" si="10"/>
        <v>2.6583520762763992</v>
      </c>
      <c r="E107">
        <f t="shared" si="14"/>
        <v>4.4486355015099122E-2</v>
      </c>
      <c r="G107">
        <f t="shared" si="11"/>
        <v>1.3916015625</v>
      </c>
      <c r="H107">
        <f t="shared" si="12"/>
        <v>84.668721679687494</v>
      </c>
      <c r="I107">
        <f t="shared" si="13"/>
        <v>17.921981077180952</v>
      </c>
      <c r="J107">
        <f t="shared" si="15"/>
        <v>0.34629800788002996</v>
      </c>
    </row>
    <row r="108" spans="1:10" x14ac:dyDescent="0.35">
      <c r="A108">
        <v>96</v>
      </c>
      <c r="B108">
        <f t="shared" si="8"/>
        <v>0.46875</v>
      </c>
      <c r="C108">
        <f t="shared" si="9"/>
        <v>32.882906249999998</v>
      </c>
      <c r="D108">
        <f t="shared" si="10"/>
        <v>2.7032138086157222</v>
      </c>
      <c r="E108">
        <f t="shared" si="14"/>
        <v>4.4861732339323002E-2</v>
      </c>
      <c r="G108">
        <f t="shared" si="11"/>
        <v>1.40625</v>
      </c>
      <c r="H108">
        <f t="shared" si="12"/>
        <v>85.490718749999999</v>
      </c>
      <c r="I108">
        <f t="shared" si="13"/>
        <v>18.271657480979002</v>
      </c>
      <c r="J108">
        <f t="shared" si="15"/>
        <v>0.34967640379804976</v>
      </c>
    </row>
    <row r="109" spans="1:10" x14ac:dyDescent="0.35">
      <c r="A109">
        <v>97</v>
      </c>
      <c r="B109">
        <f t="shared" si="8"/>
        <v>0.4736328125</v>
      </c>
      <c r="C109">
        <f t="shared" si="9"/>
        <v>33.156905273437502</v>
      </c>
      <c r="D109">
        <f t="shared" si="10"/>
        <v>2.7484509182792691</v>
      </c>
      <c r="E109">
        <f t="shared" si="14"/>
        <v>4.5237109663546882E-2</v>
      </c>
      <c r="G109">
        <f t="shared" si="11"/>
        <v>1.4208984375</v>
      </c>
      <c r="H109">
        <f t="shared" si="12"/>
        <v>86.312715820312491</v>
      </c>
      <c r="I109">
        <f t="shared" si="13"/>
        <v>18.624712280695054</v>
      </c>
      <c r="J109">
        <f t="shared" si="15"/>
        <v>0.3530547997160518</v>
      </c>
    </row>
    <row r="110" spans="1:10" x14ac:dyDescent="0.35">
      <c r="A110">
        <v>98</v>
      </c>
      <c r="B110">
        <f t="shared" si="8"/>
        <v>0.478515625</v>
      </c>
      <c r="C110">
        <f t="shared" si="9"/>
        <v>33.430904296874999</v>
      </c>
      <c r="D110">
        <f t="shared" si="10"/>
        <v>2.7940634052670377</v>
      </c>
      <c r="E110">
        <f t="shared" si="14"/>
        <v>4.5612486987768541E-2</v>
      </c>
      <c r="G110">
        <f t="shared" si="11"/>
        <v>1.435546875</v>
      </c>
      <c r="H110">
        <f t="shared" si="12"/>
        <v>87.134712890624996</v>
      </c>
      <c r="I110">
        <f t="shared" si="13"/>
        <v>18.981145476329122</v>
      </c>
      <c r="J110">
        <f t="shared" si="15"/>
        <v>0.35643319563406806</v>
      </c>
    </row>
    <row r="111" spans="1:10" x14ac:dyDescent="0.35">
      <c r="A111">
        <v>99</v>
      </c>
      <c r="B111">
        <f t="shared" si="8"/>
        <v>0.4833984375</v>
      </c>
      <c r="C111">
        <f t="shared" si="9"/>
        <v>33.704903320312496</v>
      </c>
      <c r="D111">
        <f t="shared" si="10"/>
        <v>2.8400512695790301</v>
      </c>
      <c r="E111">
        <f t="shared" si="14"/>
        <v>4.5987864311992421E-2</v>
      </c>
      <c r="G111">
        <f t="shared" si="11"/>
        <v>1.4501953125</v>
      </c>
      <c r="H111">
        <f t="shared" si="12"/>
        <v>87.956709960937502</v>
      </c>
      <c r="I111">
        <f t="shared" si="13"/>
        <v>19.340957067881206</v>
      </c>
      <c r="J111">
        <f t="shared" si="15"/>
        <v>0.35981159155208431</v>
      </c>
    </row>
    <row r="112" spans="1:10" x14ac:dyDescent="0.35">
      <c r="A112">
        <v>100</v>
      </c>
      <c r="B112">
        <f t="shared" si="8"/>
        <v>0.48828125</v>
      </c>
      <c r="C112">
        <f t="shared" si="9"/>
        <v>33.978902343750001</v>
      </c>
      <c r="D112">
        <f t="shared" si="10"/>
        <v>2.8864145112152477</v>
      </c>
      <c r="E112">
        <f t="shared" si="14"/>
        <v>4.6363241636217634E-2</v>
      </c>
      <c r="G112">
        <f t="shared" si="11"/>
        <v>1.46484375</v>
      </c>
      <c r="H112">
        <f t="shared" si="12"/>
        <v>88.778707031249994</v>
      </c>
      <c r="I112">
        <f t="shared" si="13"/>
        <v>19.704147055351292</v>
      </c>
      <c r="J112">
        <f t="shared" si="15"/>
        <v>0.36318998747008635</v>
      </c>
    </row>
    <row r="113" spans="1:10" x14ac:dyDescent="0.35">
      <c r="A113">
        <v>101</v>
      </c>
      <c r="B113">
        <f t="shared" si="8"/>
        <v>0.4931640625</v>
      </c>
      <c r="C113">
        <f t="shared" si="9"/>
        <v>34.252901367187498</v>
      </c>
      <c r="D113">
        <f t="shared" si="10"/>
        <v>2.933153130175687</v>
      </c>
      <c r="E113">
        <f t="shared" si="14"/>
        <v>4.6738618960439293E-2</v>
      </c>
      <c r="G113">
        <f t="shared" si="11"/>
        <v>1.4794921875</v>
      </c>
      <c r="H113">
        <f t="shared" si="12"/>
        <v>89.600704101562499</v>
      </c>
      <c r="I113">
        <f t="shared" si="13"/>
        <v>20.070715438739395</v>
      </c>
      <c r="J113">
        <f t="shared" si="15"/>
        <v>0.3665683833881026</v>
      </c>
    </row>
    <row r="114" spans="1:10" x14ac:dyDescent="0.35">
      <c r="A114">
        <v>102</v>
      </c>
      <c r="B114">
        <f t="shared" si="8"/>
        <v>0.498046875</v>
      </c>
      <c r="C114">
        <f t="shared" si="9"/>
        <v>34.526900390625002</v>
      </c>
      <c r="D114">
        <f t="shared" si="10"/>
        <v>2.9802671264603515</v>
      </c>
      <c r="E114">
        <f t="shared" si="14"/>
        <v>4.7113996284664506E-2</v>
      </c>
      <c r="G114">
        <f t="shared" si="11"/>
        <v>1.494140625</v>
      </c>
      <c r="H114">
        <f t="shared" si="12"/>
        <v>90.422701171874991</v>
      </c>
      <c r="I114">
        <f t="shared" si="13"/>
        <v>20.440662218045503</v>
      </c>
      <c r="J114">
        <f t="shared" si="15"/>
        <v>0.3699467793061082</v>
      </c>
    </row>
    <row r="115" spans="1:10" x14ac:dyDescent="0.35">
      <c r="A115">
        <v>103</v>
      </c>
      <c r="B115">
        <f t="shared" si="8"/>
        <v>0.5029296875</v>
      </c>
      <c r="C115">
        <f t="shared" si="9"/>
        <v>34.800899414062499</v>
      </c>
      <c r="D115">
        <f t="shared" si="10"/>
        <v>3.027756500069239</v>
      </c>
      <c r="E115">
        <f t="shared" si="14"/>
        <v>4.7489373608887497E-2</v>
      </c>
      <c r="G115">
        <f t="shared" si="11"/>
        <v>1.5087890625</v>
      </c>
      <c r="H115">
        <f t="shared" si="12"/>
        <v>91.244698242187496</v>
      </c>
      <c r="I115">
        <f t="shared" si="13"/>
        <v>20.813987393269631</v>
      </c>
      <c r="J115">
        <f t="shared" si="15"/>
        <v>0.373325175224128</v>
      </c>
    </row>
    <row r="116" spans="1:10" x14ac:dyDescent="0.35">
      <c r="A116">
        <v>104</v>
      </c>
      <c r="B116">
        <f t="shared" si="8"/>
        <v>0.5078125</v>
      </c>
      <c r="C116">
        <f t="shared" si="9"/>
        <v>35.074898437499996</v>
      </c>
      <c r="D116">
        <f t="shared" si="10"/>
        <v>3.0756212510023486</v>
      </c>
      <c r="E116">
        <f t="shared" si="14"/>
        <v>4.7864750933109601E-2</v>
      </c>
      <c r="G116">
        <f t="shared" si="11"/>
        <v>1.5234375</v>
      </c>
      <c r="H116">
        <f t="shared" si="12"/>
        <v>92.066695312500002</v>
      </c>
      <c r="I116">
        <f t="shared" si="13"/>
        <v>21.190690964411775</v>
      </c>
      <c r="J116">
        <f t="shared" si="15"/>
        <v>0.37670357114214426</v>
      </c>
    </row>
    <row r="117" spans="1:10" x14ac:dyDescent="0.35">
      <c r="A117">
        <v>105</v>
      </c>
      <c r="B117">
        <f t="shared" si="8"/>
        <v>0.5126953125</v>
      </c>
      <c r="C117">
        <f t="shared" si="9"/>
        <v>35.348897460937501</v>
      </c>
      <c r="D117">
        <f t="shared" si="10"/>
        <v>3.1238613792596839</v>
      </c>
      <c r="E117">
        <f t="shared" si="14"/>
        <v>4.8240128257335257E-2</v>
      </c>
      <c r="G117">
        <f t="shared" si="11"/>
        <v>1.5380859375</v>
      </c>
      <c r="H117">
        <f t="shared" si="12"/>
        <v>92.888692382812494</v>
      </c>
      <c r="I117">
        <f t="shared" si="13"/>
        <v>21.570772931471922</v>
      </c>
      <c r="J117">
        <f t="shared" si="15"/>
        <v>0.3800819670601463</v>
      </c>
    </row>
    <row r="118" spans="1:10" x14ac:dyDescent="0.35">
      <c r="A118">
        <v>106</v>
      </c>
      <c r="B118">
        <f t="shared" si="8"/>
        <v>0.517578125</v>
      </c>
      <c r="C118">
        <f t="shared" si="9"/>
        <v>35.622896484374998</v>
      </c>
      <c r="D118">
        <f t="shared" si="10"/>
        <v>3.1724768848412408</v>
      </c>
      <c r="E118">
        <f t="shared" si="14"/>
        <v>4.8615505581556917E-2</v>
      </c>
      <c r="G118">
        <f t="shared" si="11"/>
        <v>1.552734375</v>
      </c>
      <c r="H118">
        <f t="shared" si="12"/>
        <v>93.710689453124999</v>
      </c>
      <c r="I118">
        <f t="shared" si="13"/>
        <v>21.954233294450077</v>
      </c>
      <c r="J118">
        <f t="shared" si="15"/>
        <v>0.38346036297815544</v>
      </c>
    </row>
    <row r="119" spans="1:10" x14ac:dyDescent="0.35">
      <c r="A119">
        <v>107</v>
      </c>
      <c r="B119">
        <f t="shared" si="8"/>
        <v>0.5224609375</v>
      </c>
      <c r="C119">
        <f t="shared" si="9"/>
        <v>35.896895507812502</v>
      </c>
      <c r="D119">
        <f t="shared" si="10"/>
        <v>3.2214677677470229</v>
      </c>
      <c r="E119">
        <f t="shared" si="14"/>
        <v>4.8990882905782129E-2</v>
      </c>
      <c r="G119">
        <f t="shared" si="11"/>
        <v>1.5673828125</v>
      </c>
      <c r="H119">
        <f t="shared" si="12"/>
        <v>94.532686523437491</v>
      </c>
      <c r="I119">
        <f t="shared" si="13"/>
        <v>22.341072053346242</v>
      </c>
      <c r="J119">
        <f t="shared" si="15"/>
        <v>0.38683875889616459</v>
      </c>
    </row>
    <row r="120" spans="1:10" x14ac:dyDescent="0.35">
      <c r="A120">
        <v>108</v>
      </c>
      <c r="B120">
        <f t="shared" si="8"/>
        <v>0.52734375</v>
      </c>
      <c r="C120">
        <f t="shared" si="9"/>
        <v>36.170894531249999</v>
      </c>
      <c r="D120">
        <f t="shared" si="10"/>
        <v>3.2708340279770272</v>
      </c>
      <c r="E120">
        <f t="shared" si="14"/>
        <v>4.9366260230004233E-2</v>
      </c>
      <c r="G120">
        <f t="shared" si="11"/>
        <v>1.58203125</v>
      </c>
      <c r="H120">
        <f t="shared" si="12"/>
        <v>95.354683593749996</v>
      </c>
      <c r="I120">
        <f t="shared" si="13"/>
        <v>22.731289208160433</v>
      </c>
      <c r="J120">
        <f t="shared" si="15"/>
        <v>0.3902171548141915</v>
      </c>
    </row>
    <row r="121" spans="1:10" x14ac:dyDescent="0.35">
      <c r="A121">
        <v>109</v>
      </c>
      <c r="B121">
        <f t="shared" si="8"/>
        <v>0.5322265625</v>
      </c>
      <c r="C121">
        <f t="shared" si="9"/>
        <v>36.444893554687496</v>
      </c>
      <c r="D121">
        <f t="shared" si="10"/>
        <v>3.3205756655312553</v>
      </c>
      <c r="E121">
        <f t="shared" si="14"/>
        <v>4.9741637554228113E-2</v>
      </c>
      <c r="G121">
        <f t="shared" si="11"/>
        <v>1.5966796875</v>
      </c>
      <c r="H121">
        <f t="shared" si="12"/>
        <v>96.176680664062502</v>
      </c>
      <c r="I121">
        <f t="shared" si="13"/>
        <v>23.12488475889263</v>
      </c>
      <c r="J121">
        <f t="shared" si="15"/>
        <v>0.3935955507321971</v>
      </c>
    </row>
    <row r="122" spans="1:10" x14ac:dyDescent="0.35">
      <c r="A122">
        <v>110</v>
      </c>
      <c r="B122">
        <f t="shared" si="8"/>
        <v>0.537109375</v>
      </c>
      <c r="C122">
        <f t="shared" si="9"/>
        <v>36.718892578125001</v>
      </c>
      <c r="D122">
        <f t="shared" si="10"/>
        <v>3.3706926804097073</v>
      </c>
      <c r="E122">
        <f t="shared" si="14"/>
        <v>5.0117014878451993E-2</v>
      </c>
      <c r="G122">
        <f t="shared" si="11"/>
        <v>1.611328125</v>
      </c>
      <c r="H122">
        <f t="shared" si="12"/>
        <v>96.998677734374994</v>
      </c>
      <c r="I122">
        <f t="shared" si="13"/>
        <v>23.521858705542837</v>
      </c>
      <c r="J122">
        <f t="shared" si="15"/>
        <v>0.39697394665020624</v>
      </c>
    </row>
    <row r="123" spans="1:10" x14ac:dyDescent="0.35">
      <c r="A123">
        <v>111</v>
      </c>
      <c r="B123">
        <f t="shared" si="8"/>
        <v>0.5419921875</v>
      </c>
      <c r="C123">
        <f t="shared" si="9"/>
        <v>36.992891601562498</v>
      </c>
      <c r="D123">
        <f t="shared" si="10"/>
        <v>3.4211850726123827</v>
      </c>
      <c r="E123">
        <f t="shared" si="14"/>
        <v>5.0492392202675429E-2</v>
      </c>
      <c r="G123">
        <f t="shared" si="11"/>
        <v>1.6259765625</v>
      </c>
      <c r="H123">
        <f t="shared" si="12"/>
        <v>97.820674804687499</v>
      </c>
      <c r="I123">
        <f t="shared" si="13"/>
        <v>23.922211048111059</v>
      </c>
      <c r="J123">
        <f t="shared" si="15"/>
        <v>0.4003523425682225</v>
      </c>
    </row>
    <row r="124" spans="1:10" x14ac:dyDescent="0.35">
      <c r="A124">
        <v>112</v>
      </c>
      <c r="B124">
        <f t="shared" si="8"/>
        <v>0.546875</v>
      </c>
      <c r="C124">
        <f t="shared" si="9"/>
        <v>37.266890625000002</v>
      </c>
      <c r="D124">
        <f t="shared" si="10"/>
        <v>3.4720528421392829</v>
      </c>
      <c r="E124">
        <f t="shared" si="14"/>
        <v>5.0867769526900197E-2</v>
      </c>
      <c r="G124">
        <f t="shared" si="11"/>
        <v>1.640625</v>
      </c>
      <c r="H124">
        <f t="shared" si="12"/>
        <v>98.642671874999991</v>
      </c>
      <c r="I124">
        <f t="shared" si="13"/>
        <v>24.325941786597287</v>
      </c>
      <c r="J124">
        <f t="shared" si="15"/>
        <v>0.40373073848622809</v>
      </c>
    </row>
    <row r="125" spans="1:10" x14ac:dyDescent="0.35">
      <c r="A125">
        <v>113</v>
      </c>
      <c r="B125">
        <f t="shared" si="8"/>
        <v>0.5517578125</v>
      </c>
      <c r="C125">
        <f t="shared" si="9"/>
        <v>37.540889648437499</v>
      </c>
      <c r="D125">
        <f t="shared" si="10"/>
        <v>3.5232959889904043</v>
      </c>
      <c r="E125">
        <f t="shared" si="14"/>
        <v>5.1243146851121413E-2</v>
      </c>
      <c r="G125">
        <f t="shared" si="11"/>
        <v>1.6552734375</v>
      </c>
      <c r="H125">
        <f t="shared" si="12"/>
        <v>99.464668945312496</v>
      </c>
      <c r="I125">
        <f t="shared" si="13"/>
        <v>24.733050921001521</v>
      </c>
      <c r="J125">
        <f t="shared" si="15"/>
        <v>0.40710913440423369</v>
      </c>
    </row>
    <row r="126" spans="1:10" x14ac:dyDescent="0.35">
      <c r="A126">
        <v>114</v>
      </c>
      <c r="B126">
        <f t="shared" si="8"/>
        <v>0.556640625</v>
      </c>
      <c r="C126">
        <f t="shared" si="9"/>
        <v>37.814888671875003</v>
      </c>
      <c r="D126">
        <f t="shared" si="10"/>
        <v>3.5749145131657509</v>
      </c>
      <c r="E126">
        <f t="shared" si="14"/>
        <v>5.1618524175346625E-2</v>
      </c>
      <c r="G126">
        <f t="shared" si="11"/>
        <v>1.669921875</v>
      </c>
      <c r="H126">
        <f t="shared" si="12"/>
        <v>100.286666015625</v>
      </c>
      <c r="I126">
        <f t="shared" si="13"/>
        <v>25.143538451323785</v>
      </c>
      <c r="J126">
        <f t="shared" si="15"/>
        <v>0.41048753032226415</v>
      </c>
    </row>
    <row r="127" spans="1:10" x14ac:dyDescent="0.35">
      <c r="A127">
        <v>115</v>
      </c>
      <c r="B127">
        <f t="shared" si="8"/>
        <v>0.5615234375</v>
      </c>
      <c r="C127">
        <f t="shared" si="9"/>
        <v>38.088887695312501</v>
      </c>
      <c r="D127">
        <f t="shared" si="10"/>
        <v>3.6269084146653192</v>
      </c>
      <c r="E127">
        <f t="shared" si="14"/>
        <v>5.1993901499568285E-2</v>
      </c>
      <c r="G127">
        <f t="shared" si="11"/>
        <v>1.6845703125</v>
      </c>
      <c r="H127">
        <f t="shared" si="12"/>
        <v>101.10866308593749</v>
      </c>
      <c r="I127">
        <f t="shared" si="13"/>
        <v>25.557404377564044</v>
      </c>
      <c r="J127">
        <f t="shared" si="15"/>
        <v>0.41386592624025909</v>
      </c>
    </row>
    <row r="128" spans="1:10" x14ac:dyDescent="0.35">
      <c r="A128">
        <v>116</v>
      </c>
      <c r="B128">
        <f t="shared" si="8"/>
        <v>0.56640625</v>
      </c>
      <c r="C128">
        <f t="shared" si="9"/>
        <v>38.362886718749998</v>
      </c>
      <c r="D128">
        <f t="shared" si="10"/>
        <v>3.6792776934891118</v>
      </c>
      <c r="E128">
        <f t="shared" si="14"/>
        <v>5.2369278823792609E-2</v>
      </c>
      <c r="G128">
        <f t="shared" si="11"/>
        <v>1.69921875</v>
      </c>
      <c r="H128">
        <f t="shared" si="12"/>
        <v>101.93066015625</v>
      </c>
      <c r="I128">
        <f t="shared" si="13"/>
        <v>25.974648699722323</v>
      </c>
      <c r="J128">
        <f t="shared" si="15"/>
        <v>0.41724432215827889</v>
      </c>
    </row>
    <row r="129" spans="1:10" x14ac:dyDescent="0.35">
      <c r="A129">
        <v>117</v>
      </c>
      <c r="B129">
        <f t="shared" si="8"/>
        <v>0.5712890625</v>
      </c>
      <c r="C129">
        <f t="shared" si="9"/>
        <v>38.636885742187502</v>
      </c>
      <c r="D129">
        <f t="shared" si="10"/>
        <v>3.7320223496371288</v>
      </c>
      <c r="E129">
        <f t="shared" si="14"/>
        <v>5.2744656148016933E-2</v>
      </c>
      <c r="G129">
        <f t="shared" si="11"/>
        <v>1.7138671875</v>
      </c>
      <c r="H129">
        <f t="shared" si="12"/>
        <v>102.75265722656249</v>
      </c>
      <c r="I129">
        <f t="shared" si="13"/>
        <v>26.395271417798607</v>
      </c>
      <c r="J129">
        <f t="shared" si="15"/>
        <v>0.42062271807628449</v>
      </c>
    </row>
    <row r="130" spans="1:10" x14ac:dyDescent="0.35">
      <c r="A130">
        <v>118</v>
      </c>
      <c r="B130">
        <f t="shared" si="8"/>
        <v>0.576171875</v>
      </c>
      <c r="C130">
        <f t="shared" si="9"/>
        <v>38.910884765624999</v>
      </c>
      <c r="D130">
        <f t="shared" si="10"/>
        <v>3.7851423831093687</v>
      </c>
      <c r="E130">
        <f t="shared" si="14"/>
        <v>5.3120033472239925E-2</v>
      </c>
      <c r="G130">
        <f t="shared" si="11"/>
        <v>1.728515625</v>
      </c>
      <c r="H130">
        <f t="shared" si="12"/>
        <v>103.574654296875</v>
      </c>
      <c r="I130">
        <f t="shared" si="13"/>
        <v>26.819272531792919</v>
      </c>
      <c r="J130">
        <f t="shared" si="15"/>
        <v>0.4240011139943114</v>
      </c>
    </row>
    <row r="131" spans="1:10" x14ac:dyDescent="0.35">
      <c r="A131">
        <v>119</v>
      </c>
      <c r="B131">
        <f t="shared" si="8"/>
        <v>0.5810546875</v>
      </c>
      <c r="C131">
        <f t="shared" si="9"/>
        <v>39.184883789062503</v>
      </c>
      <c r="D131">
        <f t="shared" si="10"/>
        <v>3.8386377939058325</v>
      </c>
      <c r="E131">
        <f t="shared" si="14"/>
        <v>5.3495410796463805E-2</v>
      </c>
      <c r="G131">
        <f t="shared" si="11"/>
        <v>1.7431640625</v>
      </c>
      <c r="H131">
        <f t="shared" si="12"/>
        <v>104.3966513671875</v>
      </c>
      <c r="I131">
        <f t="shared" si="13"/>
        <v>27.246652041705225</v>
      </c>
      <c r="J131">
        <f t="shared" si="15"/>
        <v>0.42737950991230633</v>
      </c>
    </row>
    <row r="132" spans="1:10" x14ac:dyDescent="0.35">
      <c r="A132">
        <v>120</v>
      </c>
      <c r="B132">
        <f t="shared" si="8"/>
        <v>0.5859375</v>
      </c>
      <c r="C132">
        <f t="shared" si="9"/>
        <v>39.458882812500001</v>
      </c>
      <c r="D132">
        <f t="shared" si="10"/>
        <v>3.8925085820265197</v>
      </c>
      <c r="E132">
        <f t="shared" si="14"/>
        <v>5.3870788120687241E-2</v>
      </c>
      <c r="G132">
        <f t="shared" si="11"/>
        <v>1.7578125</v>
      </c>
      <c r="H132">
        <f t="shared" si="12"/>
        <v>105.21864843749999</v>
      </c>
      <c r="I132">
        <f t="shared" si="13"/>
        <v>27.677409947535544</v>
      </c>
      <c r="J132">
        <f t="shared" si="15"/>
        <v>0.43075790583031903</v>
      </c>
    </row>
    <row r="133" spans="1:10" x14ac:dyDescent="0.35">
      <c r="A133">
        <v>121</v>
      </c>
      <c r="B133">
        <f t="shared" si="8"/>
        <v>0.5908203125</v>
      </c>
      <c r="C133">
        <f t="shared" si="9"/>
        <v>39.732881835937505</v>
      </c>
      <c r="D133">
        <f t="shared" si="10"/>
        <v>3.9467547474714304</v>
      </c>
      <c r="E133">
        <f t="shared" si="14"/>
        <v>5.4246165444910677E-2</v>
      </c>
      <c r="G133">
        <f t="shared" si="11"/>
        <v>1.7724609375</v>
      </c>
      <c r="H133">
        <f t="shared" si="12"/>
        <v>106.0406455078125</v>
      </c>
      <c r="I133">
        <f t="shared" si="13"/>
        <v>28.111546249283883</v>
      </c>
      <c r="J133">
        <f t="shared" si="15"/>
        <v>0.43413630174833884</v>
      </c>
    </row>
    <row r="134" spans="1:10" x14ac:dyDescent="0.35">
      <c r="A134">
        <v>122</v>
      </c>
      <c r="B134">
        <f t="shared" si="8"/>
        <v>0.595703125</v>
      </c>
      <c r="C134">
        <f t="shared" si="9"/>
        <v>40.006880859375002</v>
      </c>
      <c r="D134">
        <f t="shared" si="10"/>
        <v>4.0013762902405645</v>
      </c>
      <c r="E134">
        <f t="shared" si="14"/>
        <v>5.4621542769134113E-2</v>
      </c>
      <c r="G134">
        <f t="shared" si="11"/>
        <v>1.787109375</v>
      </c>
      <c r="H134">
        <f t="shared" si="12"/>
        <v>106.86264257812499</v>
      </c>
      <c r="I134">
        <f t="shared" si="13"/>
        <v>28.549060946950227</v>
      </c>
      <c r="J134">
        <f t="shared" si="15"/>
        <v>0.43751469766634443</v>
      </c>
    </row>
    <row r="135" spans="1:10" x14ac:dyDescent="0.35">
      <c r="A135">
        <v>123</v>
      </c>
      <c r="B135">
        <f t="shared" si="8"/>
        <v>0.6005859375</v>
      </c>
      <c r="C135">
        <f t="shared" si="9"/>
        <v>40.280879882812499</v>
      </c>
      <c r="D135">
        <f t="shared" si="10"/>
        <v>4.0563732103339207</v>
      </c>
      <c r="E135">
        <f t="shared" si="14"/>
        <v>5.4996920093356216E-2</v>
      </c>
      <c r="G135">
        <f t="shared" si="11"/>
        <v>1.8017578125</v>
      </c>
      <c r="H135">
        <f t="shared" si="12"/>
        <v>107.6846396484375</v>
      </c>
      <c r="I135">
        <f t="shared" si="13"/>
        <v>28.989954040534588</v>
      </c>
      <c r="J135">
        <f t="shared" si="15"/>
        <v>0.44089309358436068</v>
      </c>
    </row>
    <row r="136" spans="1:10" x14ac:dyDescent="0.35">
      <c r="A136">
        <v>124</v>
      </c>
      <c r="B136">
        <f t="shared" si="8"/>
        <v>0.60546875</v>
      </c>
      <c r="C136">
        <f t="shared" si="9"/>
        <v>40.554878906250003</v>
      </c>
      <c r="D136">
        <f t="shared" si="10"/>
        <v>4.1117455077515039</v>
      </c>
      <c r="E136">
        <f t="shared" si="14"/>
        <v>5.5372297417583205E-2</v>
      </c>
      <c r="G136">
        <f t="shared" si="11"/>
        <v>1.81640625</v>
      </c>
      <c r="H136">
        <f t="shared" si="12"/>
        <v>108.50663671875</v>
      </c>
      <c r="I136">
        <f t="shared" si="13"/>
        <v>29.434225530036965</v>
      </c>
      <c r="J136">
        <f t="shared" si="15"/>
        <v>0.44427148950237694</v>
      </c>
    </row>
    <row r="137" spans="1:10" x14ac:dyDescent="0.35">
      <c r="A137">
        <v>125</v>
      </c>
      <c r="B137">
        <f t="shared" si="8"/>
        <v>0.6103515625</v>
      </c>
      <c r="C137">
        <f t="shared" si="9"/>
        <v>40.828877929687501</v>
      </c>
      <c r="D137">
        <f t="shared" si="10"/>
        <v>4.167493182493307</v>
      </c>
      <c r="E137">
        <f t="shared" si="14"/>
        <v>5.5747674741803088E-2</v>
      </c>
      <c r="G137">
        <f t="shared" si="11"/>
        <v>1.8310546875</v>
      </c>
      <c r="H137">
        <f t="shared" si="12"/>
        <v>109.32863378906249</v>
      </c>
      <c r="I137">
        <f t="shared" si="13"/>
        <v>29.881875415457344</v>
      </c>
      <c r="J137">
        <f t="shared" si="15"/>
        <v>0.44764988542037898</v>
      </c>
    </row>
    <row r="138" spans="1:10" x14ac:dyDescent="0.35">
      <c r="A138">
        <v>126</v>
      </c>
      <c r="B138">
        <f t="shared" si="8"/>
        <v>0.615234375</v>
      </c>
      <c r="C138">
        <f t="shared" si="9"/>
        <v>41.102876953125005</v>
      </c>
      <c r="D138">
        <f t="shared" si="10"/>
        <v>4.2236162345593362</v>
      </c>
      <c r="E138">
        <f t="shared" si="14"/>
        <v>5.6123052066029189E-2</v>
      </c>
      <c r="G138">
        <f t="shared" si="11"/>
        <v>1.845703125</v>
      </c>
      <c r="H138">
        <f t="shared" si="12"/>
        <v>110.150630859375</v>
      </c>
      <c r="I138">
        <f t="shared" si="13"/>
        <v>30.332903696795732</v>
      </c>
      <c r="J138">
        <f t="shared" si="15"/>
        <v>0.45102828133838813</v>
      </c>
    </row>
    <row r="139" spans="1:10" x14ac:dyDescent="0.35">
      <c r="A139">
        <v>127</v>
      </c>
      <c r="B139">
        <f t="shared" si="8"/>
        <v>0.6201171875</v>
      </c>
      <c r="C139">
        <f t="shared" si="9"/>
        <v>41.376875976562502</v>
      </c>
      <c r="D139">
        <f t="shared" si="10"/>
        <v>4.2801146639495871</v>
      </c>
      <c r="E139">
        <f t="shared" si="14"/>
        <v>5.6498429390250848E-2</v>
      </c>
      <c r="G139">
        <f t="shared" si="11"/>
        <v>1.8603515625</v>
      </c>
      <c r="H139">
        <f t="shared" si="12"/>
        <v>110.97262792968749</v>
      </c>
      <c r="I139">
        <f t="shared" si="13"/>
        <v>30.787310374052129</v>
      </c>
      <c r="J139">
        <f t="shared" si="15"/>
        <v>0.45440667725639727</v>
      </c>
    </row>
    <row r="140" spans="1:10" x14ac:dyDescent="0.35">
      <c r="A140">
        <v>128</v>
      </c>
      <c r="B140">
        <f t="shared" si="8"/>
        <v>0.625</v>
      </c>
      <c r="C140">
        <f t="shared" si="9"/>
        <v>41.650874999999999</v>
      </c>
      <c r="D140">
        <f t="shared" si="10"/>
        <v>4.3369884706640622</v>
      </c>
      <c r="E140">
        <f t="shared" si="14"/>
        <v>5.6873806714475172E-2</v>
      </c>
      <c r="G140">
        <f t="shared" si="11"/>
        <v>1.875</v>
      </c>
      <c r="H140">
        <f t="shared" si="12"/>
        <v>111.794625</v>
      </c>
      <c r="I140">
        <f t="shared" si="13"/>
        <v>31.245095447226554</v>
      </c>
      <c r="J140">
        <f t="shared" si="15"/>
        <v>0.45778507317442418</v>
      </c>
    </row>
    <row r="141" spans="1:10" x14ac:dyDescent="0.35">
      <c r="A141">
        <v>129</v>
      </c>
      <c r="B141">
        <f t="shared" ref="B141:B204" si="16">A141*5/1024</f>
        <v>0.6298828125</v>
      </c>
      <c r="C141">
        <f t="shared" ref="C141:C204" si="17">56.115*B141+6.579</f>
        <v>41.924874023437503</v>
      </c>
      <c r="D141">
        <f t="shared" ref="D141:D204" si="18">(C141/2/SQRT(2))^2/50</f>
        <v>4.3942376547027617</v>
      </c>
      <c r="E141">
        <f t="shared" si="14"/>
        <v>5.7249184038699497E-2</v>
      </c>
      <c r="G141">
        <f t="shared" ref="G141:G204" si="19">A141*15/1024</f>
        <v>1.8896484375</v>
      </c>
      <c r="H141">
        <f t="shared" ref="H141:H204" si="20">56.115*G141+6.579</f>
        <v>112.6166220703125</v>
      </c>
      <c r="I141">
        <f t="shared" ref="I141:I204" si="21">(H141/2/SQRT(2))^2/50</f>
        <v>31.706258916318987</v>
      </c>
      <c r="J141">
        <f t="shared" si="15"/>
        <v>0.46116346909243333</v>
      </c>
    </row>
    <row r="142" spans="1:10" x14ac:dyDescent="0.35">
      <c r="A142">
        <v>130</v>
      </c>
      <c r="B142">
        <f t="shared" si="16"/>
        <v>0.634765625</v>
      </c>
      <c r="C142">
        <f t="shared" si="17"/>
        <v>42.198873046875001</v>
      </c>
      <c r="D142">
        <f t="shared" si="18"/>
        <v>4.4518622160656829</v>
      </c>
      <c r="E142">
        <f t="shared" ref="E142:E205" si="22">D142-D141</f>
        <v>5.7624561362921156E-2</v>
      </c>
      <c r="G142">
        <f t="shared" si="19"/>
        <v>1.904296875</v>
      </c>
      <c r="H142">
        <f t="shared" si="20"/>
        <v>113.43861914062499</v>
      </c>
      <c r="I142">
        <f t="shared" si="21"/>
        <v>32.170800781329426</v>
      </c>
      <c r="J142">
        <f t="shared" ref="J142:J205" si="23">I142-I141</f>
        <v>0.46454186501043893</v>
      </c>
    </row>
    <row r="143" spans="1:10" x14ac:dyDescent="0.35">
      <c r="A143">
        <v>131</v>
      </c>
      <c r="B143">
        <f t="shared" si="16"/>
        <v>0.6396484375</v>
      </c>
      <c r="C143">
        <f t="shared" si="17"/>
        <v>42.472872070312505</v>
      </c>
      <c r="D143">
        <f t="shared" si="18"/>
        <v>4.5098621547528293</v>
      </c>
      <c r="E143">
        <f t="shared" si="22"/>
        <v>5.7999938687146368E-2</v>
      </c>
      <c r="G143">
        <f t="shared" si="19"/>
        <v>1.9189453125</v>
      </c>
      <c r="H143">
        <f t="shared" si="20"/>
        <v>114.2606162109375</v>
      </c>
      <c r="I143">
        <f t="shared" si="21"/>
        <v>32.63872104225787</v>
      </c>
      <c r="J143">
        <f t="shared" si="23"/>
        <v>0.46792026092844452</v>
      </c>
    </row>
    <row r="144" spans="1:10" x14ac:dyDescent="0.35">
      <c r="A144">
        <v>132</v>
      </c>
      <c r="B144">
        <f t="shared" si="16"/>
        <v>0.64453125</v>
      </c>
      <c r="C144">
        <f t="shared" si="17"/>
        <v>42.746871093750002</v>
      </c>
      <c r="D144">
        <f t="shared" si="18"/>
        <v>4.5682374707641982</v>
      </c>
      <c r="E144">
        <f t="shared" si="22"/>
        <v>5.8375316011368916E-2</v>
      </c>
      <c r="G144">
        <f t="shared" si="19"/>
        <v>1.93359375</v>
      </c>
      <c r="H144">
        <f t="shared" si="20"/>
        <v>115.08261328124999</v>
      </c>
      <c r="I144">
        <f t="shared" si="21"/>
        <v>33.110019699104342</v>
      </c>
      <c r="J144">
        <f t="shared" si="23"/>
        <v>0.47129865684647143</v>
      </c>
    </row>
    <row r="145" spans="1:10" x14ac:dyDescent="0.35">
      <c r="A145">
        <v>133</v>
      </c>
      <c r="B145">
        <f t="shared" si="16"/>
        <v>0.6494140625</v>
      </c>
      <c r="C145">
        <f t="shared" si="17"/>
        <v>43.020870117187499</v>
      </c>
      <c r="D145">
        <f t="shared" si="18"/>
        <v>4.6269881640997896</v>
      </c>
      <c r="E145">
        <f t="shared" si="22"/>
        <v>5.8750693335591464E-2</v>
      </c>
      <c r="G145">
        <f t="shared" si="19"/>
        <v>1.9482421875</v>
      </c>
      <c r="H145">
        <f t="shared" si="20"/>
        <v>115.9046103515625</v>
      </c>
      <c r="I145">
        <f t="shared" si="21"/>
        <v>33.584696751868812</v>
      </c>
      <c r="J145">
        <f t="shared" si="23"/>
        <v>0.47467705276446992</v>
      </c>
    </row>
    <row r="146" spans="1:10" x14ac:dyDescent="0.35">
      <c r="A146">
        <v>134</v>
      </c>
      <c r="B146">
        <f t="shared" si="16"/>
        <v>0.654296875</v>
      </c>
      <c r="C146">
        <f t="shared" si="17"/>
        <v>43.294869140625003</v>
      </c>
      <c r="D146">
        <f t="shared" si="18"/>
        <v>4.6861142347596072</v>
      </c>
      <c r="E146">
        <f t="shared" si="22"/>
        <v>5.9126070659817564E-2</v>
      </c>
      <c r="G146">
        <f t="shared" si="19"/>
        <v>1.962890625</v>
      </c>
      <c r="H146">
        <f t="shared" si="20"/>
        <v>116.726607421875</v>
      </c>
      <c r="I146">
        <f t="shared" si="21"/>
        <v>34.062752200551309</v>
      </c>
      <c r="J146">
        <f t="shared" si="23"/>
        <v>0.47805544868249683</v>
      </c>
    </row>
    <row r="147" spans="1:10" x14ac:dyDescent="0.35">
      <c r="A147">
        <v>135</v>
      </c>
      <c r="B147">
        <f t="shared" si="16"/>
        <v>0.6591796875</v>
      </c>
      <c r="C147">
        <f t="shared" si="17"/>
        <v>43.568868164062501</v>
      </c>
      <c r="D147">
        <f t="shared" si="18"/>
        <v>4.7456156827436473</v>
      </c>
      <c r="E147">
        <f t="shared" si="22"/>
        <v>5.9501447984040112E-2</v>
      </c>
      <c r="G147">
        <f t="shared" si="19"/>
        <v>1.9775390625</v>
      </c>
      <c r="H147">
        <f t="shared" si="20"/>
        <v>117.54860449218749</v>
      </c>
      <c r="I147">
        <f t="shared" si="21"/>
        <v>34.544186045151804</v>
      </c>
      <c r="J147">
        <f t="shared" si="23"/>
        <v>0.48143384460049532</v>
      </c>
    </row>
    <row r="148" spans="1:10" x14ac:dyDescent="0.35">
      <c r="A148">
        <v>136</v>
      </c>
      <c r="B148">
        <f t="shared" si="16"/>
        <v>0.6640625</v>
      </c>
      <c r="C148">
        <f t="shared" si="17"/>
        <v>43.842867187500005</v>
      </c>
      <c r="D148">
        <f t="shared" si="18"/>
        <v>4.80549250805191</v>
      </c>
      <c r="E148">
        <f t="shared" si="22"/>
        <v>5.987682530826266E-2</v>
      </c>
      <c r="G148">
        <f t="shared" si="19"/>
        <v>1.9921875</v>
      </c>
      <c r="H148">
        <f t="shared" si="20"/>
        <v>118.3706015625</v>
      </c>
      <c r="I148">
        <f t="shared" si="21"/>
        <v>35.028998285670319</v>
      </c>
      <c r="J148">
        <f t="shared" si="23"/>
        <v>0.48481224051851513</v>
      </c>
    </row>
    <row r="149" spans="1:10" x14ac:dyDescent="0.35">
      <c r="A149">
        <v>137</v>
      </c>
      <c r="B149">
        <f t="shared" si="16"/>
        <v>0.6689453125</v>
      </c>
      <c r="C149">
        <f t="shared" si="17"/>
        <v>44.116866210937502</v>
      </c>
      <c r="D149">
        <f t="shared" si="18"/>
        <v>4.865744710684397</v>
      </c>
      <c r="E149">
        <f t="shared" si="22"/>
        <v>6.0252202632486984E-2</v>
      </c>
      <c r="G149">
        <f t="shared" si="19"/>
        <v>2.0068359375</v>
      </c>
      <c r="H149">
        <f t="shared" si="20"/>
        <v>119.19259863281249</v>
      </c>
      <c r="I149">
        <f t="shared" si="21"/>
        <v>35.517188922106833</v>
      </c>
      <c r="J149">
        <f t="shared" si="23"/>
        <v>0.48819063643651361</v>
      </c>
    </row>
    <row r="150" spans="1:10" x14ac:dyDescent="0.35">
      <c r="A150">
        <v>138</v>
      </c>
      <c r="B150">
        <f t="shared" si="16"/>
        <v>0.673828125</v>
      </c>
      <c r="C150">
        <f t="shared" si="17"/>
        <v>44.390865234374999</v>
      </c>
      <c r="D150">
        <f t="shared" si="18"/>
        <v>4.9263722906411065</v>
      </c>
      <c r="E150">
        <f t="shared" si="22"/>
        <v>6.0627579956709532E-2</v>
      </c>
      <c r="G150">
        <f t="shared" si="19"/>
        <v>2.021484375</v>
      </c>
      <c r="H150">
        <f t="shared" si="20"/>
        <v>120.014595703125</v>
      </c>
      <c r="I150">
        <f t="shared" si="21"/>
        <v>36.008757954461359</v>
      </c>
      <c r="J150">
        <f t="shared" si="23"/>
        <v>0.49156903235452631</v>
      </c>
    </row>
    <row r="151" spans="1:10" x14ac:dyDescent="0.35">
      <c r="A151">
        <v>139</v>
      </c>
      <c r="B151">
        <f t="shared" si="16"/>
        <v>0.6787109375</v>
      </c>
      <c r="C151">
        <f t="shared" si="17"/>
        <v>44.664864257812503</v>
      </c>
      <c r="D151">
        <f t="shared" si="18"/>
        <v>4.9873752479220421</v>
      </c>
      <c r="E151">
        <f t="shared" si="22"/>
        <v>6.1002957280935632E-2</v>
      </c>
      <c r="G151">
        <f t="shared" si="19"/>
        <v>2.0361328125</v>
      </c>
      <c r="H151">
        <f t="shared" si="20"/>
        <v>120.8365927734375</v>
      </c>
      <c r="I151">
        <f t="shared" si="21"/>
        <v>36.503705382733912</v>
      </c>
      <c r="J151">
        <f t="shared" si="23"/>
        <v>0.49494742827255322</v>
      </c>
    </row>
    <row r="152" spans="1:10" x14ac:dyDescent="0.35">
      <c r="A152">
        <v>140</v>
      </c>
      <c r="B152">
        <f t="shared" si="16"/>
        <v>0.68359375</v>
      </c>
      <c r="C152">
        <f t="shared" si="17"/>
        <v>44.938863281250001</v>
      </c>
      <c r="D152">
        <f t="shared" si="18"/>
        <v>5.0487535825271985</v>
      </c>
      <c r="E152">
        <f t="shared" si="22"/>
        <v>6.1378334605156404E-2</v>
      </c>
      <c r="G152">
        <f t="shared" si="19"/>
        <v>2.05078125</v>
      </c>
      <c r="H152">
        <f t="shared" si="20"/>
        <v>121.65858984374999</v>
      </c>
      <c r="I152">
        <f t="shared" si="21"/>
        <v>37.002031206924464</v>
      </c>
      <c r="J152">
        <f t="shared" si="23"/>
        <v>0.49832582419055171</v>
      </c>
    </row>
    <row r="153" spans="1:10" x14ac:dyDescent="0.35">
      <c r="A153">
        <v>141</v>
      </c>
      <c r="B153">
        <f t="shared" si="16"/>
        <v>0.6884765625</v>
      </c>
      <c r="C153">
        <f t="shared" si="17"/>
        <v>45.212862304687505</v>
      </c>
      <c r="D153">
        <f t="shared" si="18"/>
        <v>5.1105072944565801</v>
      </c>
      <c r="E153">
        <f t="shared" si="22"/>
        <v>6.1753711929381616E-2</v>
      </c>
      <c r="G153">
        <f t="shared" si="19"/>
        <v>2.0654296875</v>
      </c>
      <c r="H153">
        <f t="shared" si="20"/>
        <v>122.4805869140625</v>
      </c>
      <c r="I153">
        <f t="shared" si="21"/>
        <v>37.503735427033035</v>
      </c>
      <c r="J153">
        <f t="shared" si="23"/>
        <v>0.50170422010857152</v>
      </c>
    </row>
    <row r="154" spans="1:10" x14ac:dyDescent="0.35">
      <c r="A154">
        <v>142</v>
      </c>
      <c r="B154">
        <f t="shared" si="16"/>
        <v>0.693359375</v>
      </c>
      <c r="C154">
        <f t="shared" si="17"/>
        <v>45.486861328125002</v>
      </c>
      <c r="D154">
        <f t="shared" si="18"/>
        <v>5.1726363837101852</v>
      </c>
      <c r="E154">
        <f t="shared" si="22"/>
        <v>6.2129089253605052E-2</v>
      </c>
      <c r="G154">
        <f t="shared" si="19"/>
        <v>2.080078125</v>
      </c>
      <c r="H154">
        <f t="shared" si="20"/>
        <v>123.30258398437499</v>
      </c>
      <c r="I154">
        <f t="shared" si="21"/>
        <v>38.008818043059613</v>
      </c>
      <c r="J154">
        <f t="shared" si="23"/>
        <v>0.50508261602657711</v>
      </c>
    </row>
    <row r="155" spans="1:10" x14ac:dyDescent="0.35">
      <c r="A155">
        <v>143</v>
      </c>
      <c r="B155">
        <f t="shared" si="16"/>
        <v>0.6982421875</v>
      </c>
      <c r="C155">
        <f t="shared" si="17"/>
        <v>45.760860351562499</v>
      </c>
      <c r="D155">
        <f t="shared" si="18"/>
        <v>5.2351408502880101</v>
      </c>
      <c r="E155">
        <f t="shared" si="22"/>
        <v>6.2504466577824935E-2</v>
      </c>
      <c r="G155">
        <f t="shared" si="19"/>
        <v>2.0947265625</v>
      </c>
      <c r="H155">
        <f t="shared" si="20"/>
        <v>124.1245810546875</v>
      </c>
      <c r="I155">
        <f t="shared" si="21"/>
        <v>38.517279055004217</v>
      </c>
      <c r="J155">
        <f t="shared" si="23"/>
        <v>0.50846101194460402</v>
      </c>
    </row>
    <row r="156" spans="1:10" x14ac:dyDescent="0.35">
      <c r="A156">
        <v>144</v>
      </c>
      <c r="B156">
        <f t="shared" si="16"/>
        <v>0.703125</v>
      </c>
      <c r="C156">
        <f t="shared" si="17"/>
        <v>46.034859375000003</v>
      </c>
      <c r="D156">
        <f t="shared" si="18"/>
        <v>5.2980206941900647</v>
      </c>
      <c r="E156">
        <f t="shared" si="22"/>
        <v>6.2879843902054589E-2</v>
      </c>
      <c r="G156">
        <f t="shared" si="19"/>
        <v>2.109375</v>
      </c>
      <c r="H156">
        <f t="shared" si="20"/>
        <v>124.946578125</v>
      </c>
      <c r="I156">
        <f t="shared" si="21"/>
        <v>39.029118462866812</v>
      </c>
      <c r="J156">
        <f t="shared" si="23"/>
        <v>0.51183940786259541</v>
      </c>
    </row>
    <row r="157" spans="1:10" x14ac:dyDescent="0.35">
      <c r="A157">
        <v>145</v>
      </c>
      <c r="B157">
        <f t="shared" si="16"/>
        <v>0.7080078125</v>
      </c>
      <c r="C157">
        <f t="shared" si="17"/>
        <v>46.308858398437501</v>
      </c>
      <c r="D157">
        <f t="shared" si="18"/>
        <v>5.3612759154163374</v>
      </c>
      <c r="E157">
        <f t="shared" si="22"/>
        <v>6.3255221226272695E-2</v>
      </c>
      <c r="G157">
        <f t="shared" si="19"/>
        <v>2.1240234375</v>
      </c>
      <c r="H157">
        <f t="shared" si="20"/>
        <v>125.76857519531249</v>
      </c>
      <c r="I157">
        <f t="shared" si="21"/>
        <v>39.54433626664742</v>
      </c>
      <c r="J157">
        <f t="shared" si="23"/>
        <v>0.51521780378060811</v>
      </c>
    </row>
    <row r="158" spans="1:10" x14ac:dyDescent="0.35">
      <c r="A158">
        <v>146</v>
      </c>
      <c r="B158">
        <f t="shared" si="16"/>
        <v>0.712890625</v>
      </c>
      <c r="C158">
        <f t="shared" si="17"/>
        <v>46.582857421875005</v>
      </c>
      <c r="D158">
        <f t="shared" si="18"/>
        <v>5.424906513966838</v>
      </c>
      <c r="E158">
        <f t="shared" si="22"/>
        <v>6.3630598550500572E-2</v>
      </c>
      <c r="G158">
        <f t="shared" si="19"/>
        <v>2.138671875</v>
      </c>
      <c r="H158">
        <f t="shared" si="20"/>
        <v>126.590572265625</v>
      </c>
      <c r="I158">
        <f t="shared" si="21"/>
        <v>40.062932466346055</v>
      </c>
      <c r="J158">
        <f t="shared" si="23"/>
        <v>0.51859619969863502</v>
      </c>
    </row>
    <row r="159" spans="1:10" x14ac:dyDescent="0.35">
      <c r="A159">
        <v>147</v>
      </c>
      <c r="B159">
        <f t="shared" si="16"/>
        <v>0.7177734375</v>
      </c>
      <c r="C159">
        <f t="shared" si="17"/>
        <v>46.856856445312502</v>
      </c>
      <c r="D159">
        <f t="shared" si="18"/>
        <v>5.4889124898415567</v>
      </c>
      <c r="E159">
        <f t="shared" si="22"/>
        <v>6.4005975874718679E-2</v>
      </c>
      <c r="G159">
        <f t="shared" si="19"/>
        <v>2.1533203125</v>
      </c>
      <c r="H159">
        <f t="shared" si="20"/>
        <v>127.4125693359375</v>
      </c>
      <c r="I159">
        <f t="shared" si="21"/>
        <v>40.584907061962696</v>
      </c>
      <c r="J159">
        <f t="shared" si="23"/>
        <v>0.52197459561664061</v>
      </c>
    </row>
    <row r="160" spans="1:10" x14ac:dyDescent="0.35">
      <c r="A160">
        <v>148</v>
      </c>
      <c r="B160">
        <f t="shared" si="16"/>
        <v>0.72265625</v>
      </c>
      <c r="C160">
        <f t="shared" si="17"/>
        <v>47.130855468749999</v>
      </c>
      <c r="D160">
        <f t="shared" si="18"/>
        <v>5.5532938430405032</v>
      </c>
      <c r="E160">
        <f t="shared" si="22"/>
        <v>6.4381353198946556E-2</v>
      </c>
      <c r="G160">
        <f t="shared" si="19"/>
        <v>2.16796875</v>
      </c>
      <c r="H160">
        <f t="shared" si="20"/>
        <v>128.23456640625</v>
      </c>
      <c r="I160">
        <f t="shared" si="21"/>
        <v>41.110260053497349</v>
      </c>
      <c r="J160">
        <f t="shared" si="23"/>
        <v>0.52535299153465331</v>
      </c>
    </row>
    <row r="161" spans="1:10" x14ac:dyDescent="0.35">
      <c r="A161">
        <v>149</v>
      </c>
      <c r="B161">
        <f t="shared" si="16"/>
        <v>0.7275390625</v>
      </c>
      <c r="C161">
        <f t="shared" si="17"/>
        <v>47.404854492187503</v>
      </c>
      <c r="D161">
        <f t="shared" si="18"/>
        <v>5.618050573563675</v>
      </c>
      <c r="E161">
        <f t="shared" si="22"/>
        <v>6.4756730523171768E-2</v>
      </c>
      <c r="G161">
        <f t="shared" si="19"/>
        <v>2.1826171875</v>
      </c>
      <c r="H161">
        <f t="shared" si="20"/>
        <v>129.0565634765625</v>
      </c>
      <c r="I161">
        <f t="shared" si="21"/>
        <v>41.638991440950015</v>
      </c>
      <c r="J161">
        <f t="shared" si="23"/>
        <v>0.52873138745266601</v>
      </c>
    </row>
    <row r="162" spans="1:10" x14ac:dyDescent="0.35">
      <c r="A162">
        <v>150</v>
      </c>
      <c r="B162">
        <f t="shared" si="16"/>
        <v>0.732421875</v>
      </c>
      <c r="C162">
        <f t="shared" si="17"/>
        <v>47.678853515625001</v>
      </c>
      <c r="D162">
        <f t="shared" si="18"/>
        <v>5.6831826814110649</v>
      </c>
      <c r="E162">
        <f t="shared" si="22"/>
        <v>6.5132107847389875E-2</v>
      </c>
      <c r="G162">
        <f t="shared" si="19"/>
        <v>2.197265625</v>
      </c>
      <c r="H162">
        <f t="shared" si="20"/>
        <v>129.87856054687501</v>
      </c>
      <c r="I162">
        <f t="shared" si="21"/>
        <v>42.17110122432068</v>
      </c>
      <c r="J162">
        <f t="shared" si="23"/>
        <v>0.5321097833706645</v>
      </c>
    </row>
    <row r="163" spans="1:10" x14ac:dyDescent="0.35">
      <c r="A163">
        <v>151</v>
      </c>
      <c r="B163">
        <f t="shared" si="16"/>
        <v>0.7373046875</v>
      </c>
      <c r="C163">
        <f t="shared" si="17"/>
        <v>47.952852539062505</v>
      </c>
      <c r="D163">
        <f t="shared" si="18"/>
        <v>5.7486901665826835</v>
      </c>
      <c r="E163">
        <f t="shared" si="22"/>
        <v>6.550748517161864E-2</v>
      </c>
      <c r="G163">
        <f t="shared" si="19"/>
        <v>2.2119140625</v>
      </c>
      <c r="H163">
        <f t="shared" si="20"/>
        <v>130.70055761718751</v>
      </c>
      <c r="I163">
        <f t="shared" si="21"/>
        <v>42.706589403609378</v>
      </c>
      <c r="J163">
        <f t="shared" si="23"/>
        <v>0.53548817928869852</v>
      </c>
    </row>
    <row r="164" spans="1:10" x14ac:dyDescent="0.35">
      <c r="A164">
        <v>152</v>
      </c>
      <c r="B164">
        <f t="shared" si="16"/>
        <v>0.7421875</v>
      </c>
      <c r="C164">
        <f t="shared" si="17"/>
        <v>48.226851562500002</v>
      </c>
      <c r="D164">
        <f t="shared" si="18"/>
        <v>5.8145730290785202</v>
      </c>
      <c r="E164">
        <f t="shared" si="22"/>
        <v>6.5882862495836747E-2</v>
      </c>
      <c r="G164">
        <f t="shared" si="19"/>
        <v>2.2265625</v>
      </c>
      <c r="H164">
        <f t="shared" si="20"/>
        <v>131.52255468750002</v>
      </c>
      <c r="I164">
        <f t="shared" si="21"/>
        <v>43.245455978816082</v>
      </c>
      <c r="J164">
        <f t="shared" si="23"/>
        <v>0.53886657520670411</v>
      </c>
    </row>
    <row r="165" spans="1:10" x14ac:dyDescent="0.35">
      <c r="A165">
        <v>153</v>
      </c>
      <c r="B165">
        <f t="shared" si="16"/>
        <v>0.7470703125</v>
      </c>
      <c r="C165">
        <f t="shared" si="17"/>
        <v>48.500850585937499</v>
      </c>
      <c r="D165">
        <f t="shared" si="18"/>
        <v>5.880831268898584</v>
      </c>
      <c r="E165">
        <f t="shared" si="22"/>
        <v>6.6258239820063736E-2</v>
      </c>
      <c r="G165">
        <f t="shared" si="19"/>
        <v>2.2412109375</v>
      </c>
      <c r="H165">
        <f t="shared" si="20"/>
        <v>132.3445517578125</v>
      </c>
      <c r="I165">
        <f t="shared" si="21"/>
        <v>43.787700949940771</v>
      </c>
      <c r="J165">
        <f t="shared" si="23"/>
        <v>0.54224497112468839</v>
      </c>
    </row>
    <row r="166" spans="1:10" x14ac:dyDescent="0.35">
      <c r="A166">
        <v>154</v>
      </c>
      <c r="B166">
        <f t="shared" si="16"/>
        <v>0.751953125</v>
      </c>
      <c r="C166">
        <f t="shared" si="17"/>
        <v>48.774849609375003</v>
      </c>
      <c r="D166">
        <f t="shared" si="18"/>
        <v>5.9474648860428703</v>
      </c>
      <c r="E166">
        <f t="shared" si="22"/>
        <v>6.6633617144286283E-2</v>
      </c>
      <c r="G166">
        <f t="shared" si="19"/>
        <v>2.255859375</v>
      </c>
      <c r="H166">
        <f t="shared" si="20"/>
        <v>133.166548828125</v>
      </c>
      <c r="I166">
        <f t="shared" si="21"/>
        <v>44.3333243169835</v>
      </c>
      <c r="J166">
        <f t="shared" si="23"/>
        <v>0.54562336704272951</v>
      </c>
    </row>
    <row r="167" spans="1:10" x14ac:dyDescent="0.35">
      <c r="A167">
        <v>155</v>
      </c>
      <c r="B167">
        <f t="shared" si="16"/>
        <v>0.7568359375</v>
      </c>
      <c r="C167">
        <f t="shared" si="17"/>
        <v>49.048848632812501</v>
      </c>
      <c r="D167">
        <f t="shared" si="18"/>
        <v>6.0144738805113809</v>
      </c>
      <c r="E167">
        <f t="shared" si="22"/>
        <v>6.7008994468510608E-2</v>
      </c>
      <c r="G167">
        <f t="shared" si="19"/>
        <v>2.2705078125</v>
      </c>
      <c r="H167">
        <f t="shared" si="20"/>
        <v>133.98854589843751</v>
      </c>
      <c r="I167">
        <f t="shared" si="21"/>
        <v>44.882326079944235</v>
      </c>
      <c r="J167">
        <f t="shared" si="23"/>
        <v>0.54900176296073511</v>
      </c>
    </row>
    <row r="168" spans="1:10" x14ac:dyDescent="0.35">
      <c r="A168">
        <v>156</v>
      </c>
      <c r="B168">
        <f t="shared" si="16"/>
        <v>0.76171875</v>
      </c>
      <c r="C168">
        <f t="shared" si="17"/>
        <v>49.322847656250005</v>
      </c>
      <c r="D168">
        <f t="shared" si="18"/>
        <v>6.0818582523041149</v>
      </c>
      <c r="E168">
        <f t="shared" si="22"/>
        <v>6.7384371792734044E-2</v>
      </c>
      <c r="G168">
        <f t="shared" si="19"/>
        <v>2.28515625</v>
      </c>
      <c r="H168">
        <f t="shared" si="20"/>
        <v>134.81054296875001</v>
      </c>
      <c r="I168">
        <f t="shared" si="21"/>
        <v>45.434706238822976</v>
      </c>
      <c r="J168">
        <f t="shared" si="23"/>
        <v>0.5523801588787407</v>
      </c>
    </row>
    <row r="169" spans="1:10" x14ac:dyDescent="0.35">
      <c r="A169">
        <v>157</v>
      </c>
      <c r="B169">
        <f t="shared" si="16"/>
        <v>0.7666015625</v>
      </c>
      <c r="C169">
        <f t="shared" si="17"/>
        <v>49.596846679687502</v>
      </c>
      <c r="D169">
        <f t="shared" si="18"/>
        <v>6.1496180014210724</v>
      </c>
      <c r="E169">
        <f t="shared" si="22"/>
        <v>6.7759749116957479E-2</v>
      </c>
      <c r="G169">
        <f t="shared" si="19"/>
        <v>2.2998046875</v>
      </c>
      <c r="H169">
        <f t="shared" si="20"/>
        <v>135.63254003906252</v>
      </c>
      <c r="I169">
        <f t="shared" si="21"/>
        <v>45.990464793619736</v>
      </c>
      <c r="J169">
        <f t="shared" si="23"/>
        <v>0.55575855479676051</v>
      </c>
    </row>
    <row r="170" spans="1:10" x14ac:dyDescent="0.35">
      <c r="A170">
        <v>158</v>
      </c>
      <c r="B170">
        <f t="shared" si="16"/>
        <v>0.771484375</v>
      </c>
      <c r="C170">
        <f t="shared" si="17"/>
        <v>49.870845703124999</v>
      </c>
      <c r="D170">
        <f t="shared" si="18"/>
        <v>6.2177531278622533</v>
      </c>
      <c r="E170">
        <f t="shared" si="22"/>
        <v>6.8135126441180915E-2</v>
      </c>
      <c r="G170">
        <f t="shared" si="19"/>
        <v>2.314453125</v>
      </c>
      <c r="H170">
        <f t="shared" si="20"/>
        <v>136.45453710937502</v>
      </c>
      <c r="I170">
        <f t="shared" si="21"/>
        <v>46.549601744334517</v>
      </c>
      <c r="J170">
        <f t="shared" si="23"/>
        <v>0.55913695071478031</v>
      </c>
    </row>
    <row r="171" spans="1:10" x14ac:dyDescent="0.35">
      <c r="A171">
        <v>159</v>
      </c>
      <c r="B171">
        <f t="shared" si="16"/>
        <v>0.7763671875</v>
      </c>
      <c r="C171">
        <f t="shared" si="17"/>
        <v>50.144844726562503</v>
      </c>
      <c r="D171">
        <f t="shared" si="18"/>
        <v>6.2862636316276577</v>
      </c>
      <c r="E171">
        <f t="shared" si="22"/>
        <v>6.8510503765404351E-2</v>
      </c>
      <c r="G171">
        <f t="shared" si="19"/>
        <v>2.3291015625</v>
      </c>
      <c r="H171">
        <f t="shared" si="20"/>
        <v>137.2765341796875</v>
      </c>
      <c r="I171">
        <f t="shared" si="21"/>
        <v>47.112117090967267</v>
      </c>
      <c r="J171">
        <f t="shared" si="23"/>
        <v>0.56251534663275038</v>
      </c>
    </row>
    <row r="172" spans="1:10" x14ac:dyDescent="0.35">
      <c r="A172">
        <v>160</v>
      </c>
      <c r="B172">
        <f t="shared" si="16"/>
        <v>0.78125</v>
      </c>
      <c r="C172">
        <f t="shared" si="17"/>
        <v>50.418843750000001</v>
      </c>
      <c r="D172">
        <f t="shared" si="18"/>
        <v>6.3551495127172846</v>
      </c>
      <c r="E172">
        <f t="shared" si="22"/>
        <v>6.8885881089626899E-2</v>
      </c>
      <c r="G172">
        <f t="shared" si="19"/>
        <v>2.34375</v>
      </c>
      <c r="H172">
        <f t="shared" si="20"/>
        <v>138.09853125000001</v>
      </c>
      <c r="I172">
        <f t="shared" si="21"/>
        <v>47.678010833518066</v>
      </c>
      <c r="J172">
        <f t="shared" si="23"/>
        <v>0.56589374255079861</v>
      </c>
    </row>
    <row r="173" spans="1:10" x14ac:dyDescent="0.35">
      <c r="A173">
        <v>161</v>
      </c>
      <c r="B173">
        <f t="shared" si="16"/>
        <v>0.7861328125</v>
      </c>
      <c r="C173">
        <f t="shared" si="17"/>
        <v>50.692842773437505</v>
      </c>
      <c r="D173">
        <f t="shared" si="18"/>
        <v>6.4244107711311358</v>
      </c>
      <c r="E173">
        <f t="shared" si="22"/>
        <v>6.9261258413851223E-2</v>
      </c>
      <c r="G173">
        <f t="shared" si="19"/>
        <v>2.3583984375</v>
      </c>
      <c r="H173">
        <f t="shared" si="20"/>
        <v>138.92052832031251</v>
      </c>
      <c r="I173">
        <f t="shared" si="21"/>
        <v>48.247282971986877</v>
      </c>
      <c r="J173">
        <f t="shared" si="23"/>
        <v>0.56927213846881131</v>
      </c>
    </row>
    <row r="174" spans="1:10" x14ac:dyDescent="0.35">
      <c r="A174">
        <v>162</v>
      </c>
      <c r="B174">
        <f t="shared" si="16"/>
        <v>0.791015625</v>
      </c>
      <c r="C174">
        <f t="shared" si="17"/>
        <v>50.966841796875002</v>
      </c>
      <c r="D174">
        <f t="shared" si="18"/>
        <v>6.4940474068692104</v>
      </c>
      <c r="E174">
        <f t="shared" si="22"/>
        <v>6.9636635738074659E-2</v>
      </c>
      <c r="G174">
        <f t="shared" si="19"/>
        <v>2.373046875</v>
      </c>
      <c r="H174">
        <f t="shared" si="20"/>
        <v>139.74252539062502</v>
      </c>
      <c r="I174">
        <f t="shared" si="21"/>
        <v>48.81993350637368</v>
      </c>
      <c r="J174">
        <f t="shared" si="23"/>
        <v>0.57265053438680269</v>
      </c>
    </row>
    <row r="175" spans="1:10" x14ac:dyDescent="0.35">
      <c r="A175">
        <v>163</v>
      </c>
      <c r="B175">
        <f t="shared" si="16"/>
        <v>0.7958984375</v>
      </c>
      <c r="C175">
        <f t="shared" si="17"/>
        <v>51.240840820312499</v>
      </c>
      <c r="D175">
        <f t="shared" si="18"/>
        <v>6.5640594199315094</v>
      </c>
      <c r="E175">
        <f t="shared" si="22"/>
        <v>7.0012013062298983E-2</v>
      </c>
      <c r="G175">
        <f t="shared" si="19"/>
        <v>2.3876953125</v>
      </c>
      <c r="H175">
        <f t="shared" si="20"/>
        <v>140.56452246093752</v>
      </c>
      <c r="I175">
        <f t="shared" si="21"/>
        <v>49.395962436678516</v>
      </c>
      <c r="J175">
        <f t="shared" si="23"/>
        <v>0.57602893030483671</v>
      </c>
    </row>
    <row r="176" spans="1:10" x14ac:dyDescent="0.35">
      <c r="A176">
        <v>164</v>
      </c>
      <c r="B176">
        <f t="shared" si="16"/>
        <v>0.80078125</v>
      </c>
      <c r="C176">
        <f t="shared" si="17"/>
        <v>51.514839843750003</v>
      </c>
      <c r="D176">
        <f t="shared" si="18"/>
        <v>6.6344468103180319</v>
      </c>
      <c r="E176">
        <f t="shared" si="22"/>
        <v>7.0387390386522419E-2</v>
      </c>
      <c r="G176">
        <f t="shared" si="19"/>
        <v>2.40234375</v>
      </c>
      <c r="H176">
        <f t="shared" si="20"/>
        <v>141.38651953125</v>
      </c>
      <c r="I176">
        <f t="shared" si="21"/>
        <v>49.975369762901337</v>
      </c>
      <c r="J176">
        <f t="shared" si="23"/>
        <v>0.57940732622282098</v>
      </c>
    </row>
    <row r="177" spans="1:10" x14ac:dyDescent="0.35">
      <c r="A177">
        <v>165</v>
      </c>
      <c r="B177">
        <f t="shared" si="16"/>
        <v>0.8056640625</v>
      </c>
      <c r="C177">
        <f t="shared" si="17"/>
        <v>51.788838867187501</v>
      </c>
      <c r="D177">
        <f t="shared" si="18"/>
        <v>6.7052095780287768</v>
      </c>
      <c r="E177">
        <f t="shared" si="22"/>
        <v>7.0762767710744967E-2</v>
      </c>
      <c r="G177">
        <f t="shared" si="19"/>
        <v>2.4169921875</v>
      </c>
      <c r="H177">
        <f t="shared" si="20"/>
        <v>142.20851660156251</v>
      </c>
      <c r="I177">
        <f t="shared" si="21"/>
        <v>50.558155485042192</v>
      </c>
      <c r="J177">
        <f t="shared" si="23"/>
        <v>0.582785722140855</v>
      </c>
    </row>
    <row r="178" spans="1:10" x14ac:dyDescent="0.35">
      <c r="A178">
        <v>166</v>
      </c>
      <c r="B178">
        <f t="shared" si="16"/>
        <v>0.810546875</v>
      </c>
      <c r="C178">
        <f t="shared" si="17"/>
        <v>52.062837890625005</v>
      </c>
      <c r="D178">
        <f t="shared" si="18"/>
        <v>6.7763477230637452</v>
      </c>
      <c r="E178">
        <f t="shared" si="22"/>
        <v>7.1138145034968403E-2</v>
      </c>
      <c r="G178">
        <f t="shared" si="19"/>
        <v>2.431640625</v>
      </c>
      <c r="H178">
        <f t="shared" si="20"/>
        <v>143.03051367187501</v>
      </c>
      <c r="I178">
        <f t="shared" si="21"/>
        <v>51.14431960310106</v>
      </c>
      <c r="J178">
        <f t="shared" si="23"/>
        <v>0.5861641180588677</v>
      </c>
    </row>
    <row r="179" spans="1:10" x14ac:dyDescent="0.35">
      <c r="A179">
        <v>167</v>
      </c>
      <c r="B179">
        <f t="shared" si="16"/>
        <v>0.8154296875</v>
      </c>
      <c r="C179">
        <f t="shared" si="17"/>
        <v>52.336836914062502</v>
      </c>
      <c r="D179">
        <f t="shared" si="18"/>
        <v>6.8478612454229379</v>
      </c>
      <c r="E179">
        <f t="shared" si="22"/>
        <v>7.1513522359192727E-2</v>
      </c>
      <c r="G179">
        <f t="shared" si="19"/>
        <v>2.4462890625</v>
      </c>
      <c r="H179">
        <f t="shared" si="20"/>
        <v>143.85251074218752</v>
      </c>
      <c r="I179">
        <f t="shared" si="21"/>
        <v>51.733862117077926</v>
      </c>
      <c r="J179">
        <f t="shared" si="23"/>
        <v>0.58954251397686619</v>
      </c>
    </row>
    <row r="180" spans="1:10" x14ac:dyDescent="0.35">
      <c r="A180">
        <v>168</v>
      </c>
      <c r="B180">
        <f t="shared" si="16"/>
        <v>0.8203125</v>
      </c>
      <c r="C180">
        <f t="shared" si="17"/>
        <v>52.610835937499999</v>
      </c>
      <c r="D180">
        <f t="shared" si="18"/>
        <v>6.9197501451063514</v>
      </c>
      <c r="E180">
        <f t="shared" si="22"/>
        <v>7.1888899683413499E-2</v>
      </c>
      <c r="G180">
        <f t="shared" si="19"/>
        <v>2.4609375</v>
      </c>
      <c r="H180">
        <f t="shared" si="20"/>
        <v>144.67450781250002</v>
      </c>
      <c r="I180">
        <f t="shared" si="21"/>
        <v>52.326783026972819</v>
      </c>
      <c r="J180">
        <f t="shared" si="23"/>
        <v>0.5929209098948931</v>
      </c>
    </row>
    <row r="181" spans="1:10" x14ac:dyDescent="0.35">
      <c r="A181">
        <v>169</v>
      </c>
      <c r="B181">
        <f t="shared" si="16"/>
        <v>0.8251953125</v>
      </c>
      <c r="C181">
        <f t="shared" si="17"/>
        <v>52.884834960937503</v>
      </c>
      <c r="D181">
        <f t="shared" si="18"/>
        <v>6.9920144221139937</v>
      </c>
      <c r="E181">
        <f t="shared" si="22"/>
        <v>7.2264277007642264E-2</v>
      </c>
      <c r="G181">
        <f t="shared" si="19"/>
        <v>2.4755859375</v>
      </c>
      <c r="H181">
        <f t="shared" si="20"/>
        <v>145.4965048828125</v>
      </c>
      <c r="I181">
        <f t="shared" si="21"/>
        <v>52.923082332785704</v>
      </c>
      <c r="J181">
        <f t="shared" si="23"/>
        <v>0.59629930581288448</v>
      </c>
    </row>
    <row r="182" spans="1:10" x14ac:dyDescent="0.35">
      <c r="A182">
        <v>170</v>
      </c>
      <c r="B182">
        <f t="shared" si="16"/>
        <v>0.830078125</v>
      </c>
      <c r="C182">
        <f t="shared" si="17"/>
        <v>53.158833984375001</v>
      </c>
      <c r="D182">
        <f t="shared" si="18"/>
        <v>7.0646540764458541</v>
      </c>
      <c r="E182">
        <f t="shared" si="22"/>
        <v>7.263965433186037E-2</v>
      </c>
      <c r="G182">
        <f t="shared" si="19"/>
        <v>2.490234375</v>
      </c>
      <c r="H182">
        <f t="shared" si="20"/>
        <v>146.31850195312501</v>
      </c>
      <c r="I182">
        <f t="shared" si="21"/>
        <v>53.522760034516608</v>
      </c>
      <c r="J182">
        <f t="shared" si="23"/>
        <v>0.59967770173090429</v>
      </c>
    </row>
    <row r="183" spans="1:10" x14ac:dyDescent="0.35">
      <c r="A183">
        <v>171</v>
      </c>
      <c r="B183">
        <f t="shared" si="16"/>
        <v>0.8349609375</v>
      </c>
      <c r="C183">
        <f t="shared" si="17"/>
        <v>53.432833007812505</v>
      </c>
      <c r="D183">
        <f t="shared" si="18"/>
        <v>7.1376691081019432</v>
      </c>
      <c r="E183">
        <f t="shared" si="22"/>
        <v>7.3015031656089135E-2</v>
      </c>
      <c r="G183">
        <f t="shared" si="19"/>
        <v>2.5048828125</v>
      </c>
      <c r="H183">
        <f t="shared" si="20"/>
        <v>147.14049902343751</v>
      </c>
      <c r="I183">
        <f t="shared" si="21"/>
        <v>54.125816132165539</v>
      </c>
      <c r="J183">
        <f t="shared" si="23"/>
        <v>0.6030560976489312</v>
      </c>
    </row>
    <row r="184" spans="1:10" x14ac:dyDescent="0.35">
      <c r="A184">
        <v>172</v>
      </c>
      <c r="B184">
        <f t="shared" si="16"/>
        <v>0.83984375</v>
      </c>
      <c r="C184">
        <f t="shared" si="17"/>
        <v>53.706832031250002</v>
      </c>
      <c r="D184">
        <f t="shared" si="18"/>
        <v>7.2110595170822531</v>
      </c>
      <c r="E184">
        <f t="shared" si="22"/>
        <v>7.3390408980309907E-2</v>
      </c>
      <c r="G184">
        <f t="shared" si="19"/>
        <v>2.51953125</v>
      </c>
      <c r="H184">
        <f t="shared" si="20"/>
        <v>147.96249609375002</v>
      </c>
      <c r="I184">
        <f t="shared" si="21"/>
        <v>54.732250625732469</v>
      </c>
      <c r="J184">
        <f t="shared" si="23"/>
        <v>0.60643449356692969</v>
      </c>
    </row>
    <row r="185" spans="1:10" x14ac:dyDescent="0.35">
      <c r="A185">
        <v>173</v>
      </c>
      <c r="B185">
        <f t="shared" si="16"/>
        <v>0.8447265625</v>
      </c>
      <c r="C185">
        <f t="shared" si="17"/>
        <v>53.980831054687499</v>
      </c>
      <c r="D185">
        <f t="shared" si="18"/>
        <v>7.2848253033867847</v>
      </c>
      <c r="E185">
        <f t="shared" si="22"/>
        <v>7.3765786304531566E-2</v>
      </c>
      <c r="G185">
        <f t="shared" si="19"/>
        <v>2.5341796875</v>
      </c>
      <c r="H185">
        <f t="shared" si="20"/>
        <v>148.78449316406252</v>
      </c>
      <c r="I185">
        <f t="shared" si="21"/>
        <v>55.342063515217404</v>
      </c>
      <c r="J185">
        <f t="shared" si="23"/>
        <v>0.60981288948493528</v>
      </c>
    </row>
    <row r="186" spans="1:10" x14ac:dyDescent="0.35">
      <c r="A186">
        <v>174</v>
      </c>
      <c r="B186">
        <f t="shared" si="16"/>
        <v>0.849609375</v>
      </c>
      <c r="C186">
        <f t="shared" si="17"/>
        <v>54.254830078125003</v>
      </c>
      <c r="D186">
        <f t="shared" si="18"/>
        <v>7.358966467015545</v>
      </c>
      <c r="E186">
        <f t="shared" si="22"/>
        <v>7.4141163628760332E-2</v>
      </c>
      <c r="G186">
        <f t="shared" si="19"/>
        <v>2.548828125</v>
      </c>
      <c r="H186">
        <f t="shared" si="20"/>
        <v>149.606490234375</v>
      </c>
      <c r="I186">
        <f t="shared" si="21"/>
        <v>55.955254800620352</v>
      </c>
      <c r="J186">
        <f t="shared" si="23"/>
        <v>0.61319128540294798</v>
      </c>
    </row>
    <row r="187" spans="1:10" x14ac:dyDescent="0.35">
      <c r="A187">
        <v>175</v>
      </c>
      <c r="B187">
        <f t="shared" si="16"/>
        <v>0.8544921875</v>
      </c>
      <c r="C187">
        <f t="shared" si="17"/>
        <v>54.528829101562501</v>
      </c>
      <c r="D187">
        <f t="shared" si="18"/>
        <v>7.4334830079685217</v>
      </c>
      <c r="E187">
        <f t="shared" si="22"/>
        <v>7.4516540952976662E-2</v>
      </c>
      <c r="G187">
        <f t="shared" si="19"/>
        <v>2.5634765625</v>
      </c>
      <c r="H187">
        <f t="shared" si="20"/>
        <v>150.42848730468751</v>
      </c>
      <c r="I187">
        <f t="shared" si="21"/>
        <v>56.571824481941313</v>
      </c>
      <c r="J187">
        <f t="shared" si="23"/>
        <v>0.61656968132096068</v>
      </c>
    </row>
    <row r="188" spans="1:10" x14ac:dyDescent="0.35">
      <c r="A188">
        <v>176</v>
      </c>
      <c r="B188">
        <f t="shared" si="16"/>
        <v>0.859375</v>
      </c>
      <c r="C188">
        <f t="shared" si="17"/>
        <v>54.802828125000005</v>
      </c>
      <c r="D188">
        <f t="shared" si="18"/>
        <v>7.5083749262457289</v>
      </c>
      <c r="E188">
        <f t="shared" si="22"/>
        <v>7.4891918277207203E-2</v>
      </c>
      <c r="G188">
        <f t="shared" si="19"/>
        <v>2.578125</v>
      </c>
      <c r="H188">
        <f t="shared" si="20"/>
        <v>151.25048437500001</v>
      </c>
      <c r="I188">
        <f t="shared" si="21"/>
        <v>57.191772559180301</v>
      </c>
      <c r="J188">
        <f t="shared" si="23"/>
        <v>0.61994807723898759</v>
      </c>
    </row>
    <row r="189" spans="1:10" x14ac:dyDescent="0.35">
      <c r="A189">
        <v>177</v>
      </c>
      <c r="B189">
        <f t="shared" si="16"/>
        <v>0.8642578125</v>
      </c>
      <c r="C189">
        <f t="shared" si="17"/>
        <v>55.076827148437502</v>
      </c>
      <c r="D189">
        <f t="shared" si="18"/>
        <v>7.5836422218471533</v>
      </c>
      <c r="E189">
        <f t="shared" si="22"/>
        <v>7.5267295601424422E-2</v>
      </c>
      <c r="G189">
        <f t="shared" si="19"/>
        <v>2.5927734375</v>
      </c>
      <c r="H189">
        <f t="shared" si="20"/>
        <v>152.07248144531252</v>
      </c>
      <c r="I189">
        <f t="shared" si="21"/>
        <v>57.815099032337294</v>
      </c>
      <c r="J189">
        <f t="shared" si="23"/>
        <v>0.62332647315699319</v>
      </c>
    </row>
    <row r="190" spans="1:10" x14ac:dyDescent="0.35">
      <c r="A190">
        <v>178</v>
      </c>
      <c r="B190">
        <f t="shared" si="16"/>
        <v>0.869140625</v>
      </c>
      <c r="C190">
        <f t="shared" si="17"/>
        <v>55.350826171874999</v>
      </c>
      <c r="D190">
        <f t="shared" si="18"/>
        <v>7.6592848947728047</v>
      </c>
      <c r="E190">
        <f t="shared" si="22"/>
        <v>7.5642672925651411E-2</v>
      </c>
      <c r="G190">
        <f t="shared" si="19"/>
        <v>2.607421875</v>
      </c>
      <c r="H190">
        <f t="shared" si="20"/>
        <v>152.89447851562502</v>
      </c>
      <c r="I190">
        <f t="shared" si="21"/>
        <v>58.441803901412307</v>
      </c>
      <c r="J190">
        <f t="shared" si="23"/>
        <v>0.62670486907501299</v>
      </c>
    </row>
    <row r="191" spans="1:10" x14ac:dyDescent="0.35">
      <c r="A191">
        <v>179</v>
      </c>
      <c r="B191">
        <f t="shared" si="16"/>
        <v>0.8740234375</v>
      </c>
      <c r="C191">
        <f t="shared" si="17"/>
        <v>55.624825195312503</v>
      </c>
      <c r="D191">
        <f t="shared" si="18"/>
        <v>7.7353029450226787</v>
      </c>
      <c r="E191">
        <f t="shared" si="22"/>
        <v>7.6018050249873959E-2</v>
      </c>
      <c r="G191">
        <f t="shared" si="19"/>
        <v>2.6220703125</v>
      </c>
      <c r="H191">
        <f t="shared" si="20"/>
        <v>153.7164755859375</v>
      </c>
      <c r="I191">
        <f t="shared" si="21"/>
        <v>59.071887166405297</v>
      </c>
      <c r="J191">
        <f t="shared" si="23"/>
        <v>0.63008326499299017</v>
      </c>
    </row>
    <row r="192" spans="1:10" x14ac:dyDescent="0.35">
      <c r="A192">
        <v>180</v>
      </c>
      <c r="B192">
        <f t="shared" si="16"/>
        <v>0.87890625</v>
      </c>
      <c r="C192">
        <f t="shared" si="17"/>
        <v>55.898824218750001</v>
      </c>
      <c r="D192">
        <f t="shared" si="18"/>
        <v>7.8116963725967778</v>
      </c>
      <c r="E192">
        <f t="shared" si="22"/>
        <v>7.6393427574099171E-2</v>
      </c>
      <c r="G192">
        <f t="shared" si="19"/>
        <v>2.63671875</v>
      </c>
      <c r="H192">
        <f t="shared" si="20"/>
        <v>154.53847265625001</v>
      </c>
      <c r="I192">
        <f t="shared" si="21"/>
        <v>59.705348827316328</v>
      </c>
      <c r="J192">
        <f t="shared" si="23"/>
        <v>0.63346166091103129</v>
      </c>
    </row>
    <row r="193" spans="1:10" x14ac:dyDescent="0.35">
      <c r="A193">
        <v>181</v>
      </c>
      <c r="B193">
        <f t="shared" si="16"/>
        <v>0.8837890625</v>
      </c>
      <c r="C193">
        <f t="shared" si="17"/>
        <v>56.172823242187505</v>
      </c>
      <c r="D193">
        <f t="shared" si="18"/>
        <v>7.8884651774950996</v>
      </c>
      <c r="E193">
        <f t="shared" si="22"/>
        <v>7.6768804898321719E-2</v>
      </c>
      <c r="G193">
        <f t="shared" si="19"/>
        <v>2.6513671875</v>
      </c>
      <c r="H193">
        <f t="shared" si="20"/>
        <v>155.36046972656251</v>
      </c>
      <c r="I193">
        <f t="shared" si="21"/>
        <v>60.342188884145351</v>
      </c>
      <c r="J193">
        <f t="shared" si="23"/>
        <v>0.63684005682902267</v>
      </c>
    </row>
    <row r="194" spans="1:10" x14ac:dyDescent="0.35">
      <c r="A194">
        <v>182</v>
      </c>
      <c r="B194">
        <f t="shared" si="16"/>
        <v>0.888671875</v>
      </c>
      <c r="C194">
        <f t="shared" si="17"/>
        <v>56.446822265625002</v>
      </c>
      <c r="D194">
        <f t="shared" si="18"/>
        <v>7.9656093597176447</v>
      </c>
      <c r="E194">
        <f t="shared" si="22"/>
        <v>7.7144182222545155E-2</v>
      </c>
      <c r="G194">
        <f t="shared" si="19"/>
        <v>2.666015625</v>
      </c>
      <c r="H194">
        <f t="shared" si="20"/>
        <v>156.18246679687502</v>
      </c>
      <c r="I194">
        <f t="shared" si="21"/>
        <v>60.982407336892408</v>
      </c>
      <c r="J194">
        <f t="shared" si="23"/>
        <v>0.64021845274705669</v>
      </c>
    </row>
    <row r="195" spans="1:10" x14ac:dyDescent="0.35">
      <c r="A195">
        <v>183</v>
      </c>
      <c r="B195">
        <f t="shared" si="16"/>
        <v>0.8935546875</v>
      </c>
      <c r="C195">
        <f t="shared" si="17"/>
        <v>56.720821289062499</v>
      </c>
      <c r="D195">
        <f t="shared" si="18"/>
        <v>8.0431289192644133</v>
      </c>
      <c r="E195">
        <f t="shared" si="22"/>
        <v>7.7519559546768591E-2</v>
      </c>
      <c r="G195">
        <f t="shared" si="19"/>
        <v>2.6806640625</v>
      </c>
      <c r="H195">
        <f t="shared" si="20"/>
        <v>157.00446386718752</v>
      </c>
      <c r="I195">
        <f t="shared" si="21"/>
        <v>61.626004185557477</v>
      </c>
      <c r="J195">
        <f t="shared" si="23"/>
        <v>0.64359684866506939</v>
      </c>
    </row>
    <row r="196" spans="1:10" x14ac:dyDescent="0.35">
      <c r="A196">
        <v>184</v>
      </c>
      <c r="B196">
        <f t="shared" si="16"/>
        <v>0.8984375</v>
      </c>
      <c r="C196">
        <f t="shared" si="17"/>
        <v>56.994820312500003</v>
      </c>
      <c r="D196">
        <f t="shared" si="18"/>
        <v>8.1210238561354053</v>
      </c>
      <c r="E196">
        <f t="shared" si="22"/>
        <v>7.7894936870992026E-2</v>
      </c>
      <c r="G196">
        <f t="shared" si="19"/>
        <v>2.6953125</v>
      </c>
      <c r="H196">
        <f t="shared" si="20"/>
        <v>157.8264609375</v>
      </c>
      <c r="I196">
        <f t="shared" si="21"/>
        <v>62.272979430140524</v>
      </c>
      <c r="J196">
        <f t="shared" si="23"/>
        <v>0.64697524458304656</v>
      </c>
    </row>
    <row r="197" spans="1:10" x14ac:dyDescent="0.35">
      <c r="A197">
        <v>185</v>
      </c>
      <c r="B197">
        <f t="shared" si="16"/>
        <v>0.9033203125</v>
      </c>
      <c r="C197">
        <f t="shared" si="17"/>
        <v>57.268819335937501</v>
      </c>
      <c r="D197">
        <f t="shared" si="18"/>
        <v>8.1992941703306208</v>
      </c>
      <c r="E197">
        <f t="shared" si="22"/>
        <v>7.8270314195215462E-2</v>
      </c>
      <c r="G197">
        <f t="shared" si="19"/>
        <v>2.7099609375</v>
      </c>
      <c r="H197">
        <f t="shared" si="20"/>
        <v>158.64845800781251</v>
      </c>
      <c r="I197">
        <f t="shared" si="21"/>
        <v>62.923333070641611</v>
      </c>
      <c r="J197">
        <f t="shared" si="23"/>
        <v>0.65035364050108768</v>
      </c>
    </row>
    <row r="198" spans="1:10" x14ac:dyDescent="0.35">
      <c r="A198">
        <v>186</v>
      </c>
      <c r="B198">
        <f t="shared" si="16"/>
        <v>0.908203125</v>
      </c>
      <c r="C198">
        <f t="shared" si="17"/>
        <v>57.542818359375005</v>
      </c>
      <c r="D198">
        <f t="shared" si="18"/>
        <v>8.2779398618500615</v>
      </c>
      <c r="E198">
        <f t="shared" si="22"/>
        <v>7.8645691519440675E-2</v>
      </c>
      <c r="G198">
        <f t="shared" si="19"/>
        <v>2.724609375</v>
      </c>
      <c r="H198">
        <f t="shared" si="20"/>
        <v>159.47045507812501</v>
      </c>
      <c r="I198">
        <f t="shared" si="21"/>
        <v>63.577065107060719</v>
      </c>
      <c r="J198">
        <f t="shared" si="23"/>
        <v>0.65373203641910749</v>
      </c>
    </row>
    <row r="199" spans="1:10" x14ac:dyDescent="0.35">
      <c r="A199">
        <v>187</v>
      </c>
      <c r="B199">
        <f t="shared" si="16"/>
        <v>0.9130859375</v>
      </c>
      <c r="C199">
        <f t="shared" si="17"/>
        <v>57.816817382812502</v>
      </c>
      <c r="D199">
        <f t="shared" si="18"/>
        <v>8.3569609306937238</v>
      </c>
      <c r="E199">
        <f t="shared" si="22"/>
        <v>7.9021068843662334E-2</v>
      </c>
      <c r="G199">
        <f t="shared" si="19"/>
        <v>2.7392578125</v>
      </c>
      <c r="H199">
        <f t="shared" si="20"/>
        <v>160.29245214843752</v>
      </c>
      <c r="I199">
        <f t="shared" si="21"/>
        <v>64.23417553939781</v>
      </c>
      <c r="J199">
        <f t="shared" si="23"/>
        <v>0.65711043233709177</v>
      </c>
    </row>
    <row r="200" spans="1:10" x14ac:dyDescent="0.35">
      <c r="A200">
        <v>188</v>
      </c>
      <c r="B200">
        <f t="shared" si="16"/>
        <v>0.91796875</v>
      </c>
      <c r="C200">
        <f t="shared" si="17"/>
        <v>58.090816406249999</v>
      </c>
      <c r="D200">
        <f t="shared" si="18"/>
        <v>8.4363573768616114</v>
      </c>
      <c r="E200">
        <f t="shared" si="22"/>
        <v>7.9396446167887547E-2</v>
      </c>
      <c r="G200">
        <f t="shared" si="19"/>
        <v>2.75390625</v>
      </c>
      <c r="H200">
        <f t="shared" si="20"/>
        <v>161.11444921875002</v>
      </c>
      <c r="I200">
        <f t="shared" si="21"/>
        <v>64.894664367652936</v>
      </c>
      <c r="J200">
        <f t="shared" si="23"/>
        <v>0.66048882825512578</v>
      </c>
    </row>
    <row r="201" spans="1:10" x14ac:dyDescent="0.35">
      <c r="A201">
        <v>189</v>
      </c>
      <c r="B201">
        <f t="shared" si="16"/>
        <v>0.9228515625</v>
      </c>
      <c r="C201">
        <f t="shared" si="17"/>
        <v>58.364815429687503</v>
      </c>
      <c r="D201">
        <f t="shared" si="18"/>
        <v>8.5161292003537206</v>
      </c>
      <c r="E201">
        <f t="shared" si="22"/>
        <v>7.9771823492109206E-2</v>
      </c>
      <c r="G201">
        <f t="shared" si="19"/>
        <v>2.7685546875</v>
      </c>
      <c r="H201">
        <f t="shared" si="20"/>
        <v>161.9364462890625</v>
      </c>
      <c r="I201">
        <f t="shared" si="21"/>
        <v>65.558531591826053</v>
      </c>
      <c r="J201">
        <f t="shared" si="23"/>
        <v>0.66386722417311717</v>
      </c>
    </row>
    <row r="202" spans="1:10" x14ac:dyDescent="0.35">
      <c r="A202">
        <v>190</v>
      </c>
      <c r="B202">
        <f t="shared" si="16"/>
        <v>0.927734375</v>
      </c>
      <c r="C202">
        <f t="shared" si="17"/>
        <v>58.638814453125001</v>
      </c>
      <c r="D202">
        <f t="shared" si="18"/>
        <v>8.5962764011700532</v>
      </c>
      <c r="E202">
        <f t="shared" si="22"/>
        <v>8.0147200816332642E-2</v>
      </c>
      <c r="G202">
        <f t="shared" si="19"/>
        <v>2.783203125</v>
      </c>
      <c r="H202">
        <f t="shared" si="20"/>
        <v>162.75844335937501</v>
      </c>
      <c r="I202">
        <f t="shared" si="21"/>
        <v>66.22577721191719</v>
      </c>
      <c r="J202">
        <f t="shared" si="23"/>
        <v>0.66724562009113697</v>
      </c>
    </row>
    <row r="203" spans="1:10" x14ac:dyDescent="0.35">
      <c r="A203">
        <v>191</v>
      </c>
      <c r="B203">
        <f t="shared" si="16"/>
        <v>0.9326171875</v>
      </c>
      <c r="C203">
        <f t="shared" si="17"/>
        <v>58.912813476562505</v>
      </c>
      <c r="D203">
        <f t="shared" si="18"/>
        <v>8.6767989793106111</v>
      </c>
      <c r="E203">
        <f t="shared" si="22"/>
        <v>8.0522578140557854E-2</v>
      </c>
      <c r="G203">
        <f t="shared" si="19"/>
        <v>2.7978515625</v>
      </c>
      <c r="H203">
        <f t="shared" si="20"/>
        <v>163.58044042968751</v>
      </c>
      <c r="I203">
        <f t="shared" si="21"/>
        <v>66.896401227926347</v>
      </c>
      <c r="J203">
        <f t="shared" si="23"/>
        <v>0.67062401600915678</v>
      </c>
    </row>
    <row r="204" spans="1:10" x14ac:dyDescent="0.35">
      <c r="A204">
        <v>192</v>
      </c>
      <c r="B204">
        <f t="shared" si="16"/>
        <v>0.9375</v>
      </c>
      <c r="C204">
        <f t="shared" si="17"/>
        <v>59.186812500000002</v>
      </c>
      <c r="D204">
        <f t="shared" si="18"/>
        <v>8.7576969347753906</v>
      </c>
      <c r="E204">
        <f t="shared" si="22"/>
        <v>8.0897955464779514E-2</v>
      </c>
      <c r="G204">
        <f t="shared" si="19"/>
        <v>2.8125</v>
      </c>
      <c r="H204">
        <f t="shared" si="20"/>
        <v>164.40243750000002</v>
      </c>
      <c r="I204">
        <f t="shared" si="21"/>
        <v>67.570403639853524</v>
      </c>
      <c r="J204">
        <f t="shared" si="23"/>
        <v>0.67400241192717658</v>
      </c>
    </row>
    <row r="205" spans="1:10" x14ac:dyDescent="0.35">
      <c r="A205">
        <v>193</v>
      </c>
      <c r="B205">
        <f t="shared" ref="B205:B268" si="24">A205*5/1024</f>
        <v>0.9423828125</v>
      </c>
      <c r="C205">
        <f t="shared" ref="C205:C268" si="25">56.115*B205+6.579</f>
        <v>59.460811523437499</v>
      </c>
      <c r="D205">
        <f t="shared" ref="D205:D268" si="26">(C205/2/SQRT(2))^2/50</f>
        <v>8.8389702675643917</v>
      </c>
      <c r="E205">
        <f t="shared" si="22"/>
        <v>8.1273332789001174E-2</v>
      </c>
      <c r="G205">
        <f t="shared" ref="G205:G268" si="27">A205*15/1024</f>
        <v>2.8271484375</v>
      </c>
      <c r="H205">
        <f t="shared" ref="H205:H268" si="28">56.115*G205+6.579</f>
        <v>165.22443457031252</v>
      </c>
      <c r="I205">
        <f t="shared" ref="I205:I268" si="29">(H205/2/SQRT(2))^2/50</f>
        <v>68.247784447698692</v>
      </c>
      <c r="J205">
        <f t="shared" si="23"/>
        <v>0.67738080784516796</v>
      </c>
    </row>
    <row r="206" spans="1:10" x14ac:dyDescent="0.35">
      <c r="A206">
        <v>194</v>
      </c>
      <c r="B206">
        <f t="shared" si="24"/>
        <v>0.947265625</v>
      </c>
      <c r="C206">
        <f t="shared" si="25"/>
        <v>59.734810546875003</v>
      </c>
      <c r="D206">
        <f t="shared" si="26"/>
        <v>8.9206189776776217</v>
      </c>
      <c r="E206">
        <f t="shared" ref="E206:E269" si="30">D206-D205</f>
        <v>8.1648710113229939E-2</v>
      </c>
      <c r="G206">
        <f t="shared" si="27"/>
        <v>2.841796875</v>
      </c>
      <c r="H206">
        <f t="shared" si="28"/>
        <v>166.046431640625</v>
      </c>
      <c r="I206">
        <f t="shared" si="29"/>
        <v>68.928543651461879</v>
      </c>
      <c r="J206">
        <f t="shared" ref="J206:J269" si="31">I206-I205</f>
        <v>0.68075920376318777</v>
      </c>
    </row>
    <row r="207" spans="1:10" x14ac:dyDescent="0.35">
      <c r="A207">
        <v>195</v>
      </c>
      <c r="B207">
        <f t="shared" si="24"/>
        <v>0.9521484375</v>
      </c>
      <c r="C207">
        <f t="shared" si="25"/>
        <v>60.008809570312501</v>
      </c>
      <c r="D207">
        <f t="shared" si="26"/>
        <v>9.0026430651150733</v>
      </c>
      <c r="E207">
        <f t="shared" si="30"/>
        <v>8.2024087437451598E-2</v>
      </c>
      <c r="G207">
        <f t="shared" si="27"/>
        <v>2.8564453125</v>
      </c>
      <c r="H207">
        <f t="shared" si="28"/>
        <v>166.86842871093751</v>
      </c>
      <c r="I207">
        <f t="shared" si="29"/>
        <v>69.612681251143073</v>
      </c>
      <c r="J207">
        <f t="shared" si="31"/>
        <v>0.68413759968119336</v>
      </c>
    </row>
    <row r="208" spans="1:10" x14ac:dyDescent="0.35">
      <c r="A208">
        <v>196</v>
      </c>
      <c r="B208">
        <f t="shared" si="24"/>
        <v>0.95703125</v>
      </c>
      <c r="C208">
        <f t="shared" si="25"/>
        <v>60.282808593750005</v>
      </c>
      <c r="D208">
        <f t="shared" si="26"/>
        <v>9.0850425298767483</v>
      </c>
      <c r="E208">
        <f t="shared" si="30"/>
        <v>8.2399464761675034E-2</v>
      </c>
      <c r="G208">
        <f t="shared" si="27"/>
        <v>2.87109375</v>
      </c>
      <c r="H208">
        <f t="shared" si="28"/>
        <v>167.69042578125001</v>
      </c>
      <c r="I208">
        <f t="shared" si="29"/>
        <v>70.300197246742286</v>
      </c>
      <c r="J208">
        <f t="shared" si="31"/>
        <v>0.68751599559921317</v>
      </c>
    </row>
    <row r="209" spans="1:10" x14ac:dyDescent="0.35">
      <c r="A209">
        <v>197</v>
      </c>
      <c r="B209">
        <f t="shared" si="24"/>
        <v>0.9619140625</v>
      </c>
      <c r="C209">
        <f t="shared" si="25"/>
        <v>60.556807617187502</v>
      </c>
      <c r="D209">
        <f t="shared" si="26"/>
        <v>9.167817371962645</v>
      </c>
      <c r="E209">
        <f t="shared" si="30"/>
        <v>8.2774842085896694E-2</v>
      </c>
      <c r="G209">
        <f t="shared" si="27"/>
        <v>2.8857421875</v>
      </c>
      <c r="H209">
        <f t="shared" si="28"/>
        <v>168.51242285156252</v>
      </c>
      <c r="I209">
        <f t="shared" si="29"/>
        <v>70.991091638259519</v>
      </c>
      <c r="J209">
        <f t="shared" si="31"/>
        <v>0.69089439151723298</v>
      </c>
    </row>
    <row r="210" spans="1:10" x14ac:dyDescent="0.35">
      <c r="A210">
        <v>198</v>
      </c>
      <c r="B210">
        <f t="shared" si="24"/>
        <v>0.966796875</v>
      </c>
      <c r="C210">
        <f t="shared" si="25"/>
        <v>60.830806640624999</v>
      </c>
      <c r="D210">
        <f t="shared" si="26"/>
        <v>9.2509675913727634</v>
      </c>
      <c r="E210">
        <f t="shared" si="30"/>
        <v>8.3150219410118353E-2</v>
      </c>
      <c r="G210">
        <f t="shared" si="27"/>
        <v>2.900390625</v>
      </c>
      <c r="H210">
        <f t="shared" si="28"/>
        <v>169.33441992187502</v>
      </c>
      <c r="I210">
        <f t="shared" si="29"/>
        <v>71.685364425694758</v>
      </c>
      <c r="J210">
        <f t="shared" si="31"/>
        <v>0.69427278743523857</v>
      </c>
    </row>
    <row r="211" spans="1:10" x14ac:dyDescent="0.35">
      <c r="A211">
        <v>199</v>
      </c>
      <c r="B211">
        <f t="shared" si="24"/>
        <v>0.9716796875</v>
      </c>
      <c r="C211">
        <f t="shared" si="25"/>
        <v>61.104805664062503</v>
      </c>
      <c r="D211">
        <f t="shared" si="26"/>
        <v>9.3344931881071123</v>
      </c>
      <c r="E211">
        <f t="shared" si="30"/>
        <v>8.3525596734348895E-2</v>
      </c>
      <c r="G211">
        <f t="shared" si="27"/>
        <v>2.9150390625</v>
      </c>
      <c r="H211">
        <f t="shared" si="28"/>
        <v>170.1564169921875</v>
      </c>
      <c r="I211">
        <f t="shared" si="29"/>
        <v>72.383015609047973</v>
      </c>
      <c r="J211">
        <f t="shared" si="31"/>
        <v>0.69765118335321574</v>
      </c>
    </row>
    <row r="212" spans="1:10" x14ac:dyDescent="0.35">
      <c r="A212">
        <v>200</v>
      </c>
      <c r="B212">
        <f t="shared" si="24"/>
        <v>0.9765625</v>
      </c>
      <c r="C212">
        <f t="shared" si="25"/>
        <v>61.378804687500001</v>
      </c>
      <c r="D212">
        <f t="shared" si="26"/>
        <v>9.4183941621656775</v>
      </c>
      <c r="E212">
        <f t="shared" si="30"/>
        <v>8.3900974058565225E-2</v>
      </c>
      <c r="G212">
        <f t="shared" si="27"/>
        <v>2.9296875</v>
      </c>
      <c r="H212">
        <f t="shared" si="28"/>
        <v>170.97841406250001</v>
      </c>
      <c r="I212">
        <f t="shared" si="29"/>
        <v>73.084045188319251</v>
      </c>
      <c r="J212">
        <f t="shared" si="31"/>
        <v>0.70102957927127818</v>
      </c>
    </row>
    <row r="213" spans="1:10" x14ac:dyDescent="0.35">
      <c r="A213">
        <v>201</v>
      </c>
      <c r="B213">
        <f t="shared" si="24"/>
        <v>0.9814453125</v>
      </c>
      <c r="C213">
        <f t="shared" si="25"/>
        <v>61.652803710937505</v>
      </c>
      <c r="D213">
        <f t="shared" si="26"/>
        <v>9.5026705135484733</v>
      </c>
      <c r="E213">
        <f t="shared" si="30"/>
        <v>8.4276351382795767E-2</v>
      </c>
      <c r="G213">
        <f t="shared" si="27"/>
        <v>2.9443359375</v>
      </c>
      <c r="H213">
        <f t="shared" si="28"/>
        <v>171.80041113281251</v>
      </c>
      <c r="I213">
        <f t="shared" si="29"/>
        <v>73.788453163508507</v>
      </c>
      <c r="J213">
        <f t="shared" si="31"/>
        <v>0.70440797518925535</v>
      </c>
    </row>
    <row r="214" spans="1:10" x14ac:dyDescent="0.35">
      <c r="A214">
        <v>202</v>
      </c>
      <c r="B214">
        <f t="shared" si="24"/>
        <v>0.986328125</v>
      </c>
      <c r="C214">
        <f t="shared" si="25"/>
        <v>61.926802734375002</v>
      </c>
      <c r="D214">
        <f t="shared" si="26"/>
        <v>9.5873222422554853</v>
      </c>
      <c r="E214">
        <f t="shared" si="30"/>
        <v>8.4651728707012097E-2</v>
      </c>
      <c r="G214">
        <f t="shared" si="27"/>
        <v>2.958984375</v>
      </c>
      <c r="H214">
        <f t="shared" si="28"/>
        <v>172.62240820312502</v>
      </c>
      <c r="I214">
        <f t="shared" si="29"/>
        <v>74.496239534615796</v>
      </c>
      <c r="J214">
        <f t="shared" si="31"/>
        <v>0.70778637110728937</v>
      </c>
    </row>
    <row r="215" spans="1:10" x14ac:dyDescent="0.35">
      <c r="A215">
        <v>203</v>
      </c>
      <c r="B215">
        <f t="shared" si="24"/>
        <v>0.9912109375</v>
      </c>
      <c r="C215">
        <f t="shared" si="25"/>
        <v>62.200801757812499</v>
      </c>
      <c r="D215">
        <f t="shared" si="26"/>
        <v>9.6723493482867244</v>
      </c>
      <c r="E215">
        <f t="shared" si="30"/>
        <v>8.5027106031239086E-2</v>
      </c>
      <c r="G215">
        <f t="shared" si="27"/>
        <v>2.9736328125</v>
      </c>
      <c r="H215">
        <f t="shared" si="28"/>
        <v>173.44440527343752</v>
      </c>
      <c r="I215">
        <f t="shared" si="29"/>
        <v>75.207404301641105</v>
      </c>
      <c r="J215">
        <f t="shared" si="31"/>
        <v>0.71116476702530917</v>
      </c>
    </row>
    <row r="216" spans="1:10" x14ac:dyDescent="0.35">
      <c r="A216">
        <v>204</v>
      </c>
      <c r="B216">
        <f t="shared" si="24"/>
        <v>0.99609375</v>
      </c>
      <c r="C216">
        <f t="shared" si="25"/>
        <v>62.474800781250003</v>
      </c>
      <c r="D216">
        <f t="shared" si="26"/>
        <v>9.757751831642187</v>
      </c>
      <c r="E216">
        <f t="shared" si="30"/>
        <v>8.5402483355462522E-2</v>
      </c>
      <c r="G216">
        <f t="shared" si="27"/>
        <v>2.98828125</v>
      </c>
      <c r="H216">
        <f t="shared" si="28"/>
        <v>174.26640234375</v>
      </c>
      <c r="I216">
        <f t="shared" si="29"/>
        <v>75.921947464584377</v>
      </c>
      <c r="J216">
        <f t="shared" si="31"/>
        <v>0.71454316294327214</v>
      </c>
    </row>
    <row r="217" spans="1:10" x14ac:dyDescent="0.35">
      <c r="A217">
        <v>205</v>
      </c>
      <c r="B217">
        <f t="shared" si="24"/>
        <v>1.0009765625</v>
      </c>
      <c r="C217">
        <f t="shared" si="25"/>
        <v>62.748799804687501</v>
      </c>
      <c r="D217">
        <f t="shared" si="26"/>
        <v>9.8435296923218729</v>
      </c>
      <c r="E217">
        <f t="shared" si="30"/>
        <v>8.5777860679685958E-2</v>
      </c>
      <c r="G217">
        <f t="shared" si="27"/>
        <v>3.0029296875</v>
      </c>
      <c r="H217">
        <f t="shared" si="28"/>
        <v>175.08839941406251</v>
      </c>
      <c r="I217">
        <f t="shared" si="29"/>
        <v>76.639869023445712</v>
      </c>
      <c r="J217">
        <f t="shared" si="31"/>
        <v>0.71792155886133457</v>
      </c>
    </row>
    <row r="218" spans="1:10" x14ac:dyDescent="0.35">
      <c r="A218">
        <v>206</v>
      </c>
      <c r="B218">
        <f t="shared" si="24"/>
        <v>1.005859375</v>
      </c>
      <c r="C218">
        <f t="shared" si="25"/>
        <v>63.022798828125005</v>
      </c>
      <c r="D218">
        <f t="shared" si="26"/>
        <v>9.9296829303257876</v>
      </c>
      <c r="E218">
        <f t="shared" si="30"/>
        <v>8.6153238003914723E-2</v>
      </c>
      <c r="G218">
        <f t="shared" si="27"/>
        <v>3.017578125</v>
      </c>
      <c r="H218">
        <f t="shared" si="28"/>
        <v>175.91039648437501</v>
      </c>
      <c r="I218">
        <f t="shared" si="29"/>
        <v>77.361168978225038</v>
      </c>
      <c r="J218">
        <f t="shared" si="31"/>
        <v>0.72129995477932596</v>
      </c>
    </row>
    <row r="219" spans="1:10" x14ac:dyDescent="0.35">
      <c r="A219">
        <v>207</v>
      </c>
      <c r="B219">
        <f t="shared" si="24"/>
        <v>1.0107421875</v>
      </c>
      <c r="C219">
        <f t="shared" si="25"/>
        <v>63.296797851562502</v>
      </c>
      <c r="D219">
        <f t="shared" si="26"/>
        <v>10.016211545653917</v>
      </c>
      <c r="E219">
        <f t="shared" si="30"/>
        <v>8.6528615328129277E-2</v>
      </c>
      <c r="G219">
        <f t="shared" si="27"/>
        <v>3.0322265625</v>
      </c>
      <c r="H219">
        <f t="shared" si="28"/>
        <v>176.73239355468752</v>
      </c>
      <c r="I219">
        <f t="shared" si="29"/>
        <v>78.08584732892237</v>
      </c>
      <c r="J219">
        <f t="shared" si="31"/>
        <v>0.72467835069733155</v>
      </c>
    </row>
    <row r="220" spans="1:10" x14ac:dyDescent="0.35">
      <c r="A220">
        <v>208</v>
      </c>
      <c r="B220">
        <f t="shared" si="24"/>
        <v>1.015625</v>
      </c>
      <c r="C220">
        <f t="shared" si="25"/>
        <v>63.570796874999999</v>
      </c>
      <c r="D220">
        <f t="shared" si="26"/>
        <v>10.103115538306273</v>
      </c>
      <c r="E220">
        <f t="shared" si="30"/>
        <v>8.6903992652356266E-2</v>
      </c>
      <c r="G220">
        <f t="shared" si="27"/>
        <v>3.046875</v>
      </c>
      <c r="H220">
        <f t="shared" si="28"/>
        <v>177.55439062500002</v>
      </c>
      <c r="I220">
        <f t="shared" si="29"/>
        <v>78.813904075537735</v>
      </c>
      <c r="J220">
        <f t="shared" si="31"/>
        <v>0.72805674661536557</v>
      </c>
    </row>
    <row r="221" spans="1:10" x14ac:dyDescent="0.35">
      <c r="A221">
        <v>209</v>
      </c>
      <c r="B221">
        <f t="shared" si="24"/>
        <v>1.0205078125</v>
      </c>
      <c r="C221">
        <f t="shared" si="25"/>
        <v>63.844795898437503</v>
      </c>
      <c r="D221">
        <f t="shared" si="26"/>
        <v>10.190394908282853</v>
      </c>
      <c r="E221">
        <f t="shared" si="30"/>
        <v>8.7279369976579702E-2</v>
      </c>
      <c r="G221">
        <f t="shared" si="27"/>
        <v>3.0615234375</v>
      </c>
      <c r="H221">
        <f t="shared" si="28"/>
        <v>178.3763876953125</v>
      </c>
      <c r="I221">
        <f t="shared" si="29"/>
        <v>79.545339218071064</v>
      </c>
      <c r="J221">
        <f t="shared" si="31"/>
        <v>0.73143514253332853</v>
      </c>
    </row>
    <row r="222" spans="1:10" x14ac:dyDescent="0.35">
      <c r="A222">
        <v>210</v>
      </c>
      <c r="B222">
        <f t="shared" si="24"/>
        <v>1.025390625</v>
      </c>
      <c r="C222">
        <f t="shared" si="25"/>
        <v>64.118794921874994</v>
      </c>
      <c r="D222">
        <f t="shared" si="26"/>
        <v>10.278049655583654</v>
      </c>
      <c r="E222">
        <f t="shared" si="30"/>
        <v>8.7654747300801361E-2</v>
      </c>
      <c r="G222">
        <f t="shared" si="27"/>
        <v>3.076171875</v>
      </c>
      <c r="H222">
        <f t="shared" si="28"/>
        <v>179.19838476562501</v>
      </c>
      <c r="I222">
        <f t="shared" si="29"/>
        <v>80.280152756522455</v>
      </c>
      <c r="J222">
        <f t="shared" si="31"/>
        <v>0.73481353845139097</v>
      </c>
    </row>
    <row r="223" spans="1:10" x14ac:dyDescent="0.35">
      <c r="A223">
        <v>211</v>
      </c>
      <c r="B223">
        <f t="shared" si="24"/>
        <v>1.0302734375</v>
      </c>
      <c r="C223">
        <f t="shared" si="25"/>
        <v>64.392793945312505</v>
      </c>
      <c r="D223">
        <f t="shared" si="26"/>
        <v>10.366079780208684</v>
      </c>
      <c r="E223">
        <f t="shared" si="30"/>
        <v>8.8030124625030126E-2</v>
      </c>
      <c r="G223">
        <f t="shared" si="27"/>
        <v>3.0908203125</v>
      </c>
      <c r="H223">
        <f t="shared" si="28"/>
        <v>180.02038183593751</v>
      </c>
      <c r="I223">
        <f t="shared" si="29"/>
        <v>81.018344690891851</v>
      </c>
      <c r="J223">
        <f t="shared" si="31"/>
        <v>0.73819193436939656</v>
      </c>
    </row>
    <row r="224" spans="1:10" x14ac:dyDescent="0.35">
      <c r="A224">
        <v>212</v>
      </c>
      <c r="B224">
        <f t="shared" si="24"/>
        <v>1.03515625</v>
      </c>
      <c r="C224">
        <f t="shared" si="25"/>
        <v>64.666792968750002</v>
      </c>
      <c r="D224">
        <f t="shared" si="26"/>
        <v>10.454485282157934</v>
      </c>
      <c r="E224">
        <f t="shared" si="30"/>
        <v>8.8405501949250009E-2</v>
      </c>
      <c r="G224">
        <f t="shared" si="27"/>
        <v>3.10546875</v>
      </c>
      <c r="H224">
        <f t="shared" si="28"/>
        <v>180.84237890625002</v>
      </c>
      <c r="I224">
        <f t="shared" si="29"/>
        <v>81.759915021179225</v>
      </c>
      <c r="J224">
        <f t="shared" si="31"/>
        <v>0.74157033028737374</v>
      </c>
    </row>
    <row r="225" spans="1:10" x14ac:dyDescent="0.35">
      <c r="A225">
        <v>213</v>
      </c>
      <c r="B225">
        <f t="shared" si="24"/>
        <v>1.0400390625</v>
      </c>
      <c r="C225">
        <f t="shared" si="25"/>
        <v>64.940791992187499</v>
      </c>
      <c r="D225">
        <f t="shared" si="26"/>
        <v>10.54326616143141</v>
      </c>
      <c r="E225">
        <f t="shared" si="30"/>
        <v>8.8780879273475222E-2</v>
      </c>
      <c r="G225">
        <f t="shared" si="27"/>
        <v>3.1201171875</v>
      </c>
      <c r="H225">
        <f t="shared" si="28"/>
        <v>181.66437597656252</v>
      </c>
      <c r="I225">
        <f t="shared" si="29"/>
        <v>82.504863747384675</v>
      </c>
      <c r="J225">
        <f t="shared" si="31"/>
        <v>0.74494872620545038</v>
      </c>
    </row>
    <row r="226" spans="1:10" x14ac:dyDescent="0.35">
      <c r="A226">
        <v>214</v>
      </c>
      <c r="B226">
        <f t="shared" si="24"/>
        <v>1.044921875</v>
      </c>
      <c r="C226">
        <f t="shared" si="25"/>
        <v>65.214791015624996</v>
      </c>
      <c r="D226">
        <f t="shared" si="26"/>
        <v>10.632422418029105</v>
      </c>
      <c r="E226">
        <f t="shared" si="30"/>
        <v>8.9156256597695105E-2</v>
      </c>
      <c r="G226">
        <f t="shared" si="27"/>
        <v>3.134765625</v>
      </c>
      <c r="H226">
        <f t="shared" si="28"/>
        <v>182.486373046875</v>
      </c>
      <c r="I226">
        <f t="shared" si="29"/>
        <v>83.253190869508074</v>
      </c>
      <c r="J226">
        <f t="shared" si="31"/>
        <v>0.74832712212339914</v>
      </c>
    </row>
    <row r="227" spans="1:10" x14ac:dyDescent="0.35">
      <c r="A227">
        <v>215</v>
      </c>
      <c r="B227">
        <f t="shared" si="24"/>
        <v>1.0498046875</v>
      </c>
      <c r="C227">
        <f t="shared" si="25"/>
        <v>65.488790039062494</v>
      </c>
      <c r="D227">
        <f t="shared" si="26"/>
        <v>10.721954051951025</v>
      </c>
      <c r="E227">
        <f t="shared" si="30"/>
        <v>8.9531633921920317E-2</v>
      </c>
      <c r="G227">
        <f t="shared" si="27"/>
        <v>3.1494140625</v>
      </c>
      <c r="H227">
        <f t="shared" si="28"/>
        <v>183.30837011718751</v>
      </c>
      <c r="I227">
        <f t="shared" si="29"/>
        <v>84.004896387549508</v>
      </c>
      <c r="J227">
        <f t="shared" si="31"/>
        <v>0.75170551804143315</v>
      </c>
    </row>
    <row r="228" spans="1:10" x14ac:dyDescent="0.35">
      <c r="A228">
        <v>216</v>
      </c>
      <c r="B228">
        <f t="shared" si="24"/>
        <v>1.0546875</v>
      </c>
      <c r="C228">
        <f t="shared" si="25"/>
        <v>65.762789062500005</v>
      </c>
      <c r="D228">
        <f t="shared" si="26"/>
        <v>10.811861063197172</v>
      </c>
      <c r="E228">
        <f t="shared" si="30"/>
        <v>8.9907011246147306E-2</v>
      </c>
      <c r="G228">
        <f t="shared" si="27"/>
        <v>3.1640625</v>
      </c>
      <c r="H228">
        <f t="shared" si="28"/>
        <v>184.13036718750001</v>
      </c>
      <c r="I228">
        <f t="shared" si="29"/>
        <v>84.759980301508932</v>
      </c>
      <c r="J228">
        <f t="shared" si="31"/>
        <v>0.75508391395942454</v>
      </c>
    </row>
    <row r="229" spans="1:10" x14ac:dyDescent="0.35">
      <c r="A229">
        <v>217</v>
      </c>
      <c r="B229">
        <f t="shared" si="24"/>
        <v>1.0595703125</v>
      </c>
      <c r="C229">
        <f t="shared" si="25"/>
        <v>66.036788085937502</v>
      </c>
      <c r="D229">
        <f t="shared" si="26"/>
        <v>10.902143451767543</v>
      </c>
      <c r="E229">
        <f t="shared" si="30"/>
        <v>9.0282388570370742E-2</v>
      </c>
      <c r="G229">
        <f t="shared" si="27"/>
        <v>3.1787109375</v>
      </c>
      <c r="H229">
        <f t="shared" si="28"/>
        <v>184.95236425781252</v>
      </c>
      <c r="I229">
        <f t="shared" si="29"/>
        <v>85.518442611386405</v>
      </c>
      <c r="J229">
        <f t="shared" si="31"/>
        <v>0.75846230987747276</v>
      </c>
    </row>
    <row r="230" spans="1:10" x14ac:dyDescent="0.35">
      <c r="A230">
        <v>218</v>
      </c>
      <c r="B230">
        <f t="shared" si="24"/>
        <v>1.064453125</v>
      </c>
      <c r="C230">
        <f t="shared" si="25"/>
        <v>66.310787109374999</v>
      </c>
      <c r="D230">
        <f t="shared" si="26"/>
        <v>10.992801217662134</v>
      </c>
      <c r="E230">
        <f t="shared" si="30"/>
        <v>9.0657765894590625E-2</v>
      </c>
      <c r="G230">
        <f t="shared" si="27"/>
        <v>3.193359375</v>
      </c>
      <c r="H230">
        <f t="shared" si="28"/>
        <v>185.77436132812502</v>
      </c>
      <c r="I230">
        <f t="shared" si="29"/>
        <v>86.280283317181869</v>
      </c>
      <c r="J230">
        <f t="shared" si="31"/>
        <v>0.76184070579546415</v>
      </c>
    </row>
    <row r="231" spans="1:10" x14ac:dyDescent="0.35">
      <c r="A231">
        <v>219</v>
      </c>
      <c r="B231">
        <f t="shared" si="24"/>
        <v>1.0693359375</v>
      </c>
      <c r="C231">
        <f t="shared" si="25"/>
        <v>66.584786132812496</v>
      </c>
      <c r="D231">
        <f t="shared" si="26"/>
        <v>11.083834360880946</v>
      </c>
      <c r="E231">
        <f t="shared" si="30"/>
        <v>9.1033143218812285E-2</v>
      </c>
      <c r="G231">
        <f t="shared" si="27"/>
        <v>3.2080078125</v>
      </c>
      <c r="H231">
        <f t="shared" si="28"/>
        <v>186.5963583984375</v>
      </c>
      <c r="I231">
        <f t="shared" si="29"/>
        <v>87.045502418895325</v>
      </c>
      <c r="J231">
        <f t="shared" si="31"/>
        <v>0.76521910171345553</v>
      </c>
    </row>
    <row r="232" spans="1:10" x14ac:dyDescent="0.35">
      <c r="A232">
        <v>220</v>
      </c>
      <c r="B232">
        <f t="shared" si="24"/>
        <v>1.07421875</v>
      </c>
      <c r="C232">
        <f t="shared" si="25"/>
        <v>66.858785156249994</v>
      </c>
      <c r="D232">
        <f t="shared" si="26"/>
        <v>11.175242881423985</v>
      </c>
      <c r="E232">
        <f t="shared" si="30"/>
        <v>9.1408520543039273E-2</v>
      </c>
      <c r="G232">
        <f t="shared" si="27"/>
        <v>3.22265625</v>
      </c>
      <c r="H232">
        <f t="shared" si="28"/>
        <v>187.41835546875001</v>
      </c>
      <c r="I232">
        <f t="shared" si="29"/>
        <v>87.814099916526814</v>
      </c>
      <c r="J232">
        <f t="shared" si="31"/>
        <v>0.76859749763148955</v>
      </c>
    </row>
    <row r="233" spans="1:10" x14ac:dyDescent="0.35">
      <c r="A233">
        <v>221</v>
      </c>
      <c r="B233">
        <f t="shared" si="24"/>
        <v>1.0791015625</v>
      </c>
      <c r="C233">
        <f t="shared" si="25"/>
        <v>67.132784179687505</v>
      </c>
      <c r="D233">
        <f t="shared" si="26"/>
        <v>11.26702677929125</v>
      </c>
      <c r="E233">
        <f t="shared" si="30"/>
        <v>9.1783897867264486E-2</v>
      </c>
      <c r="G233">
        <f t="shared" si="27"/>
        <v>3.2373046875</v>
      </c>
      <c r="H233">
        <f t="shared" si="28"/>
        <v>188.24035253906251</v>
      </c>
      <c r="I233">
        <f t="shared" si="29"/>
        <v>88.586075810076323</v>
      </c>
      <c r="J233">
        <f t="shared" si="31"/>
        <v>0.77197589354950935</v>
      </c>
    </row>
    <row r="234" spans="1:10" x14ac:dyDescent="0.35">
      <c r="A234">
        <v>222</v>
      </c>
      <c r="B234">
        <f t="shared" si="24"/>
        <v>1.083984375</v>
      </c>
      <c r="C234">
        <f t="shared" si="25"/>
        <v>67.406783203125002</v>
      </c>
      <c r="D234">
        <f t="shared" si="26"/>
        <v>11.359186054482736</v>
      </c>
      <c r="E234">
        <f t="shared" si="30"/>
        <v>9.2159275191486145E-2</v>
      </c>
      <c r="G234">
        <f t="shared" si="27"/>
        <v>3.251953125</v>
      </c>
      <c r="H234">
        <f t="shared" si="28"/>
        <v>189.06234960937502</v>
      </c>
      <c r="I234">
        <f t="shared" si="29"/>
        <v>89.361430099543853</v>
      </c>
      <c r="J234">
        <f t="shared" si="31"/>
        <v>0.77535428946752916</v>
      </c>
    </row>
    <row r="235" spans="1:10" x14ac:dyDescent="0.35">
      <c r="A235">
        <v>223</v>
      </c>
      <c r="B235">
        <f t="shared" si="24"/>
        <v>1.0888671875</v>
      </c>
      <c r="C235">
        <f t="shared" si="25"/>
        <v>67.680782226562499</v>
      </c>
      <c r="D235">
        <f t="shared" si="26"/>
        <v>11.451720706998442</v>
      </c>
      <c r="E235">
        <f t="shared" si="30"/>
        <v>9.2534652515706028E-2</v>
      </c>
      <c r="G235">
        <f t="shared" si="27"/>
        <v>3.2666015625</v>
      </c>
      <c r="H235">
        <f t="shared" si="28"/>
        <v>189.88434667968752</v>
      </c>
      <c r="I235">
        <f t="shared" si="29"/>
        <v>90.140162784929402</v>
      </c>
      <c r="J235">
        <f t="shared" si="31"/>
        <v>0.77873268538554896</v>
      </c>
    </row>
    <row r="236" spans="1:10" x14ac:dyDescent="0.35">
      <c r="A236">
        <v>224</v>
      </c>
      <c r="B236">
        <f t="shared" si="24"/>
        <v>1.09375</v>
      </c>
      <c r="C236">
        <f t="shared" si="25"/>
        <v>67.954781249999996</v>
      </c>
      <c r="D236">
        <f t="shared" si="26"/>
        <v>11.544630736838377</v>
      </c>
      <c r="E236">
        <f t="shared" si="30"/>
        <v>9.2910029839934793E-2</v>
      </c>
      <c r="G236">
        <f t="shared" si="27"/>
        <v>3.28125</v>
      </c>
      <c r="H236">
        <f t="shared" si="28"/>
        <v>190.70634375</v>
      </c>
      <c r="I236">
        <f t="shared" si="29"/>
        <v>90.922273866232899</v>
      </c>
      <c r="J236">
        <f t="shared" si="31"/>
        <v>0.78211108130349771</v>
      </c>
    </row>
    <row r="237" spans="1:10" x14ac:dyDescent="0.35">
      <c r="A237">
        <v>225</v>
      </c>
      <c r="B237">
        <f t="shared" si="24"/>
        <v>1.0986328125</v>
      </c>
      <c r="C237">
        <f t="shared" si="25"/>
        <v>68.228780273437494</v>
      </c>
      <c r="D237">
        <f t="shared" si="26"/>
        <v>11.637916144002533</v>
      </c>
      <c r="E237">
        <f t="shared" si="30"/>
        <v>9.3285407164156453E-2</v>
      </c>
      <c r="G237">
        <f t="shared" si="27"/>
        <v>3.2958984375</v>
      </c>
      <c r="H237">
        <f t="shared" si="28"/>
        <v>191.52834082031251</v>
      </c>
      <c r="I237">
        <f t="shared" si="29"/>
        <v>91.707763343454459</v>
      </c>
      <c r="J237">
        <f t="shared" si="31"/>
        <v>0.78548947722156015</v>
      </c>
    </row>
    <row r="238" spans="1:10" x14ac:dyDescent="0.35">
      <c r="A238">
        <v>226</v>
      </c>
      <c r="B238">
        <f t="shared" si="24"/>
        <v>1.103515625</v>
      </c>
      <c r="C238">
        <f t="shared" si="25"/>
        <v>68.502779296875005</v>
      </c>
      <c r="D238">
        <f t="shared" si="26"/>
        <v>11.731576928490915</v>
      </c>
      <c r="E238">
        <f t="shared" si="30"/>
        <v>9.3660784488381665E-2</v>
      </c>
      <c r="G238">
        <f t="shared" si="27"/>
        <v>3.310546875</v>
      </c>
      <c r="H238">
        <f t="shared" si="28"/>
        <v>192.35033789062501</v>
      </c>
      <c r="I238">
        <f t="shared" si="29"/>
        <v>92.496631216594039</v>
      </c>
      <c r="J238">
        <f t="shared" si="31"/>
        <v>0.78886787313957996</v>
      </c>
    </row>
    <row r="239" spans="1:10" x14ac:dyDescent="0.35">
      <c r="A239">
        <v>227</v>
      </c>
      <c r="B239">
        <f t="shared" si="24"/>
        <v>1.1083984375</v>
      </c>
      <c r="C239">
        <f t="shared" si="25"/>
        <v>68.776778320312502</v>
      </c>
      <c r="D239">
        <f t="shared" si="26"/>
        <v>11.825613090303516</v>
      </c>
      <c r="E239">
        <f t="shared" si="30"/>
        <v>9.4036161812601549E-2</v>
      </c>
      <c r="G239">
        <f t="shared" si="27"/>
        <v>3.3251953125</v>
      </c>
      <c r="H239">
        <f t="shared" si="28"/>
        <v>193.17233496093752</v>
      </c>
      <c r="I239">
        <f t="shared" si="29"/>
        <v>93.288877485651611</v>
      </c>
      <c r="J239">
        <f t="shared" si="31"/>
        <v>0.79224626905757134</v>
      </c>
    </row>
    <row r="240" spans="1:10" x14ac:dyDescent="0.35">
      <c r="A240">
        <v>228</v>
      </c>
      <c r="B240">
        <f t="shared" si="24"/>
        <v>1.11328125</v>
      </c>
      <c r="C240">
        <f t="shared" si="25"/>
        <v>69.050777343749999</v>
      </c>
      <c r="D240">
        <f t="shared" si="26"/>
        <v>11.920024629440343</v>
      </c>
      <c r="E240">
        <f t="shared" si="30"/>
        <v>9.4411539136826761E-2</v>
      </c>
      <c r="G240">
        <f t="shared" si="27"/>
        <v>3.33984375</v>
      </c>
      <c r="H240">
        <f t="shared" si="28"/>
        <v>193.99433203125002</v>
      </c>
      <c r="I240">
        <f t="shared" si="29"/>
        <v>94.084502150627173</v>
      </c>
      <c r="J240">
        <f t="shared" si="31"/>
        <v>0.79562466497556272</v>
      </c>
    </row>
    <row r="241" spans="1:10" x14ac:dyDescent="0.35">
      <c r="A241">
        <v>229</v>
      </c>
      <c r="B241">
        <f t="shared" si="24"/>
        <v>1.1181640625</v>
      </c>
      <c r="C241">
        <f t="shared" si="25"/>
        <v>69.324776367187496</v>
      </c>
      <c r="D241">
        <f t="shared" si="26"/>
        <v>12.014811545901393</v>
      </c>
      <c r="E241">
        <f t="shared" si="30"/>
        <v>9.4786916461050197E-2</v>
      </c>
      <c r="G241">
        <f t="shared" si="27"/>
        <v>3.3544921875</v>
      </c>
      <c r="H241">
        <f t="shared" si="28"/>
        <v>194.8163291015625</v>
      </c>
      <c r="I241">
        <f t="shared" si="29"/>
        <v>94.88350521152077</v>
      </c>
      <c r="J241">
        <f t="shared" si="31"/>
        <v>0.79900306089359674</v>
      </c>
    </row>
    <row r="242" spans="1:10" x14ac:dyDescent="0.35">
      <c r="A242">
        <v>230</v>
      </c>
      <c r="B242">
        <f t="shared" si="24"/>
        <v>1.123046875</v>
      </c>
      <c r="C242">
        <f t="shared" si="25"/>
        <v>69.598775390624994</v>
      </c>
      <c r="D242">
        <f t="shared" si="26"/>
        <v>12.109973839686667</v>
      </c>
      <c r="E242">
        <f t="shared" si="30"/>
        <v>9.5162293785273633E-2</v>
      </c>
      <c r="G242">
        <f t="shared" si="27"/>
        <v>3.369140625</v>
      </c>
      <c r="H242">
        <f t="shared" si="28"/>
        <v>195.63832617187501</v>
      </c>
      <c r="I242">
        <f t="shared" si="29"/>
        <v>95.685886668332344</v>
      </c>
      <c r="J242">
        <f t="shared" si="31"/>
        <v>0.80238145681157391</v>
      </c>
    </row>
    <row r="243" spans="1:10" x14ac:dyDescent="0.35">
      <c r="A243">
        <v>231</v>
      </c>
      <c r="B243">
        <f t="shared" si="24"/>
        <v>1.1279296875</v>
      </c>
      <c r="C243">
        <f t="shared" si="25"/>
        <v>69.872774414062505</v>
      </c>
      <c r="D243">
        <f t="shared" si="26"/>
        <v>12.205511510796168</v>
      </c>
      <c r="E243">
        <f t="shared" si="30"/>
        <v>9.5537671109500621E-2</v>
      </c>
      <c r="G243">
        <f t="shared" si="27"/>
        <v>3.3837890625</v>
      </c>
      <c r="H243">
        <f t="shared" si="28"/>
        <v>196.46032324218751</v>
      </c>
      <c r="I243">
        <f t="shared" si="29"/>
        <v>96.49164652106198</v>
      </c>
      <c r="J243">
        <f t="shared" si="31"/>
        <v>0.80575985272963635</v>
      </c>
    </row>
    <row r="244" spans="1:10" x14ac:dyDescent="0.35">
      <c r="A244">
        <v>232</v>
      </c>
      <c r="B244">
        <f t="shared" si="24"/>
        <v>1.1328125</v>
      </c>
      <c r="C244">
        <f t="shared" si="25"/>
        <v>70.146773437500002</v>
      </c>
      <c r="D244">
        <f t="shared" si="26"/>
        <v>12.301424559229888</v>
      </c>
      <c r="E244">
        <f t="shared" si="30"/>
        <v>9.5913048433720505E-2</v>
      </c>
      <c r="G244">
        <f t="shared" si="27"/>
        <v>3.3984375</v>
      </c>
      <c r="H244">
        <f t="shared" si="28"/>
        <v>197.28232031250002</v>
      </c>
      <c r="I244">
        <f t="shared" si="29"/>
        <v>97.300784769709622</v>
      </c>
      <c r="J244">
        <f t="shared" si="31"/>
        <v>0.80913824864764194</v>
      </c>
    </row>
    <row r="245" spans="1:10" x14ac:dyDescent="0.35">
      <c r="A245">
        <v>233</v>
      </c>
      <c r="B245">
        <f t="shared" si="24"/>
        <v>1.1376953125</v>
      </c>
      <c r="C245">
        <f t="shared" si="25"/>
        <v>70.420772460937499</v>
      </c>
      <c r="D245">
        <f t="shared" si="26"/>
        <v>12.397712984987832</v>
      </c>
      <c r="E245">
        <f t="shared" si="30"/>
        <v>9.6288425757943941E-2</v>
      </c>
      <c r="G245">
        <f t="shared" si="27"/>
        <v>3.4130859375</v>
      </c>
      <c r="H245">
        <f t="shared" si="28"/>
        <v>198.10431738281252</v>
      </c>
      <c r="I245">
        <f t="shared" si="29"/>
        <v>98.113301414275284</v>
      </c>
      <c r="J245">
        <f t="shared" si="31"/>
        <v>0.81251664456566175</v>
      </c>
    </row>
    <row r="246" spans="1:10" x14ac:dyDescent="0.35">
      <c r="A246">
        <v>234</v>
      </c>
      <c r="B246">
        <f t="shared" si="24"/>
        <v>1.142578125</v>
      </c>
      <c r="C246">
        <f t="shared" si="25"/>
        <v>70.694771484374996</v>
      </c>
      <c r="D246">
        <f t="shared" si="26"/>
        <v>12.494376788069999</v>
      </c>
      <c r="E246">
        <f t="shared" si="30"/>
        <v>9.6663803082167377E-2</v>
      </c>
      <c r="G246">
        <f t="shared" si="27"/>
        <v>3.427734375</v>
      </c>
      <c r="H246">
        <f t="shared" si="28"/>
        <v>198.926314453125</v>
      </c>
      <c r="I246">
        <f t="shared" si="29"/>
        <v>98.929196454758895</v>
      </c>
      <c r="J246">
        <f t="shared" si="31"/>
        <v>0.8158950404836105</v>
      </c>
    </row>
    <row r="247" spans="1:10" x14ac:dyDescent="0.35">
      <c r="A247">
        <v>235</v>
      </c>
      <c r="B247">
        <f t="shared" si="24"/>
        <v>1.1474609375</v>
      </c>
      <c r="C247">
        <f t="shared" si="25"/>
        <v>70.968770507812494</v>
      </c>
      <c r="D247">
        <f t="shared" si="26"/>
        <v>12.591415968476388</v>
      </c>
      <c r="E247">
        <f t="shared" si="30"/>
        <v>9.7039180406389036E-2</v>
      </c>
      <c r="G247">
        <f t="shared" si="27"/>
        <v>3.4423828125</v>
      </c>
      <c r="H247">
        <f t="shared" si="28"/>
        <v>199.74831152343751</v>
      </c>
      <c r="I247">
        <f t="shared" si="29"/>
        <v>99.748469891160582</v>
      </c>
      <c r="J247">
        <f t="shared" si="31"/>
        <v>0.81927343640168715</v>
      </c>
    </row>
    <row r="248" spans="1:10" x14ac:dyDescent="0.35">
      <c r="A248">
        <v>236</v>
      </c>
      <c r="B248">
        <f t="shared" si="24"/>
        <v>1.15234375</v>
      </c>
      <c r="C248">
        <f t="shared" si="25"/>
        <v>71.242769531249991</v>
      </c>
      <c r="D248">
        <f t="shared" si="26"/>
        <v>12.688830526207003</v>
      </c>
      <c r="E248">
        <f t="shared" si="30"/>
        <v>9.7414557730614248E-2</v>
      </c>
      <c r="G248">
        <f t="shared" si="27"/>
        <v>3.45703125</v>
      </c>
      <c r="H248">
        <f t="shared" si="28"/>
        <v>200.57030859375001</v>
      </c>
      <c r="I248">
        <f t="shared" si="29"/>
        <v>100.57112172348026</v>
      </c>
      <c r="J248">
        <f t="shared" si="31"/>
        <v>0.82265183231967853</v>
      </c>
    </row>
    <row r="249" spans="1:10" x14ac:dyDescent="0.35">
      <c r="A249">
        <v>237</v>
      </c>
      <c r="B249">
        <f t="shared" si="24"/>
        <v>1.1572265625</v>
      </c>
      <c r="C249">
        <f t="shared" si="25"/>
        <v>71.516768554687502</v>
      </c>
      <c r="D249">
        <f t="shared" si="26"/>
        <v>12.786620461261846</v>
      </c>
      <c r="E249">
        <f t="shared" si="30"/>
        <v>9.7789935054843014E-2</v>
      </c>
      <c r="G249">
        <f t="shared" si="27"/>
        <v>3.4716796875</v>
      </c>
      <c r="H249">
        <f t="shared" si="28"/>
        <v>201.39230566406252</v>
      </c>
      <c r="I249">
        <f t="shared" si="29"/>
        <v>101.39715195171797</v>
      </c>
      <c r="J249">
        <f t="shared" si="31"/>
        <v>0.82603022823771255</v>
      </c>
    </row>
    <row r="250" spans="1:10" x14ac:dyDescent="0.35">
      <c r="A250">
        <v>238</v>
      </c>
      <c r="B250">
        <f t="shared" si="24"/>
        <v>1.162109375</v>
      </c>
      <c r="C250">
        <f t="shared" si="25"/>
        <v>71.790767578124999</v>
      </c>
      <c r="D250">
        <f t="shared" si="26"/>
        <v>12.884785773640909</v>
      </c>
      <c r="E250">
        <f t="shared" si="30"/>
        <v>9.8165312379062897E-2</v>
      </c>
      <c r="G250">
        <f t="shared" si="27"/>
        <v>3.486328125</v>
      </c>
      <c r="H250">
        <f t="shared" si="28"/>
        <v>202.21430273437502</v>
      </c>
      <c r="I250">
        <f t="shared" si="29"/>
        <v>102.22656057587368</v>
      </c>
      <c r="J250">
        <f t="shared" si="31"/>
        <v>0.82940862415570393</v>
      </c>
    </row>
    <row r="251" spans="1:10" x14ac:dyDescent="0.35">
      <c r="A251">
        <v>239</v>
      </c>
      <c r="B251">
        <f t="shared" si="24"/>
        <v>1.1669921875</v>
      </c>
      <c r="C251">
        <f t="shared" si="25"/>
        <v>72.064766601562496</v>
      </c>
      <c r="D251">
        <f t="shared" si="26"/>
        <v>12.98332646334419</v>
      </c>
      <c r="E251">
        <f t="shared" si="30"/>
        <v>9.8540689703281004E-2</v>
      </c>
      <c r="G251">
        <f t="shared" si="27"/>
        <v>3.5009765625</v>
      </c>
      <c r="H251">
        <f t="shared" si="28"/>
        <v>203.0362998046875</v>
      </c>
      <c r="I251">
        <f t="shared" si="29"/>
        <v>103.05934759594737</v>
      </c>
      <c r="J251">
        <f t="shared" si="31"/>
        <v>0.83278702007369532</v>
      </c>
    </row>
    <row r="252" spans="1:10" x14ac:dyDescent="0.35">
      <c r="A252">
        <v>240</v>
      </c>
      <c r="B252">
        <f t="shared" si="24"/>
        <v>1.171875</v>
      </c>
      <c r="C252">
        <f t="shared" si="25"/>
        <v>72.338765624999994</v>
      </c>
      <c r="D252">
        <f t="shared" si="26"/>
        <v>13.082242530371699</v>
      </c>
      <c r="E252">
        <f t="shared" si="30"/>
        <v>9.8916067027509769E-2</v>
      </c>
      <c r="G252">
        <f t="shared" si="27"/>
        <v>3.515625</v>
      </c>
      <c r="H252">
        <f t="shared" si="28"/>
        <v>203.85829687500001</v>
      </c>
      <c r="I252">
        <f t="shared" si="29"/>
        <v>103.89551301193909</v>
      </c>
      <c r="J252">
        <f t="shared" si="31"/>
        <v>0.83616541599171512</v>
      </c>
    </row>
    <row r="253" spans="1:10" x14ac:dyDescent="0.35">
      <c r="A253">
        <v>241</v>
      </c>
      <c r="B253">
        <f t="shared" si="24"/>
        <v>1.1767578125</v>
      </c>
      <c r="C253">
        <f t="shared" si="25"/>
        <v>72.612764648437491</v>
      </c>
      <c r="D253">
        <f t="shared" si="26"/>
        <v>13.181533974723431</v>
      </c>
      <c r="E253">
        <f t="shared" si="30"/>
        <v>9.9291444351731428E-2</v>
      </c>
      <c r="G253">
        <f t="shared" si="27"/>
        <v>3.5302734375</v>
      </c>
      <c r="H253">
        <f t="shared" si="28"/>
        <v>204.68029394531251</v>
      </c>
      <c r="I253">
        <f t="shared" si="29"/>
        <v>104.73505682384885</v>
      </c>
      <c r="J253">
        <f t="shared" si="31"/>
        <v>0.83954381190976335</v>
      </c>
    </row>
    <row r="254" spans="1:10" x14ac:dyDescent="0.35">
      <c r="A254">
        <v>242</v>
      </c>
      <c r="B254">
        <f t="shared" si="24"/>
        <v>1.181640625</v>
      </c>
      <c r="C254">
        <f t="shared" si="25"/>
        <v>72.886763671875002</v>
      </c>
      <c r="D254">
        <f t="shared" si="26"/>
        <v>13.281200796399391</v>
      </c>
      <c r="E254">
        <f t="shared" si="30"/>
        <v>9.9666821675960193E-2</v>
      </c>
      <c r="G254">
        <f t="shared" si="27"/>
        <v>3.544921875</v>
      </c>
      <c r="H254">
        <f t="shared" si="28"/>
        <v>205.50229101562502</v>
      </c>
      <c r="I254">
        <f t="shared" si="29"/>
        <v>105.57797903167655</v>
      </c>
      <c r="J254">
        <f t="shared" si="31"/>
        <v>0.84292220782769789</v>
      </c>
    </row>
    <row r="255" spans="1:10" x14ac:dyDescent="0.35">
      <c r="A255">
        <v>243</v>
      </c>
      <c r="B255">
        <f t="shared" si="24"/>
        <v>1.1865234375</v>
      </c>
      <c r="C255">
        <f t="shared" si="25"/>
        <v>73.160762695312499</v>
      </c>
      <c r="D255">
        <f t="shared" si="26"/>
        <v>13.381242995399573</v>
      </c>
      <c r="E255">
        <f t="shared" si="30"/>
        <v>0.10004219900018185</v>
      </c>
      <c r="G255">
        <f t="shared" si="27"/>
        <v>3.5595703125</v>
      </c>
      <c r="H255">
        <f t="shared" si="28"/>
        <v>206.32428808593752</v>
      </c>
      <c r="I255">
        <f t="shared" si="29"/>
        <v>106.42427963542234</v>
      </c>
      <c r="J255">
        <f t="shared" si="31"/>
        <v>0.84630060374578875</v>
      </c>
    </row>
    <row r="256" spans="1:10" x14ac:dyDescent="0.35">
      <c r="A256">
        <v>244</v>
      </c>
      <c r="B256">
        <f t="shared" si="24"/>
        <v>1.19140625</v>
      </c>
      <c r="C256">
        <f t="shared" si="25"/>
        <v>73.434761718749996</v>
      </c>
      <c r="D256">
        <f t="shared" si="26"/>
        <v>13.481660571723971</v>
      </c>
      <c r="E256">
        <f t="shared" si="30"/>
        <v>0.10041757632439818</v>
      </c>
      <c r="G256">
        <f t="shared" si="27"/>
        <v>3.57421875</v>
      </c>
      <c r="H256">
        <f t="shared" si="28"/>
        <v>207.14628515625</v>
      </c>
      <c r="I256">
        <f t="shared" si="29"/>
        <v>107.27395863508607</v>
      </c>
      <c r="J256">
        <f t="shared" si="31"/>
        <v>0.8496789996637375</v>
      </c>
    </row>
    <row r="257" spans="1:10" x14ac:dyDescent="0.35">
      <c r="A257">
        <v>245</v>
      </c>
      <c r="B257">
        <f t="shared" si="24"/>
        <v>1.1962890625</v>
      </c>
      <c r="C257">
        <f t="shared" si="25"/>
        <v>73.708760742187494</v>
      </c>
      <c r="D257">
        <f t="shared" si="26"/>
        <v>13.582453525372598</v>
      </c>
      <c r="E257">
        <f t="shared" si="30"/>
        <v>0.10079295364862695</v>
      </c>
      <c r="G257">
        <f t="shared" si="27"/>
        <v>3.5888671875</v>
      </c>
      <c r="H257">
        <f t="shared" si="28"/>
        <v>207.96828222656251</v>
      </c>
      <c r="I257">
        <f t="shared" si="29"/>
        <v>108.12701603066786</v>
      </c>
      <c r="J257">
        <f t="shared" si="31"/>
        <v>0.85305739558178573</v>
      </c>
    </row>
    <row r="258" spans="1:10" x14ac:dyDescent="0.35">
      <c r="A258">
        <v>246</v>
      </c>
      <c r="B258">
        <f t="shared" si="24"/>
        <v>1.201171875</v>
      </c>
      <c r="C258">
        <f t="shared" si="25"/>
        <v>73.982759765624991</v>
      </c>
      <c r="D258">
        <f t="shared" si="26"/>
        <v>13.683621856345448</v>
      </c>
      <c r="E258">
        <f t="shared" si="30"/>
        <v>0.10116833097285038</v>
      </c>
      <c r="G258">
        <f t="shared" si="27"/>
        <v>3.603515625</v>
      </c>
      <c r="H258">
        <f t="shared" si="28"/>
        <v>208.79027929687501</v>
      </c>
      <c r="I258">
        <f t="shared" si="29"/>
        <v>108.98345182216767</v>
      </c>
      <c r="J258">
        <f t="shared" si="31"/>
        <v>0.85643579149980553</v>
      </c>
    </row>
    <row r="259" spans="1:10" x14ac:dyDescent="0.35">
      <c r="A259">
        <v>247</v>
      </c>
      <c r="B259">
        <f t="shared" si="24"/>
        <v>1.2060546875</v>
      </c>
      <c r="C259">
        <f t="shared" si="25"/>
        <v>74.256758789062502</v>
      </c>
      <c r="D259">
        <f t="shared" si="26"/>
        <v>13.785165564642528</v>
      </c>
      <c r="E259">
        <f t="shared" si="30"/>
        <v>0.10154370829707915</v>
      </c>
      <c r="G259">
        <f t="shared" si="27"/>
        <v>3.6181640625</v>
      </c>
      <c r="H259">
        <f t="shared" si="28"/>
        <v>209.61227636718752</v>
      </c>
      <c r="I259">
        <f t="shared" si="29"/>
        <v>109.84326600958548</v>
      </c>
      <c r="J259">
        <f t="shared" si="31"/>
        <v>0.85981418741781113</v>
      </c>
    </row>
    <row r="260" spans="1:10" x14ac:dyDescent="0.35">
      <c r="A260">
        <v>248</v>
      </c>
      <c r="B260">
        <f t="shared" si="24"/>
        <v>1.2109375</v>
      </c>
      <c r="C260">
        <f t="shared" si="25"/>
        <v>74.530757812499999</v>
      </c>
      <c r="D260">
        <f t="shared" si="26"/>
        <v>13.887084650263821</v>
      </c>
      <c r="E260">
        <f t="shared" si="30"/>
        <v>0.1019190856212937</v>
      </c>
      <c r="G260">
        <f t="shared" si="27"/>
        <v>3.6328125</v>
      </c>
      <c r="H260">
        <f t="shared" si="28"/>
        <v>210.43427343750002</v>
      </c>
      <c r="I260">
        <f t="shared" si="29"/>
        <v>110.70645859292132</v>
      </c>
      <c r="J260">
        <f t="shared" si="31"/>
        <v>0.86319258333584514</v>
      </c>
    </row>
    <row r="261" spans="1:10" x14ac:dyDescent="0.35">
      <c r="A261">
        <v>249</v>
      </c>
      <c r="B261">
        <f t="shared" si="24"/>
        <v>1.2158203125</v>
      </c>
      <c r="C261">
        <f t="shared" si="25"/>
        <v>74.804756835937496</v>
      </c>
      <c r="D261">
        <f t="shared" si="26"/>
        <v>13.98937911320934</v>
      </c>
      <c r="E261">
        <f t="shared" si="30"/>
        <v>0.10229446294551892</v>
      </c>
      <c r="G261">
        <f t="shared" si="27"/>
        <v>3.6474609375</v>
      </c>
      <c r="H261">
        <f t="shared" si="28"/>
        <v>211.2562705078125</v>
      </c>
      <c r="I261">
        <f t="shared" si="29"/>
        <v>111.57302957217512</v>
      </c>
      <c r="J261">
        <f t="shared" si="31"/>
        <v>0.86657097925379389</v>
      </c>
    </row>
    <row r="262" spans="1:10" x14ac:dyDescent="0.35">
      <c r="A262">
        <v>250</v>
      </c>
      <c r="B262">
        <f t="shared" si="24"/>
        <v>1.220703125</v>
      </c>
      <c r="C262">
        <f t="shared" si="25"/>
        <v>75.078755859374994</v>
      </c>
      <c r="D262">
        <f t="shared" si="26"/>
        <v>14.092048953479086</v>
      </c>
      <c r="E262">
        <f t="shared" si="30"/>
        <v>0.1026698402697459</v>
      </c>
      <c r="G262">
        <f t="shared" si="27"/>
        <v>3.662109375</v>
      </c>
      <c r="H262">
        <f t="shared" si="28"/>
        <v>212.07826757812501</v>
      </c>
      <c r="I262">
        <f t="shared" si="29"/>
        <v>112.44297894734696</v>
      </c>
      <c r="J262">
        <f t="shared" si="31"/>
        <v>0.86994937517184212</v>
      </c>
    </row>
    <row r="263" spans="1:10" x14ac:dyDescent="0.35">
      <c r="A263">
        <v>251</v>
      </c>
      <c r="B263">
        <f t="shared" si="24"/>
        <v>1.2255859375</v>
      </c>
      <c r="C263">
        <f t="shared" si="25"/>
        <v>75.352754882812491</v>
      </c>
      <c r="D263">
        <f t="shared" si="26"/>
        <v>14.195094171073052</v>
      </c>
      <c r="E263">
        <f t="shared" si="30"/>
        <v>0.10304521759396579</v>
      </c>
      <c r="G263">
        <f t="shared" si="27"/>
        <v>3.6767578125</v>
      </c>
      <c r="H263">
        <f t="shared" si="28"/>
        <v>212.90026464843751</v>
      </c>
      <c r="I263">
        <f t="shared" si="29"/>
        <v>113.31630671843682</v>
      </c>
      <c r="J263">
        <f t="shared" si="31"/>
        <v>0.87332777108986193</v>
      </c>
    </row>
    <row r="264" spans="1:10" x14ac:dyDescent="0.35">
      <c r="A264">
        <v>252</v>
      </c>
      <c r="B264">
        <f t="shared" si="24"/>
        <v>1.23046875</v>
      </c>
      <c r="C264">
        <f t="shared" si="25"/>
        <v>75.626753906250002</v>
      </c>
      <c r="D264">
        <f t="shared" si="26"/>
        <v>14.29851476599125</v>
      </c>
      <c r="E264">
        <f t="shared" si="30"/>
        <v>0.10342059491819811</v>
      </c>
      <c r="G264">
        <f t="shared" si="27"/>
        <v>3.69140625</v>
      </c>
      <c r="H264">
        <f t="shared" si="28"/>
        <v>213.72226171875002</v>
      </c>
      <c r="I264">
        <f t="shared" si="29"/>
        <v>114.1930128854447</v>
      </c>
      <c r="J264">
        <f t="shared" si="31"/>
        <v>0.87670616700788173</v>
      </c>
    </row>
    <row r="265" spans="1:10" x14ac:dyDescent="0.35">
      <c r="A265">
        <v>253</v>
      </c>
      <c r="B265">
        <f t="shared" si="24"/>
        <v>1.2353515625</v>
      </c>
      <c r="C265">
        <f t="shared" si="25"/>
        <v>75.900752929687499</v>
      </c>
      <c r="D265">
        <f t="shared" si="26"/>
        <v>14.402310738233661</v>
      </c>
      <c r="E265">
        <f t="shared" si="30"/>
        <v>0.10379597224241088</v>
      </c>
      <c r="G265">
        <f t="shared" si="27"/>
        <v>3.7060546875</v>
      </c>
      <c r="H265">
        <f t="shared" si="28"/>
        <v>214.54425878906252</v>
      </c>
      <c r="I265">
        <f t="shared" si="29"/>
        <v>115.07309744837056</v>
      </c>
      <c r="J265">
        <f t="shared" si="31"/>
        <v>0.8800845629258589</v>
      </c>
    </row>
    <row r="266" spans="1:10" x14ac:dyDescent="0.35">
      <c r="A266">
        <v>254</v>
      </c>
      <c r="B266">
        <f t="shared" si="24"/>
        <v>1.240234375</v>
      </c>
      <c r="C266">
        <f t="shared" si="25"/>
        <v>76.174751953124996</v>
      </c>
      <c r="D266">
        <f t="shared" si="26"/>
        <v>14.5064820878003</v>
      </c>
      <c r="E266">
        <f t="shared" si="30"/>
        <v>0.10417134956663965</v>
      </c>
      <c r="G266">
        <f t="shared" si="27"/>
        <v>3.720703125</v>
      </c>
      <c r="H266">
        <f t="shared" si="28"/>
        <v>215.366255859375</v>
      </c>
      <c r="I266">
        <f t="shared" si="29"/>
        <v>115.95656040721444</v>
      </c>
      <c r="J266">
        <f t="shared" si="31"/>
        <v>0.88346295884387871</v>
      </c>
    </row>
    <row r="267" spans="1:10" x14ac:dyDescent="0.35">
      <c r="A267">
        <v>255</v>
      </c>
      <c r="B267">
        <f t="shared" si="24"/>
        <v>1.2451171875</v>
      </c>
      <c r="C267">
        <f t="shared" si="25"/>
        <v>76.448750976562494</v>
      </c>
      <c r="D267">
        <f t="shared" si="26"/>
        <v>14.611028814691162</v>
      </c>
      <c r="E267">
        <f t="shared" si="30"/>
        <v>0.10454672689086131</v>
      </c>
      <c r="G267">
        <f t="shared" si="27"/>
        <v>3.7353515625</v>
      </c>
      <c r="H267">
        <f t="shared" si="28"/>
        <v>216.18825292968751</v>
      </c>
      <c r="I267">
        <f t="shared" si="29"/>
        <v>116.84340176197631</v>
      </c>
      <c r="J267">
        <f t="shared" si="31"/>
        <v>0.88684135476187009</v>
      </c>
    </row>
    <row r="268" spans="1:10" x14ac:dyDescent="0.35">
      <c r="A268">
        <v>256</v>
      </c>
      <c r="B268">
        <f t="shared" si="24"/>
        <v>1.25</v>
      </c>
      <c r="C268">
        <f t="shared" si="25"/>
        <v>76.722749999999991</v>
      </c>
      <c r="D268">
        <f t="shared" si="26"/>
        <v>14.715950918906245</v>
      </c>
      <c r="E268">
        <f t="shared" si="30"/>
        <v>0.10492210421508297</v>
      </c>
      <c r="G268">
        <f t="shared" si="27"/>
        <v>3.75</v>
      </c>
      <c r="H268">
        <f t="shared" si="28"/>
        <v>217.01025000000001</v>
      </c>
      <c r="I268">
        <f t="shared" si="29"/>
        <v>117.73362151265623</v>
      </c>
      <c r="J268">
        <f t="shared" si="31"/>
        <v>0.89021975067991832</v>
      </c>
    </row>
    <row r="269" spans="1:10" x14ac:dyDescent="0.35">
      <c r="A269">
        <v>257</v>
      </c>
      <c r="B269">
        <f t="shared" ref="B269:B332" si="32">A269*5/1024</f>
        <v>1.2548828125</v>
      </c>
      <c r="C269">
        <f t="shared" ref="C269:C332" si="33">56.115*B269+6.579</f>
        <v>76.996749023437502</v>
      </c>
      <c r="D269">
        <f t="shared" ref="D269:D332" si="34">(C269/2/SQRT(2))^2/50</f>
        <v>14.821248400445556</v>
      </c>
      <c r="E269">
        <f t="shared" si="30"/>
        <v>0.10529748153931173</v>
      </c>
      <c r="G269">
        <f t="shared" ref="G269:G332" si="35">A269*15/1024</f>
        <v>3.7646484375</v>
      </c>
      <c r="H269">
        <f t="shared" ref="H269:H332" si="36">56.115*G269+6.579</f>
        <v>217.83224707031252</v>
      </c>
      <c r="I269">
        <f t="shared" ref="I269:I332" si="37">(H269/2/SQRT(2))^2/50</f>
        <v>118.62721965925417</v>
      </c>
      <c r="J269">
        <f t="shared" si="31"/>
        <v>0.89359814659793813</v>
      </c>
    </row>
    <row r="270" spans="1:10" x14ac:dyDescent="0.35">
      <c r="A270">
        <v>258</v>
      </c>
      <c r="B270">
        <f t="shared" si="32"/>
        <v>1.259765625</v>
      </c>
      <c r="C270">
        <f t="shared" si="33"/>
        <v>77.270748046874999</v>
      </c>
      <c r="D270">
        <f t="shared" si="34"/>
        <v>14.92692125930909</v>
      </c>
      <c r="E270">
        <f t="shared" ref="E270:E333" si="38">D270-D269</f>
        <v>0.10567285886353339</v>
      </c>
      <c r="G270">
        <f t="shared" si="35"/>
        <v>3.779296875</v>
      </c>
      <c r="H270">
        <f t="shared" si="36"/>
        <v>218.65424414062502</v>
      </c>
      <c r="I270">
        <f t="shared" si="37"/>
        <v>119.52419620177012</v>
      </c>
      <c r="J270">
        <f t="shared" ref="J270:J333" si="39">I270-I269</f>
        <v>0.89697654251595793</v>
      </c>
    </row>
    <row r="271" spans="1:10" x14ac:dyDescent="0.35">
      <c r="A271">
        <v>259</v>
      </c>
      <c r="B271">
        <f t="shared" si="32"/>
        <v>1.2646484375</v>
      </c>
      <c r="C271">
        <f t="shared" si="33"/>
        <v>77.544747070312496</v>
      </c>
      <c r="D271">
        <f t="shared" si="34"/>
        <v>15.032969495496845</v>
      </c>
      <c r="E271">
        <f t="shared" si="38"/>
        <v>0.10604823618775505</v>
      </c>
      <c r="G271">
        <f t="shared" si="35"/>
        <v>3.7939453125</v>
      </c>
      <c r="H271">
        <f t="shared" si="36"/>
        <v>219.4762412109375</v>
      </c>
      <c r="I271">
        <f t="shared" si="37"/>
        <v>120.42455114020402</v>
      </c>
      <c r="J271">
        <f t="shared" si="39"/>
        <v>0.90035493843389247</v>
      </c>
    </row>
    <row r="272" spans="1:10" x14ac:dyDescent="0.35">
      <c r="A272">
        <v>260</v>
      </c>
      <c r="B272">
        <f t="shared" si="32"/>
        <v>1.26953125</v>
      </c>
      <c r="C272">
        <f t="shared" si="33"/>
        <v>77.818746093749994</v>
      </c>
      <c r="D272">
        <f t="shared" si="34"/>
        <v>15.139393109008822</v>
      </c>
      <c r="E272">
        <f t="shared" si="38"/>
        <v>0.10642361351197671</v>
      </c>
      <c r="G272">
        <f t="shared" si="35"/>
        <v>3.80859375</v>
      </c>
      <c r="H272">
        <f t="shared" si="36"/>
        <v>220.29823828125001</v>
      </c>
      <c r="I272">
        <f t="shared" si="37"/>
        <v>121.328284474556</v>
      </c>
      <c r="J272">
        <f t="shared" si="39"/>
        <v>0.90373333435198333</v>
      </c>
    </row>
    <row r="273" spans="1:10" x14ac:dyDescent="0.35">
      <c r="A273">
        <v>261</v>
      </c>
      <c r="B273">
        <f t="shared" si="32"/>
        <v>1.2744140625</v>
      </c>
      <c r="C273">
        <f t="shared" si="33"/>
        <v>78.092745117187491</v>
      </c>
      <c r="D273">
        <f t="shared" si="34"/>
        <v>15.246192099845025</v>
      </c>
      <c r="E273">
        <f t="shared" si="38"/>
        <v>0.1067989908362037</v>
      </c>
      <c r="G273">
        <f t="shared" si="35"/>
        <v>3.8232421875</v>
      </c>
      <c r="H273">
        <f t="shared" si="36"/>
        <v>221.12023535156251</v>
      </c>
      <c r="I273">
        <f t="shared" si="37"/>
        <v>122.23539620482597</v>
      </c>
      <c r="J273">
        <f t="shared" si="39"/>
        <v>0.90711173026997471</v>
      </c>
    </row>
    <row r="274" spans="1:10" x14ac:dyDescent="0.35">
      <c r="A274">
        <v>262</v>
      </c>
      <c r="B274">
        <f t="shared" si="32"/>
        <v>1.279296875</v>
      </c>
      <c r="C274">
        <f t="shared" si="33"/>
        <v>78.366744140625002</v>
      </c>
      <c r="D274">
        <f t="shared" si="34"/>
        <v>15.353366468005454</v>
      </c>
      <c r="E274">
        <f t="shared" si="38"/>
        <v>0.10717436816042891</v>
      </c>
      <c r="G274">
        <f t="shared" si="35"/>
        <v>3.837890625</v>
      </c>
      <c r="H274">
        <f t="shared" si="36"/>
        <v>221.94223242187502</v>
      </c>
      <c r="I274">
        <f t="shared" si="37"/>
        <v>123.14588633101397</v>
      </c>
      <c r="J274">
        <f t="shared" si="39"/>
        <v>0.91049012618799452</v>
      </c>
    </row>
    <row r="275" spans="1:10" x14ac:dyDescent="0.35">
      <c r="A275">
        <v>263</v>
      </c>
      <c r="B275">
        <f t="shared" si="32"/>
        <v>1.2841796875</v>
      </c>
      <c r="C275">
        <f t="shared" si="33"/>
        <v>78.640743164062499</v>
      </c>
      <c r="D275">
        <f t="shared" si="34"/>
        <v>15.460916213490105</v>
      </c>
      <c r="E275">
        <f t="shared" si="38"/>
        <v>0.10754974548465057</v>
      </c>
      <c r="G275">
        <f t="shared" si="35"/>
        <v>3.8525390625</v>
      </c>
      <c r="H275">
        <f t="shared" si="36"/>
        <v>222.76422949218752</v>
      </c>
      <c r="I275">
        <f t="shared" si="37"/>
        <v>124.05975485311997</v>
      </c>
      <c r="J275">
        <f t="shared" si="39"/>
        <v>0.91386852210600011</v>
      </c>
    </row>
    <row r="276" spans="1:10" x14ac:dyDescent="0.35">
      <c r="A276">
        <v>264</v>
      </c>
      <c r="B276">
        <f t="shared" si="32"/>
        <v>1.2890625</v>
      </c>
      <c r="C276">
        <f t="shared" si="33"/>
        <v>78.914742187499996</v>
      </c>
      <c r="D276">
        <f t="shared" si="34"/>
        <v>15.568841336298979</v>
      </c>
      <c r="E276">
        <f t="shared" si="38"/>
        <v>0.10792512280887401</v>
      </c>
      <c r="G276">
        <f t="shared" si="35"/>
        <v>3.8671875</v>
      </c>
      <c r="H276">
        <f t="shared" si="36"/>
        <v>223.5862265625</v>
      </c>
      <c r="I276">
        <f t="shared" si="37"/>
        <v>124.97700177114395</v>
      </c>
      <c r="J276">
        <f t="shared" si="39"/>
        <v>0.91724691802397729</v>
      </c>
    </row>
    <row r="277" spans="1:10" x14ac:dyDescent="0.35">
      <c r="A277">
        <v>265</v>
      </c>
      <c r="B277">
        <f t="shared" si="32"/>
        <v>1.2939453125</v>
      </c>
      <c r="C277">
        <f t="shared" si="33"/>
        <v>79.188741210937494</v>
      </c>
      <c r="D277">
        <f t="shared" si="34"/>
        <v>15.677141836432073</v>
      </c>
      <c r="E277">
        <f t="shared" si="38"/>
        <v>0.10830050013309389</v>
      </c>
      <c r="G277">
        <f t="shared" si="35"/>
        <v>3.8818359375</v>
      </c>
      <c r="H277">
        <f t="shared" si="36"/>
        <v>224.40822363281251</v>
      </c>
      <c r="I277">
        <f t="shared" si="37"/>
        <v>125.89762708508597</v>
      </c>
      <c r="J277">
        <f t="shared" si="39"/>
        <v>0.92062531394202551</v>
      </c>
    </row>
    <row r="278" spans="1:10" x14ac:dyDescent="0.35">
      <c r="A278">
        <v>266</v>
      </c>
      <c r="B278">
        <f t="shared" si="32"/>
        <v>1.298828125</v>
      </c>
      <c r="C278">
        <f t="shared" si="33"/>
        <v>79.462740234374991</v>
      </c>
      <c r="D278">
        <f t="shared" si="34"/>
        <v>15.785817713889394</v>
      </c>
      <c r="E278">
        <f t="shared" si="38"/>
        <v>0.10867587745732088</v>
      </c>
      <c r="G278">
        <f t="shared" si="35"/>
        <v>3.896484375</v>
      </c>
      <c r="H278">
        <f t="shared" si="36"/>
        <v>225.23022070312501</v>
      </c>
      <c r="I278">
        <f t="shared" si="37"/>
        <v>126.82163079494602</v>
      </c>
      <c r="J278">
        <f t="shared" si="39"/>
        <v>0.92400370986004532</v>
      </c>
    </row>
    <row r="279" spans="1:10" x14ac:dyDescent="0.35">
      <c r="A279">
        <v>267</v>
      </c>
      <c r="B279">
        <f t="shared" si="32"/>
        <v>1.3037109375</v>
      </c>
      <c r="C279">
        <f t="shared" si="33"/>
        <v>79.736739257812502</v>
      </c>
      <c r="D279">
        <f t="shared" si="34"/>
        <v>15.894868968670941</v>
      </c>
      <c r="E279">
        <f t="shared" si="38"/>
        <v>0.10905125478154787</v>
      </c>
      <c r="G279">
        <f t="shared" si="35"/>
        <v>3.9111328125</v>
      </c>
      <c r="H279">
        <f t="shared" si="36"/>
        <v>226.05221777343752</v>
      </c>
      <c r="I279">
        <f t="shared" si="37"/>
        <v>127.74901290072401</v>
      </c>
      <c r="J279">
        <f t="shared" si="39"/>
        <v>0.92738210577799407</v>
      </c>
    </row>
    <row r="280" spans="1:10" x14ac:dyDescent="0.35">
      <c r="A280">
        <v>268</v>
      </c>
      <c r="B280">
        <f t="shared" si="32"/>
        <v>1.30859375</v>
      </c>
      <c r="C280">
        <f t="shared" si="33"/>
        <v>80.010738281249999</v>
      </c>
      <c r="D280">
        <f t="shared" si="34"/>
        <v>16.004295600776707</v>
      </c>
      <c r="E280">
        <f t="shared" si="38"/>
        <v>0.10942663210576598</v>
      </c>
      <c r="G280">
        <f t="shared" si="35"/>
        <v>3.92578125</v>
      </c>
      <c r="H280">
        <f t="shared" si="36"/>
        <v>226.87421484375002</v>
      </c>
      <c r="I280">
        <f t="shared" si="37"/>
        <v>128.6797734024201</v>
      </c>
      <c r="J280">
        <f t="shared" si="39"/>
        <v>0.93076050169608493</v>
      </c>
    </row>
    <row r="281" spans="1:10" x14ac:dyDescent="0.35">
      <c r="A281">
        <v>269</v>
      </c>
      <c r="B281">
        <f t="shared" si="32"/>
        <v>1.3134765625</v>
      </c>
      <c r="C281">
        <f t="shared" si="33"/>
        <v>80.284737304687496</v>
      </c>
      <c r="D281">
        <f t="shared" si="34"/>
        <v>16.114097610206699</v>
      </c>
      <c r="E281">
        <f t="shared" si="38"/>
        <v>0.10980200942999119</v>
      </c>
      <c r="G281">
        <f t="shared" si="35"/>
        <v>3.9404296875</v>
      </c>
      <c r="H281">
        <f t="shared" si="36"/>
        <v>227.6962119140625</v>
      </c>
      <c r="I281">
        <f t="shared" si="37"/>
        <v>129.61391230003409</v>
      </c>
      <c r="J281">
        <f t="shared" si="39"/>
        <v>0.93413889761399105</v>
      </c>
    </row>
    <row r="282" spans="1:10" x14ac:dyDescent="0.35">
      <c r="A282">
        <v>270</v>
      </c>
      <c r="B282">
        <f t="shared" si="32"/>
        <v>1.318359375</v>
      </c>
      <c r="C282">
        <f t="shared" si="33"/>
        <v>80.558736328124994</v>
      </c>
      <c r="D282">
        <f t="shared" si="34"/>
        <v>16.224274996960911</v>
      </c>
      <c r="E282">
        <f t="shared" si="38"/>
        <v>0.11017738675421285</v>
      </c>
      <c r="G282">
        <f t="shared" si="35"/>
        <v>3.955078125</v>
      </c>
      <c r="H282">
        <f t="shared" si="36"/>
        <v>228.51820898437501</v>
      </c>
      <c r="I282">
        <f t="shared" si="37"/>
        <v>130.55142959356618</v>
      </c>
      <c r="J282">
        <f t="shared" si="39"/>
        <v>0.93751729353209612</v>
      </c>
    </row>
    <row r="283" spans="1:10" x14ac:dyDescent="0.35">
      <c r="A283">
        <v>271</v>
      </c>
      <c r="B283">
        <f t="shared" si="32"/>
        <v>1.3232421875</v>
      </c>
      <c r="C283">
        <f t="shared" si="33"/>
        <v>80.832735351562491</v>
      </c>
      <c r="D283">
        <f t="shared" si="34"/>
        <v>16.33482776103935</v>
      </c>
      <c r="E283">
        <f t="shared" si="38"/>
        <v>0.11055276407843806</v>
      </c>
      <c r="G283">
        <f t="shared" si="35"/>
        <v>3.9697265625</v>
      </c>
      <c r="H283">
        <f t="shared" si="36"/>
        <v>229.34020605468751</v>
      </c>
      <c r="I283">
        <f t="shared" si="37"/>
        <v>131.4923252830163</v>
      </c>
      <c r="J283">
        <f t="shared" si="39"/>
        <v>0.94089568945011592</v>
      </c>
    </row>
    <row r="284" spans="1:10" x14ac:dyDescent="0.35">
      <c r="A284">
        <v>272</v>
      </c>
      <c r="B284">
        <f t="shared" si="32"/>
        <v>1.328125</v>
      </c>
      <c r="C284">
        <f t="shared" si="33"/>
        <v>81.106734375000002</v>
      </c>
      <c r="D284">
        <f t="shared" si="34"/>
        <v>16.445755902442016</v>
      </c>
      <c r="E284">
        <f t="shared" si="38"/>
        <v>0.11092814140266682</v>
      </c>
      <c r="G284">
        <f t="shared" si="35"/>
        <v>3.984375</v>
      </c>
      <c r="H284">
        <f t="shared" si="36"/>
        <v>230.16220312500002</v>
      </c>
      <c r="I284">
        <f t="shared" si="37"/>
        <v>132.43659936838441</v>
      </c>
      <c r="J284">
        <f t="shared" si="39"/>
        <v>0.94427408536810731</v>
      </c>
    </row>
    <row r="285" spans="1:10" x14ac:dyDescent="0.35">
      <c r="A285">
        <v>273</v>
      </c>
      <c r="B285">
        <f t="shared" si="32"/>
        <v>1.3330078125</v>
      </c>
      <c r="C285">
        <f t="shared" si="33"/>
        <v>81.380733398437499</v>
      </c>
      <c r="D285">
        <f t="shared" si="34"/>
        <v>16.557059421168898</v>
      </c>
      <c r="E285">
        <f t="shared" si="38"/>
        <v>0.11130351872688138</v>
      </c>
      <c r="G285">
        <f t="shared" si="35"/>
        <v>3.9990234375</v>
      </c>
      <c r="H285">
        <f t="shared" si="36"/>
        <v>230.98420019531252</v>
      </c>
      <c r="I285">
        <f t="shared" si="37"/>
        <v>133.38425184967053</v>
      </c>
      <c r="J285">
        <f t="shared" si="39"/>
        <v>0.94765248128612711</v>
      </c>
    </row>
    <row r="286" spans="1:10" x14ac:dyDescent="0.35">
      <c r="A286">
        <v>274</v>
      </c>
      <c r="B286">
        <f t="shared" si="32"/>
        <v>1.337890625</v>
      </c>
      <c r="C286">
        <f t="shared" si="33"/>
        <v>81.654732421874996</v>
      </c>
      <c r="D286">
        <f t="shared" si="34"/>
        <v>16.668738317220008</v>
      </c>
      <c r="E286">
        <f t="shared" si="38"/>
        <v>0.11167889605111014</v>
      </c>
      <c r="G286">
        <f t="shared" si="35"/>
        <v>4.013671875</v>
      </c>
      <c r="H286">
        <f t="shared" si="36"/>
        <v>231.806197265625</v>
      </c>
      <c r="I286">
        <f t="shared" si="37"/>
        <v>134.33528272687462</v>
      </c>
      <c r="J286">
        <f t="shared" si="39"/>
        <v>0.95103087720409007</v>
      </c>
    </row>
    <row r="287" spans="1:10" x14ac:dyDescent="0.35">
      <c r="A287">
        <v>275</v>
      </c>
      <c r="B287">
        <f t="shared" si="32"/>
        <v>1.3427734375</v>
      </c>
      <c r="C287">
        <f t="shared" si="33"/>
        <v>81.928731445312494</v>
      </c>
      <c r="D287">
        <f t="shared" si="34"/>
        <v>16.78079259059534</v>
      </c>
      <c r="E287">
        <f t="shared" si="38"/>
        <v>0.1120542733753318</v>
      </c>
      <c r="G287">
        <f t="shared" si="35"/>
        <v>4.0283203125</v>
      </c>
      <c r="H287">
        <f t="shared" si="36"/>
        <v>232.62819433593751</v>
      </c>
      <c r="I287">
        <f t="shared" si="37"/>
        <v>135.28969199999676</v>
      </c>
      <c r="J287">
        <f t="shared" si="39"/>
        <v>0.9544092731221383</v>
      </c>
    </row>
    <row r="288" spans="1:10" x14ac:dyDescent="0.35">
      <c r="A288">
        <v>276</v>
      </c>
      <c r="B288">
        <f t="shared" si="32"/>
        <v>1.34765625</v>
      </c>
      <c r="C288">
        <f t="shared" si="33"/>
        <v>82.202730468749991</v>
      </c>
      <c r="D288">
        <f t="shared" si="34"/>
        <v>16.893222241294897</v>
      </c>
      <c r="E288">
        <f t="shared" si="38"/>
        <v>0.11242965069955702</v>
      </c>
      <c r="G288">
        <f t="shared" si="35"/>
        <v>4.04296875</v>
      </c>
      <c r="H288">
        <f t="shared" si="36"/>
        <v>233.45019140625001</v>
      </c>
      <c r="I288">
        <f t="shared" si="37"/>
        <v>136.24747966903692</v>
      </c>
      <c r="J288">
        <f t="shared" si="39"/>
        <v>0.95778766904015811</v>
      </c>
    </row>
    <row r="289" spans="1:10" x14ac:dyDescent="0.35">
      <c r="A289">
        <v>277</v>
      </c>
      <c r="B289">
        <f t="shared" si="32"/>
        <v>1.3525390625</v>
      </c>
      <c r="C289">
        <f t="shared" si="33"/>
        <v>82.476729492187502</v>
      </c>
      <c r="D289">
        <f t="shared" si="34"/>
        <v>17.006027269318679</v>
      </c>
      <c r="E289">
        <f t="shared" si="38"/>
        <v>0.11280502802378223</v>
      </c>
      <c r="G289">
        <f t="shared" si="35"/>
        <v>4.0576171875</v>
      </c>
      <c r="H289">
        <f t="shared" si="36"/>
        <v>234.27218847656252</v>
      </c>
      <c r="I289">
        <f t="shared" si="37"/>
        <v>137.20864573399507</v>
      </c>
      <c r="J289">
        <f t="shared" si="39"/>
        <v>0.96116606495814949</v>
      </c>
    </row>
    <row r="290" spans="1:10" x14ac:dyDescent="0.35">
      <c r="A290">
        <v>278</v>
      </c>
      <c r="B290">
        <f t="shared" si="32"/>
        <v>1.357421875</v>
      </c>
      <c r="C290">
        <f t="shared" si="33"/>
        <v>82.750728515624999</v>
      </c>
      <c r="D290">
        <f t="shared" si="34"/>
        <v>17.119207674666676</v>
      </c>
      <c r="E290">
        <f t="shared" si="38"/>
        <v>0.11318040534799678</v>
      </c>
      <c r="G290">
        <f t="shared" si="35"/>
        <v>4.072265625</v>
      </c>
      <c r="H290">
        <f t="shared" si="36"/>
        <v>235.09418554687502</v>
      </c>
      <c r="I290">
        <f t="shared" si="37"/>
        <v>138.17319019487127</v>
      </c>
      <c r="J290">
        <f t="shared" si="39"/>
        <v>0.96454446087619772</v>
      </c>
    </row>
    <row r="291" spans="1:10" x14ac:dyDescent="0.35">
      <c r="A291">
        <v>279</v>
      </c>
      <c r="B291">
        <f t="shared" si="32"/>
        <v>1.3623046875</v>
      </c>
      <c r="C291">
        <f t="shared" si="33"/>
        <v>83.024727539062496</v>
      </c>
      <c r="D291">
        <f t="shared" si="34"/>
        <v>17.232763457338905</v>
      </c>
      <c r="E291">
        <f t="shared" si="38"/>
        <v>0.1135557826722291</v>
      </c>
      <c r="G291">
        <f t="shared" si="35"/>
        <v>4.0869140625</v>
      </c>
      <c r="H291">
        <f t="shared" si="36"/>
        <v>235.9161826171875</v>
      </c>
      <c r="I291">
        <f t="shared" si="37"/>
        <v>139.1411130516654</v>
      </c>
      <c r="J291">
        <f t="shared" si="39"/>
        <v>0.96792285679413226</v>
      </c>
    </row>
    <row r="292" spans="1:10" x14ac:dyDescent="0.35">
      <c r="A292">
        <v>280</v>
      </c>
      <c r="B292">
        <f t="shared" si="32"/>
        <v>1.3671875</v>
      </c>
      <c r="C292">
        <f t="shared" si="33"/>
        <v>83.298726562499994</v>
      </c>
      <c r="D292">
        <f t="shared" si="34"/>
        <v>17.346694617335356</v>
      </c>
      <c r="E292">
        <f t="shared" si="38"/>
        <v>0.11393115999645076</v>
      </c>
      <c r="G292">
        <f t="shared" si="35"/>
        <v>4.1015625</v>
      </c>
      <c r="H292">
        <f t="shared" si="36"/>
        <v>236.73817968750001</v>
      </c>
      <c r="I292">
        <f t="shared" si="37"/>
        <v>140.11241430437761</v>
      </c>
      <c r="J292">
        <f t="shared" si="39"/>
        <v>0.97130125271220891</v>
      </c>
    </row>
    <row r="293" spans="1:10" x14ac:dyDescent="0.35">
      <c r="A293">
        <v>281</v>
      </c>
      <c r="B293">
        <f t="shared" si="32"/>
        <v>1.3720703125</v>
      </c>
      <c r="C293">
        <f t="shared" si="33"/>
        <v>83.572725585937491</v>
      </c>
      <c r="D293">
        <f t="shared" si="34"/>
        <v>17.461001154656024</v>
      </c>
      <c r="E293">
        <f t="shared" si="38"/>
        <v>0.11430653732066887</v>
      </c>
      <c r="G293">
        <f t="shared" si="35"/>
        <v>4.1162109375</v>
      </c>
      <c r="H293">
        <f t="shared" si="36"/>
        <v>237.56017675781251</v>
      </c>
      <c r="I293">
        <f t="shared" si="37"/>
        <v>141.08709395300778</v>
      </c>
      <c r="J293">
        <f t="shared" si="39"/>
        <v>0.97467964863017187</v>
      </c>
    </row>
    <row r="294" spans="1:10" x14ac:dyDescent="0.35">
      <c r="A294">
        <v>282</v>
      </c>
      <c r="B294">
        <f t="shared" si="32"/>
        <v>1.376953125</v>
      </c>
      <c r="C294">
        <f t="shared" si="33"/>
        <v>83.846724609375002</v>
      </c>
      <c r="D294">
        <f t="shared" si="34"/>
        <v>17.575683069300922</v>
      </c>
      <c r="E294">
        <f t="shared" si="38"/>
        <v>0.11468191464489763</v>
      </c>
      <c r="G294">
        <f t="shared" si="35"/>
        <v>4.130859375</v>
      </c>
      <c r="H294">
        <f t="shared" si="36"/>
        <v>238.38217382812502</v>
      </c>
      <c r="I294">
        <f t="shared" si="37"/>
        <v>142.065151997556</v>
      </c>
      <c r="J294">
        <f t="shared" si="39"/>
        <v>0.9780580445482201</v>
      </c>
    </row>
    <row r="295" spans="1:10" x14ac:dyDescent="0.35">
      <c r="A295">
        <v>283</v>
      </c>
      <c r="B295">
        <f t="shared" si="32"/>
        <v>1.3818359375</v>
      </c>
      <c r="C295">
        <f t="shared" si="33"/>
        <v>84.120723632812499</v>
      </c>
      <c r="D295">
        <f t="shared" si="34"/>
        <v>17.690740361270045</v>
      </c>
      <c r="E295">
        <f t="shared" si="38"/>
        <v>0.11505729196912284</v>
      </c>
      <c r="G295">
        <f t="shared" si="35"/>
        <v>4.1455078125</v>
      </c>
      <c r="H295">
        <f t="shared" si="36"/>
        <v>239.20417089843752</v>
      </c>
      <c r="I295">
        <f t="shared" si="37"/>
        <v>143.04658843802224</v>
      </c>
      <c r="J295">
        <f t="shared" si="39"/>
        <v>0.9814364404662399</v>
      </c>
    </row>
    <row r="296" spans="1:10" x14ac:dyDescent="0.35">
      <c r="A296">
        <v>284</v>
      </c>
      <c r="B296">
        <f t="shared" si="32"/>
        <v>1.38671875</v>
      </c>
      <c r="C296">
        <f t="shared" si="33"/>
        <v>84.394722656249996</v>
      </c>
      <c r="D296">
        <f t="shared" si="34"/>
        <v>17.806173030563389</v>
      </c>
      <c r="E296">
        <f t="shared" si="38"/>
        <v>0.1154326692933445</v>
      </c>
      <c r="G296">
        <f t="shared" si="35"/>
        <v>4.16015625</v>
      </c>
      <c r="H296">
        <f t="shared" si="36"/>
        <v>240.02616796875</v>
      </c>
      <c r="I296">
        <f t="shared" si="37"/>
        <v>144.03140327440644</v>
      </c>
      <c r="J296">
        <f t="shared" si="39"/>
        <v>0.98481483638420286</v>
      </c>
    </row>
    <row r="297" spans="1:10" x14ac:dyDescent="0.35">
      <c r="A297">
        <v>285</v>
      </c>
      <c r="B297">
        <f t="shared" si="32"/>
        <v>1.3916015625</v>
      </c>
      <c r="C297">
        <f t="shared" si="33"/>
        <v>84.668721679687494</v>
      </c>
      <c r="D297">
        <f t="shared" si="34"/>
        <v>17.921981077180952</v>
      </c>
      <c r="E297">
        <f t="shared" si="38"/>
        <v>0.11580804661756261</v>
      </c>
      <c r="G297">
        <f t="shared" si="35"/>
        <v>4.1748046875</v>
      </c>
      <c r="H297">
        <f t="shared" si="36"/>
        <v>240.84816503906251</v>
      </c>
      <c r="I297">
        <f t="shared" si="37"/>
        <v>145.01959650670869</v>
      </c>
      <c r="J297">
        <f t="shared" si="39"/>
        <v>0.98819323230225109</v>
      </c>
    </row>
    <row r="298" spans="1:10" x14ac:dyDescent="0.35">
      <c r="A298">
        <v>286</v>
      </c>
      <c r="B298">
        <f t="shared" si="32"/>
        <v>1.396484375</v>
      </c>
      <c r="C298">
        <f t="shared" si="33"/>
        <v>84.942720703124991</v>
      </c>
      <c r="D298">
        <f t="shared" si="34"/>
        <v>18.038164501122743</v>
      </c>
      <c r="E298">
        <f t="shared" si="38"/>
        <v>0.11618342394179138</v>
      </c>
      <c r="G298">
        <f t="shared" si="35"/>
        <v>4.189453125</v>
      </c>
      <c r="H298">
        <f t="shared" si="36"/>
        <v>241.67016210937501</v>
      </c>
      <c r="I298">
        <f t="shared" si="37"/>
        <v>146.01116813492897</v>
      </c>
      <c r="J298">
        <f t="shared" si="39"/>
        <v>0.9915716282202709</v>
      </c>
    </row>
    <row r="299" spans="1:10" x14ac:dyDescent="0.35">
      <c r="A299">
        <v>287</v>
      </c>
      <c r="B299">
        <f t="shared" si="32"/>
        <v>1.4013671875</v>
      </c>
      <c r="C299">
        <f t="shared" si="33"/>
        <v>85.216719726562502</v>
      </c>
      <c r="D299">
        <f t="shared" si="34"/>
        <v>18.154723302388764</v>
      </c>
      <c r="E299">
        <f t="shared" si="38"/>
        <v>0.11655880126602014</v>
      </c>
      <c r="G299">
        <f t="shared" si="35"/>
        <v>4.2041015625</v>
      </c>
      <c r="H299">
        <f t="shared" si="36"/>
        <v>242.49215917968752</v>
      </c>
      <c r="I299">
        <f t="shared" si="37"/>
        <v>147.00611815906726</v>
      </c>
      <c r="J299">
        <f t="shared" si="39"/>
        <v>0.9949500241382907</v>
      </c>
    </row>
    <row r="300" spans="1:10" x14ac:dyDescent="0.35">
      <c r="A300">
        <v>288</v>
      </c>
      <c r="B300">
        <f t="shared" si="32"/>
        <v>1.40625</v>
      </c>
      <c r="C300">
        <f t="shared" si="33"/>
        <v>85.490718749999999</v>
      </c>
      <c r="D300">
        <f t="shared" si="34"/>
        <v>18.271657480979002</v>
      </c>
      <c r="E300">
        <f t="shared" si="38"/>
        <v>0.11693417859023825</v>
      </c>
      <c r="G300">
        <f t="shared" si="35"/>
        <v>4.21875</v>
      </c>
      <c r="H300">
        <f t="shared" si="36"/>
        <v>243.31415625000002</v>
      </c>
      <c r="I300">
        <f t="shared" si="37"/>
        <v>148.00444657912357</v>
      </c>
      <c r="J300">
        <f t="shared" si="39"/>
        <v>0.99832842005631051</v>
      </c>
    </row>
    <row r="301" spans="1:10" x14ac:dyDescent="0.35">
      <c r="A301">
        <v>289</v>
      </c>
      <c r="B301">
        <f t="shared" si="32"/>
        <v>1.4111328125</v>
      </c>
      <c r="C301">
        <f t="shared" si="33"/>
        <v>85.764717773437496</v>
      </c>
      <c r="D301">
        <f t="shared" si="34"/>
        <v>18.388967036893465</v>
      </c>
      <c r="E301">
        <f t="shared" si="38"/>
        <v>0.11730955591446346</v>
      </c>
      <c r="G301">
        <f t="shared" si="35"/>
        <v>4.2333984375</v>
      </c>
      <c r="H301">
        <f t="shared" si="36"/>
        <v>244.1361533203125</v>
      </c>
      <c r="I301">
        <f t="shared" si="37"/>
        <v>149.00615339509784</v>
      </c>
      <c r="J301">
        <f t="shared" si="39"/>
        <v>1.0017068159742735</v>
      </c>
    </row>
    <row r="302" spans="1:10" x14ac:dyDescent="0.35">
      <c r="A302">
        <v>290</v>
      </c>
      <c r="B302">
        <f t="shared" si="32"/>
        <v>1.416015625</v>
      </c>
      <c r="C302">
        <f t="shared" si="33"/>
        <v>86.038716796874994</v>
      </c>
      <c r="D302">
        <f t="shared" si="34"/>
        <v>18.506651970132143</v>
      </c>
      <c r="E302">
        <f t="shared" si="38"/>
        <v>0.11768493323867801</v>
      </c>
      <c r="G302">
        <f t="shared" si="35"/>
        <v>4.248046875</v>
      </c>
      <c r="H302">
        <f t="shared" si="36"/>
        <v>244.95815039062501</v>
      </c>
      <c r="I302">
        <f t="shared" si="37"/>
        <v>150.01123860699013</v>
      </c>
      <c r="J302">
        <f t="shared" si="39"/>
        <v>1.0050852118922933</v>
      </c>
    </row>
    <row r="303" spans="1:10" x14ac:dyDescent="0.35">
      <c r="A303">
        <v>291</v>
      </c>
      <c r="B303">
        <f t="shared" si="32"/>
        <v>1.4208984375</v>
      </c>
      <c r="C303">
        <f t="shared" si="33"/>
        <v>86.312715820312491</v>
      </c>
      <c r="D303">
        <f t="shared" si="34"/>
        <v>18.624712280695054</v>
      </c>
      <c r="E303">
        <f t="shared" si="38"/>
        <v>0.11806031056291033</v>
      </c>
      <c r="G303">
        <f t="shared" si="35"/>
        <v>4.2626953125</v>
      </c>
      <c r="H303">
        <f t="shared" si="36"/>
        <v>245.78014746093751</v>
      </c>
      <c r="I303">
        <f t="shared" si="37"/>
        <v>151.01970221480047</v>
      </c>
      <c r="J303">
        <f t="shared" si="39"/>
        <v>1.0084636078103415</v>
      </c>
    </row>
    <row r="304" spans="1:10" x14ac:dyDescent="0.35">
      <c r="A304">
        <v>292</v>
      </c>
      <c r="B304">
        <f t="shared" si="32"/>
        <v>1.42578125</v>
      </c>
      <c r="C304">
        <f t="shared" si="33"/>
        <v>86.586714843750002</v>
      </c>
      <c r="D304">
        <f t="shared" si="34"/>
        <v>18.743147968582189</v>
      </c>
      <c r="E304">
        <f t="shared" si="38"/>
        <v>0.11843568788713554</v>
      </c>
      <c r="G304">
        <f t="shared" si="35"/>
        <v>4.27734375</v>
      </c>
      <c r="H304">
        <f t="shared" si="36"/>
        <v>246.60214453125002</v>
      </c>
      <c r="I304">
        <f t="shared" si="37"/>
        <v>152.03154421852875</v>
      </c>
      <c r="J304">
        <f t="shared" si="39"/>
        <v>1.011842003728276</v>
      </c>
    </row>
    <row r="305" spans="1:10" x14ac:dyDescent="0.35">
      <c r="A305">
        <v>293</v>
      </c>
      <c r="B305">
        <f t="shared" si="32"/>
        <v>1.4306640625</v>
      </c>
      <c r="C305">
        <f t="shared" si="33"/>
        <v>86.860713867187499</v>
      </c>
      <c r="D305">
        <f t="shared" si="34"/>
        <v>18.861959033793546</v>
      </c>
      <c r="E305">
        <f t="shared" si="38"/>
        <v>0.1188110652113572</v>
      </c>
      <c r="G305">
        <f t="shared" si="35"/>
        <v>4.2919921875</v>
      </c>
      <c r="H305">
        <f t="shared" si="36"/>
        <v>247.42414160156252</v>
      </c>
      <c r="I305">
        <f t="shared" si="37"/>
        <v>153.0467646181751</v>
      </c>
      <c r="J305">
        <f t="shared" si="39"/>
        <v>1.0152203996463527</v>
      </c>
    </row>
    <row r="306" spans="1:10" x14ac:dyDescent="0.35">
      <c r="A306">
        <v>294</v>
      </c>
      <c r="B306">
        <f t="shared" si="32"/>
        <v>1.435546875</v>
      </c>
      <c r="C306">
        <f t="shared" si="33"/>
        <v>87.134712890624996</v>
      </c>
      <c r="D306">
        <f t="shared" si="34"/>
        <v>18.981145476329122</v>
      </c>
      <c r="E306">
        <f t="shared" si="38"/>
        <v>0.11918644253557531</v>
      </c>
      <c r="G306">
        <f t="shared" si="35"/>
        <v>4.306640625</v>
      </c>
      <c r="H306">
        <f t="shared" si="36"/>
        <v>248.24613867187503</v>
      </c>
      <c r="I306">
        <f t="shared" si="37"/>
        <v>154.06536341373948</v>
      </c>
      <c r="J306">
        <f t="shared" si="39"/>
        <v>1.0185987955643725</v>
      </c>
    </row>
    <row r="307" spans="1:10" x14ac:dyDescent="0.35">
      <c r="A307">
        <v>295</v>
      </c>
      <c r="B307">
        <f t="shared" si="32"/>
        <v>1.4404296875</v>
      </c>
      <c r="C307">
        <f t="shared" si="33"/>
        <v>87.408711914062494</v>
      </c>
      <c r="D307">
        <f t="shared" si="34"/>
        <v>19.100707296188922</v>
      </c>
      <c r="E307">
        <f t="shared" si="38"/>
        <v>0.11956181985980052</v>
      </c>
      <c r="G307">
        <f t="shared" si="35"/>
        <v>4.3212890625</v>
      </c>
      <c r="H307">
        <f t="shared" si="36"/>
        <v>249.06813574218751</v>
      </c>
      <c r="I307">
        <f t="shared" si="37"/>
        <v>155.08734060522181</v>
      </c>
      <c r="J307">
        <f t="shared" si="39"/>
        <v>1.0219771914823355</v>
      </c>
    </row>
    <row r="308" spans="1:10" x14ac:dyDescent="0.35">
      <c r="A308">
        <v>296</v>
      </c>
      <c r="B308">
        <f t="shared" si="32"/>
        <v>1.4453125</v>
      </c>
      <c r="C308">
        <f t="shared" si="33"/>
        <v>87.682710937499991</v>
      </c>
      <c r="D308">
        <f t="shared" si="34"/>
        <v>19.220644493372948</v>
      </c>
      <c r="E308">
        <f t="shared" si="38"/>
        <v>0.11993719718402573</v>
      </c>
      <c r="G308">
        <f t="shared" si="35"/>
        <v>4.3359375</v>
      </c>
      <c r="H308">
        <f t="shared" si="36"/>
        <v>249.89013281250001</v>
      </c>
      <c r="I308">
        <f t="shared" si="37"/>
        <v>156.1126961926222</v>
      </c>
      <c r="J308">
        <f t="shared" si="39"/>
        <v>1.0253555874003837</v>
      </c>
    </row>
    <row r="309" spans="1:10" x14ac:dyDescent="0.35">
      <c r="A309">
        <v>297</v>
      </c>
      <c r="B309">
        <f t="shared" si="32"/>
        <v>1.4501953125</v>
      </c>
      <c r="C309">
        <f t="shared" si="33"/>
        <v>87.956709960937502</v>
      </c>
      <c r="D309">
        <f t="shared" si="34"/>
        <v>19.340957067881206</v>
      </c>
      <c r="E309">
        <f t="shared" si="38"/>
        <v>0.12031257450825805</v>
      </c>
      <c r="G309">
        <f t="shared" si="35"/>
        <v>4.3505859375</v>
      </c>
      <c r="H309">
        <f t="shared" si="36"/>
        <v>250.71212988281252</v>
      </c>
      <c r="I309">
        <f t="shared" si="37"/>
        <v>157.1414301759406</v>
      </c>
      <c r="J309">
        <f t="shared" si="39"/>
        <v>1.0287339833184035</v>
      </c>
    </row>
    <row r="310" spans="1:10" x14ac:dyDescent="0.35">
      <c r="A310">
        <v>298</v>
      </c>
      <c r="B310">
        <f t="shared" si="32"/>
        <v>1.455078125</v>
      </c>
      <c r="C310">
        <f t="shared" si="33"/>
        <v>88.230708984374999</v>
      </c>
      <c r="D310">
        <f t="shared" si="34"/>
        <v>19.461645019713679</v>
      </c>
      <c r="E310">
        <f t="shared" si="38"/>
        <v>0.12068795183247261</v>
      </c>
      <c r="G310">
        <f t="shared" si="35"/>
        <v>4.365234375</v>
      </c>
      <c r="H310">
        <f t="shared" si="36"/>
        <v>251.53412695312502</v>
      </c>
      <c r="I310">
        <f t="shared" si="37"/>
        <v>158.17354255517702</v>
      </c>
      <c r="J310">
        <f t="shared" si="39"/>
        <v>1.0321123792364233</v>
      </c>
    </row>
    <row r="311" spans="1:10" x14ac:dyDescent="0.35">
      <c r="A311">
        <v>299</v>
      </c>
      <c r="B311">
        <f t="shared" si="32"/>
        <v>1.4599609375</v>
      </c>
      <c r="C311">
        <f t="shared" si="33"/>
        <v>88.504708007812496</v>
      </c>
      <c r="D311">
        <f t="shared" si="34"/>
        <v>19.582708348870369</v>
      </c>
      <c r="E311">
        <f t="shared" si="38"/>
        <v>0.12106332915669071</v>
      </c>
      <c r="G311">
        <f t="shared" si="35"/>
        <v>4.3798828125</v>
      </c>
      <c r="H311">
        <f t="shared" si="36"/>
        <v>252.35612402343753</v>
      </c>
      <c r="I311">
        <f t="shared" si="37"/>
        <v>159.20903333033144</v>
      </c>
      <c r="J311">
        <f t="shared" si="39"/>
        <v>1.0354907751544147</v>
      </c>
    </row>
    <row r="312" spans="1:10" x14ac:dyDescent="0.35">
      <c r="A312">
        <v>300</v>
      </c>
      <c r="B312">
        <f t="shared" si="32"/>
        <v>1.46484375</v>
      </c>
      <c r="C312">
        <f t="shared" si="33"/>
        <v>88.778707031249994</v>
      </c>
      <c r="D312">
        <f t="shared" si="34"/>
        <v>19.704147055351292</v>
      </c>
      <c r="E312">
        <f t="shared" si="38"/>
        <v>0.12143870648092303</v>
      </c>
      <c r="G312">
        <f t="shared" si="35"/>
        <v>4.39453125</v>
      </c>
      <c r="H312">
        <f t="shared" si="36"/>
        <v>253.17812109375001</v>
      </c>
      <c r="I312">
        <f t="shared" si="37"/>
        <v>160.24790250140384</v>
      </c>
      <c r="J312">
        <f t="shared" si="39"/>
        <v>1.0388691710724061</v>
      </c>
    </row>
    <row r="313" spans="1:10" x14ac:dyDescent="0.35">
      <c r="A313">
        <v>301</v>
      </c>
      <c r="B313">
        <f t="shared" si="32"/>
        <v>1.4697265625</v>
      </c>
      <c r="C313">
        <f t="shared" si="33"/>
        <v>89.052706054687491</v>
      </c>
      <c r="D313">
        <f t="shared" si="34"/>
        <v>19.825961139156433</v>
      </c>
      <c r="E313">
        <f t="shared" si="38"/>
        <v>0.12181408380514114</v>
      </c>
      <c r="G313">
        <f t="shared" si="35"/>
        <v>4.4091796875</v>
      </c>
      <c r="H313">
        <f t="shared" si="36"/>
        <v>254.00011816406251</v>
      </c>
      <c r="I313">
        <f t="shared" si="37"/>
        <v>161.2901500683943</v>
      </c>
      <c r="J313">
        <f t="shared" si="39"/>
        <v>1.0422475669904543</v>
      </c>
    </row>
    <row r="314" spans="1:10" x14ac:dyDescent="0.35">
      <c r="A314">
        <v>302</v>
      </c>
      <c r="B314">
        <f t="shared" si="32"/>
        <v>1.474609375</v>
      </c>
      <c r="C314">
        <f t="shared" si="33"/>
        <v>89.326705078125002</v>
      </c>
      <c r="D314">
        <f t="shared" si="34"/>
        <v>19.948150600285807</v>
      </c>
      <c r="E314">
        <f t="shared" si="38"/>
        <v>0.12218946112937346</v>
      </c>
      <c r="G314">
        <f t="shared" si="35"/>
        <v>4.423828125</v>
      </c>
      <c r="H314">
        <f t="shared" si="36"/>
        <v>254.82211523437502</v>
      </c>
      <c r="I314">
        <f t="shared" si="37"/>
        <v>162.33577603130274</v>
      </c>
      <c r="J314">
        <f t="shared" si="39"/>
        <v>1.0456259629084457</v>
      </c>
    </row>
    <row r="315" spans="1:10" x14ac:dyDescent="0.35">
      <c r="A315">
        <v>303</v>
      </c>
      <c r="B315">
        <f t="shared" si="32"/>
        <v>1.4794921875</v>
      </c>
      <c r="C315">
        <f t="shared" si="33"/>
        <v>89.600704101562499</v>
      </c>
      <c r="D315">
        <f t="shared" si="34"/>
        <v>20.070715438739395</v>
      </c>
      <c r="E315">
        <f t="shared" si="38"/>
        <v>0.12256483845358801</v>
      </c>
      <c r="G315">
        <f t="shared" si="35"/>
        <v>4.4384765625</v>
      </c>
      <c r="H315">
        <f t="shared" si="36"/>
        <v>255.64411230468752</v>
      </c>
      <c r="I315">
        <f t="shared" si="37"/>
        <v>163.38478039012921</v>
      </c>
      <c r="J315">
        <f t="shared" si="39"/>
        <v>1.0490043588264655</v>
      </c>
    </row>
    <row r="316" spans="1:10" x14ac:dyDescent="0.35">
      <c r="A316">
        <v>304</v>
      </c>
      <c r="B316">
        <f t="shared" si="32"/>
        <v>1.484375</v>
      </c>
      <c r="C316">
        <f t="shared" si="33"/>
        <v>89.874703124999996</v>
      </c>
      <c r="D316">
        <f t="shared" si="34"/>
        <v>20.193655654517208</v>
      </c>
      <c r="E316">
        <f t="shared" si="38"/>
        <v>0.12294021577781322</v>
      </c>
      <c r="G316">
        <f t="shared" si="35"/>
        <v>4.453125</v>
      </c>
      <c r="H316">
        <f t="shared" si="36"/>
        <v>256.46610937500003</v>
      </c>
      <c r="I316">
        <f t="shared" si="37"/>
        <v>164.43716314487367</v>
      </c>
      <c r="J316">
        <f t="shared" si="39"/>
        <v>1.0523827547444569</v>
      </c>
    </row>
    <row r="317" spans="1:10" x14ac:dyDescent="0.35">
      <c r="A317">
        <v>305</v>
      </c>
      <c r="B317">
        <f t="shared" si="32"/>
        <v>1.4892578125</v>
      </c>
      <c r="C317">
        <f t="shared" si="33"/>
        <v>90.148702148437494</v>
      </c>
      <c r="D317">
        <f t="shared" si="34"/>
        <v>20.316971247619243</v>
      </c>
      <c r="E317">
        <f t="shared" si="38"/>
        <v>0.12331559310203488</v>
      </c>
      <c r="G317">
        <f t="shared" si="35"/>
        <v>4.4677734375</v>
      </c>
      <c r="H317">
        <f t="shared" si="36"/>
        <v>257.28810644531251</v>
      </c>
      <c r="I317">
        <f t="shared" si="37"/>
        <v>165.49292429553614</v>
      </c>
      <c r="J317">
        <f t="shared" si="39"/>
        <v>1.0557611506624767</v>
      </c>
    </row>
    <row r="318" spans="1:10" x14ac:dyDescent="0.35">
      <c r="A318">
        <v>306</v>
      </c>
      <c r="B318">
        <f t="shared" si="32"/>
        <v>1.494140625</v>
      </c>
      <c r="C318">
        <f t="shared" si="33"/>
        <v>90.422701171874991</v>
      </c>
      <c r="D318">
        <f t="shared" si="34"/>
        <v>20.440662218045503</v>
      </c>
      <c r="E318">
        <f t="shared" si="38"/>
        <v>0.12369097042626009</v>
      </c>
      <c r="G318">
        <f t="shared" si="35"/>
        <v>4.482421875</v>
      </c>
      <c r="H318">
        <f t="shared" si="36"/>
        <v>258.11010351562498</v>
      </c>
      <c r="I318">
        <f t="shared" si="37"/>
        <v>166.55206384211658</v>
      </c>
      <c r="J318">
        <f t="shared" si="39"/>
        <v>1.0591395465804396</v>
      </c>
    </row>
    <row r="319" spans="1:10" x14ac:dyDescent="0.35">
      <c r="A319">
        <v>307</v>
      </c>
      <c r="B319">
        <f t="shared" si="32"/>
        <v>1.4990234375</v>
      </c>
      <c r="C319">
        <f t="shared" si="33"/>
        <v>90.696700195312502</v>
      </c>
      <c r="D319">
        <f t="shared" si="34"/>
        <v>20.564728565795988</v>
      </c>
      <c r="E319">
        <f t="shared" si="38"/>
        <v>0.12406634775048531</v>
      </c>
      <c r="G319">
        <f t="shared" si="35"/>
        <v>4.4970703125</v>
      </c>
      <c r="H319">
        <f t="shared" si="36"/>
        <v>258.93210058593752</v>
      </c>
      <c r="I319">
        <f t="shared" si="37"/>
        <v>167.6145817846151</v>
      </c>
      <c r="J319">
        <f t="shared" si="39"/>
        <v>1.0625179424985163</v>
      </c>
    </row>
    <row r="320" spans="1:10" x14ac:dyDescent="0.35">
      <c r="A320">
        <v>308</v>
      </c>
      <c r="B320">
        <f t="shared" si="32"/>
        <v>1.50390625</v>
      </c>
      <c r="C320">
        <f t="shared" si="33"/>
        <v>90.970699218749999</v>
      </c>
      <c r="D320">
        <f t="shared" si="34"/>
        <v>20.689170290870706</v>
      </c>
      <c r="E320">
        <f t="shared" si="38"/>
        <v>0.12444172507471762</v>
      </c>
      <c r="G320">
        <f t="shared" si="35"/>
        <v>4.51171875</v>
      </c>
      <c r="H320">
        <f t="shared" si="36"/>
        <v>259.75409765625</v>
      </c>
      <c r="I320">
        <f t="shared" si="37"/>
        <v>168.68047812303161</v>
      </c>
      <c r="J320">
        <f t="shared" si="39"/>
        <v>1.0658963384165077</v>
      </c>
    </row>
    <row r="321" spans="1:10" x14ac:dyDescent="0.35">
      <c r="A321">
        <v>309</v>
      </c>
      <c r="B321">
        <f t="shared" si="32"/>
        <v>1.5087890625</v>
      </c>
      <c r="C321">
        <f t="shared" si="33"/>
        <v>91.244698242187496</v>
      </c>
      <c r="D321">
        <f t="shared" si="34"/>
        <v>20.813987393269631</v>
      </c>
      <c r="E321">
        <f t="shared" si="38"/>
        <v>0.12481710239892507</v>
      </c>
      <c r="G321">
        <f t="shared" si="35"/>
        <v>4.5263671875</v>
      </c>
      <c r="H321">
        <f t="shared" si="36"/>
        <v>260.57609472656253</v>
      </c>
      <c r="I321">
        <f t="shared" si="37"/>
        <v>169.74975285736619</v>
      </c>
      <c r="J321">
        <f t="shared" si="39"/>
        <v>1.0692747343345843</v>
      </c>
    </row>
    <row r="322" spans="1:10" x14ac:dyDescent="0.35">
      <c r="A322">
        <v>310</v>
      </c>
      <c r="B322">
        <f t="shared" si="32"/>
        <v>1.513671875</v>
      </c>
      <c r="C322">
        <f t="shared" si="33"/>
        <v>91.518697265624994</v>
      </c>
      <c r="D322">
        <f t="shared" si="34"/>
        <v>20.939179872992785</v>
      </c>
      <c r="E322">
        <f t="shared" si="38"/>
        <v>0.12519247972315384</v>
      </c>
      <c r="G322">
        <f t="shared" si="35"/>
        <v>4.541015625</v>
      </c>
      <c r="H322">
        <f t="shared" si="36"/>
        <v>261.39809179687501</v>
      </c>
      <c r="I322">
        <f t="shared" si="37"/>
        <v>170.82240598761871</v>
      </c>
      <c r="J322">
        <f t="shared" si="39"/>
        <v>1.0726531302525188</v>
      </c>
    </row>
    <row r="323" spans="1:10" x14ac:dyDescent="0.35">
      <c r="A323">
        <v>311</v>
      </c>
      <c r="B323">
        <f t="shared" si="32"/>
        <v>1.5185546875</v>
      </c>
      <c r="C323">
        <f t="shared" si="33"/>
        <v>91.792696289062491</v>
      </c>
      <c r="D323">
        <f t="shared" si="34"/>
        <v>21.064747730040168</v>
      </c>
      <c r="E323">
        <f t="shared" si="38"/>
        <v>0.1255678570473826</v>
      </c>
      <c r="G323">
        <f t="shared" si="35"/>
        <v>4.5556640625</v>
      </c>
      <c r="H323">
        <f t="shared" si="36"/>
        <v>262.22008886718748</v>
      </c>
      <c r="I323">
        <f t="shared" si="37"/>
        <v>171.89843751378922</v>
      </c>
      <c r="J323">
        <f t="shared" si="39"/>
        <v>1.0760315261705102</v>
      </c>
    </row>
    <row r="324" spans="1:10" x14ac:dyDescent="0.35">
      <c r="A324">
        <v>312</v>
      </c>
      <c r="B324">
        <f t="shared" si="32"/>
        <v>1.5234375</v>
      </c>
      <c r="C324">
        <f t="shared" si="33"/>
        <v>92.066695312500002</v>
      </c>
      <c r="D324">
        <f t="shared" si="34"/>
        <v>21.190690964411775</v>
      </c>
      <c r="E324">
        <f t="shared" si="38"/>
        <v>0.12594323437160782</v>
      </c>
      <c r="G324">
        <f t="shared" si="35"/>
        <v>4.5703125</v>
      </c>
      <c r="H324">
        <f t="shared" si="36"/>
        <v>263.04208593750002</v>
      </c>
      <c r="I324">
        <f t="shared" si="37"/>
        <v>172.97784743587783</v>
      </c>
      <c r="J324">
        <f t="shared" si="39"/>
        <v>1.0794099220886153</v>
      </c>
    </row>
    <row r="325" spans="1:10" x14ac:dyDescent="0.35">
      <c r="A325">
        <v>313</v>
      </c>
      <c r="B325">
        <f t="shared" si="32"/>
        <v>1.5283203125</v>
      </c>
      <c r="C325">
        <f t="shared" si="33"/>
        <v>92.340694335937499</v>
      </c>
      <c r="D325">
        <f t="shared" si="34"/>
        <v>21.317009576107598</v>
      </c>
      <c r="E325">
        <f t="shared" si="38"/>
        <v>0.12631861169582237</v>
      </c>
      <c r="G325">
        <f t="shared" si="35"/>
        <v>4.5849609375</v>
      </c>
      <c r="H325">
        <f t="shared" si="36"/>
        <v>263.8640830078125</v>
      </c>
      <c r="I325">
        <f t="shared" si="37"/>
        <v>174.06063575388438</v>
      </c>
      <c r="J325">
        <f t="shared" si="39"/>
        <v>1.0827883180065498</v>
      </c>
    </row>
    <row r="326" spans="1:10" x14ac:dyDescent="0.35">
      <c r="A326">
        <v>314</v>
      </c>
      <c r="B326">
        <f t="shared" si="32"/>
        <v>1.533203125</v>
      </c>
      <c r="C326">
        <f t="shared" si="33"/>
        <v>92.614693359374996</v>
      </c>
      <c r="D326">
        <f t="shared" si="34"/>
        <v>21.443703565127645</v>
      </c>
      <c r="E326">
        <f t="shared" si="38"/>
        <v>0.12669398902004758</v>
      </c>
      <c r="G326">
        <f t="shared" si="35"/>
        <v>4.599609375</v>
      </c>
      <c r="H326">
        <f t="shared" si="36"/>
        <v>264.68608007812503</v>
      </c>
      <c r="I326">
        <f t="shared" si="37"/>
        <v>175.14680246780904</v>
      </c>
      <c r="J326">
        <f t="shared" si="39"/>
        <v>1.0861667139246549</v>
      </c>
    </row>
    <row r="327" spans="1:10" x14ac:dyDescent="0.35">
      <c r="A327">
        <v>315</v>
      </c>
      <c r="B327">
        <f t="shared" si="32"/>
        <v>1.5380859375</v>
      </c>
      <c r="C327">
        <f t="shared" si="33"/>
        <v>92.888692382812494</v>
      </c>
      <c r="D327">
        <f t="shared" si="34"/>
        <v>21.570772931471922</v>
      </c>
      <c r="E327">
        <f t="shared" si="38"/>
        <v>0.12706936634427635</v>
      </c>
      <c r="G327">
        <f t="shared" si="35"/>
        <v>4.6142578125</v>
      </c>
      <c r="H327">
        <f t="shared" si="36"/>
        <v>265.50807714843751</v>
      </c>
      <c r="I327">
        <f t="shared" si="37"/>
        <v>176.23634757765157</v>
      </c>
      <c r="J327">
        <f t="shared" si="39"/>
        <v>1.0895451098425326</v>
      </c>
    </row>
    <row r="328" spans="1:10" x14ac:dyDescent="0.35">
      <c r="A328">
        <v>316</v>
      </c>
      <c r="B328">
        <f t="shared" si="32"/>
        <v>1.54296875</v>
      </c>
      <c r="C328">
        <f t="shared" si="33"/>
        <v>93.162691406249991</v>
      </c>
      <c r="D328">
        <f t="shared" si="34"/>
        <v>21.698217675140413</v>
      </c>
      <c r="E328">
        <f t="shared" si="38"/>
        <v>0.1274447436684909</v>
      </c>
      <c r="G328">
        <f t="shared" si="35"/>
        <v>4.62890625</v>
      </c>
      <c r="H328">
        <f t="shared" si="36"/>
        <v>266.33007421875004</v>
      </c>
      <c r="I328">
        <f t="shared" si="37"/>
        <v>177.32927108341221</v>
      </c>
      <c r="J328">
        <f t="shared" si="39"/>
        <v>1.0929235057606377</v>
      </c>
    </row>
    <row r="329" spans="1:10" x14ac:dyDescent="0.35">
      <c r="A329">
        <v>317</v>
      </c>
      <c r="B329">
        <f t="shared" si="32"/>
        <v>1.5478515625</v>
      </c>
      <c r="C329">
        <f t="shared" si="33"/>
        <v>93.436690429687502</v>
      </c>
      <c r="D329">
        <f t="shared" si="34"/>
        <v>21.826037796133136</v>
      </c>
      <c r="E329">
        <f t="shared" si="38"/>
        <v>0.12782012099272322</v>
      </c>
      <c r="G329">
        <f t="shared" si="35"/>
        <v>4.6435546875</v>
      </c>
      <c r="H329">
        <f t="shared" si="36"/>
        <v>267.15207128906252</v>
      </c>
      <c r="I329">
        <f t="shared" si="37"/>
        <v>178.42557298509084</v>
      </c>
      <c r="J329">
        <f t="shared" si="39"/>
        <v>1.0963019016786291</v>
      </c>
    </row>
    <row r="330" spans="1:10" x14ac:dyDescent="0.35">
      <c r="A330">
        <v>318</v>
      </c>
      <c r="B330">
        <f t="shared" si="32"/>
        <v>1.552734375</v>
      </c>
      <c r="C330">
        <f t="shared" si="33"/>
        <v>93.710689453124999</v>
      </c>
      <c r="D330">
        <f t="shared" si="34"/>
        <v>21.954233294450077</v>
      </c>
      <c r="E330">
        <f t="shared" si="38"/>
        <v>0.12819549831694133</v>
      </c>
      <c r="G330">
        <f t="shared" si="35"/>
        <v>4.658203125</v>
      </c>
      <c r="H330">
        <f t="shared" si="36"/>
        <v>267.974068359375</v>
      </c>
      <c r="I330">
        <f t="shared" si="37"/>
        <v>179.52525328268746</v>
      </c>
      <c r="J330">
        <f t="shared" si="39"/>
        <v>1.0996802975966204</v>
      </c>
    </row>
    <row r="331" spans="1:10" x14ac:dyDescent="0.35">
      <c r="A331">
        <v>319</v>
      </c>
      <c r="B331">
        <f t="shared" si="32"/>
        <v>1.5576171875</v>
      </c>
      <c r="C331">
        <f t="shared" si="33"/>
        <v>93.984688476562496</v>
      </c>
      <c r="D331">
        <f t="shared" si="34"/>
        <v>22.082804170091251</v>
      </c>
      <c r="E331">
        <f t="shared" si="38"/>
        <v>0.12857087564117364</v>
      </c>
      <c r="G331">
        <f t="shared" si="35"/>
        <v>4.6728515625</v>
      </c>
      <c r="H331">
        <f t="shared" si="36"/>
        <v>268.79606542968753</v>
      </c>
      <c r="I331">
        <f t="shared" si="37"/>
        <v>180.6283119762021</v>
      </c>
      <c r="J331">
        <f t="shared" si="39"/>
        <v>1.1030586935146403</v>
      </c>
    </row>
    <row r="332" spans="1:10" x14ac:dyDescent="0.35">
      <c r="A332">
        <v>320</v>
      </c>
      <c r="B332">
        <f t="shared" si="32"/>
        <v>1.5625</v>
      </c>
      <c r="C332">
        <f t="shared" si="33"/>
        <v>94.258687499999994</v>
      </c>
      <c r="D332">
        <f t="shared" si="34"/>
        <v>22.211750423056632</v>
      </c>
      <c r="E332">
        <f t="shared" si="38"/>
        <v>0.12894625296538109</v>
      </c>
      <c r="G332">
        <f t="shared" si="35"/>
        <v>4.6875</v>
      </c>
      <c r="H332">
        <f t="shared" si="36"/>
        <v>269.61806250000001</v>
      </c>
      <c r="I332">
        <f t="shared" si="37"/>
        <v>181.7347490656347</v>
      </c>
      <c r="J332">
        <f t="shared" si="39"/>
        <v>1.1064370894326032</v>
      </c>
    </row>
    <row r="333" spans="1:10" x14ac:dyDescent="0.35">
      <c r="A333">
        <v>321</v>
      </c>
      <c r="B333">
        <f t="shared" ref="B333:B396" si="40">A333*5/1024</f>
        <v>1.5673828125</v>
      </c>
      <c r="C333">
        <f t="shared" ref="C333:C396" si="41">56.115*B333+6.579</f>
        <v>94.532686523437491</v>
      </c>
      <c r="D333">
        <f t="shared" ref="D333:D396" si="42">(C333/2/SQRT(2))^2/50</f>
        <v>22.341072053346242</v>
      </c>
      <c r="E333">
        <f t="shared" si="38"/>
        <v>0.12932163028960986</v>
      </c>
      <c r="G333">
        <f t="shared" ref="G333:G396" si="43">A333*15/1024</f>
        <v>4.7021484375</v>
      </c>
      <c r="H333">
        <f t="shared" ref="H333:H396" si="44">56.115*G333+6.579</f>
        <v>270.44005957031254</v>
      </c>
      <c r="I333">
        <f t="shared" ref="I333:I396" si="45">(H333/2/SQRT(2))^2/50</f>
        <v>182.84456455098544</v>
      </c>
      <c r="J333">
        <f t="shared" si="39"/>
        <v>1.1098154853507367</v>
      </c>
    </row>
    <row r="334" spans="1:10" x14ac:dyDescent="0.35">
      <c r="A334">
        <v>322</v>
      </c>
      <c r="B334">
        <f t="shared" si="40"/>
        <v>1.572265625</v>
      </c>
      <c r="C334">
        <f t="shared" si="41"/>
        <v>94.806685546875002</v>
      </c>
      <c r="D334">
        <f t="shared" si="42"/>
        <v>22.470769060960087</v>
      </c>
      <c r="E334">
        <f t="shared" ref="E334:E397" si="46">D334-D333</f>
        <v>0.12969700761384573</v>
      </c>
      <c r="G334">
        <f t="shared" si="43"/>
        <v>4.716796875</v>
      </c>
      <c r="H334">
        <f t="shared" si="44"/>
        <v>271.26205664062502</v>
      </c>
      <c r="I334">
        <f t="shared" si="45"/>
        <v>183.95775843225411</v>
      </c>
      <c r="J334">
        <f t="shared" ref="J334:J397" si="47">I334-I333</f>
        <v>1.1131938812686712</v>
      </c>
    </row>
    <row r="335" spans="1:10" x14ac:dyDescent="0.35">
      <c r="A335">
        <v>323</v>
      </c>
      <c r="B335">
        <f t="shared" si="40"/>
        <v>1.5771484375</v>
      </c>
      <c r="C335">
        <f t="shared" si="41"/>
        <v>95.080684570312499</v>
      </c>
      <c r="D335">
        <f t="shared" si="42"/>
        <v>22.600841445898155</v>
      </c>
      <c r="E335">
        <f t="shared" si="46"/>
        <v>0.13007238493806739</v>
      </c>
      <c r="G335">
        <f t="shared" si="43"/>
        <v>4.7314453125</v>
      </c>
      <c r="H335">
        <f t="shared" si="44"/>
        <v>272.0840537109375</v>
      </c>
      <c r="I335">
        <f t="shared" si="45"/>
        <v>185.07433070944077</v>
      </c>
      <c r="J335">
        <f t="shared" si="47"/>
        <v>1.1165722771866626</v>
      </c>
    </row>
    <row r="336" spans="1:10" x14ac:dyDescent="0.35">
      <c r="A336">
        <v>324</v>
      </c>
      <c r="B336">
        <f t="shared" si="40"/>
        <v>1.58203125</v>
      </c>
      <c r="C336">
        <f t="shared" si="41"/>
        <v>95.354683593749996</v>
      </c>
      <c r="D336">
        <f t="shared" si="42"/>
        <v>22.731289208160433</v>
      </c>
      <c r="E336">
        <f t="shared" si="46"/>
        <v>0.13044776226227839</v>
      </c>
      <c r="G336">
        <f t="shared" si="43"/>
        <v>4.74609375</v>
      </c>
      <c r="H336">
        <f t="shared" si="44"/>
        <v>272.90605078125003</v>
      </c>
      <c r="I336">
        <f t="shared" si="45"/>
        <v>186.19428138254551</v>
      </c>
      <c r="J336">
        <f t="shared" si="47"/>
        <v>1.1199506731047393</v>
      </c>
    </row>
    <row r="337" spans="1:10" x14ac:dyDescent="0.35">
      <c r="A337">
        <v>325</v>
      </c>
      <c r="B337">
        <f t="shared" si="40"/>
        <v>1.5869140625</v>
      </c>
      <c r="C337">
        <f t="shared" si="41"/>
        <v>95.628682617187494</v>
      </c>
      <c r="D337">
        <f t="shared" si="42"/>
        <v>22.862112347746937</v>
      </c>
      <c r="E337">
        <f t="shared" si="46"/>
        <v>0.1308231395865036</v>
      </c>
      <c r="G337">
        <f t="shared" si="43"/>
        <v>4.7607421875</v>
      </c>
      <c r="H337">
        <f t="shared" si="44"/>
        <v>273.72804785156251</v>
      </c>
      <c r="I337">
        <f t="shared" si="45"/>
        <v>187.31761045156821</v>
      </c>
      <c r="J337">
        <f t="shared" si="47"/>
        <v>1.1233290690227022</v>
      </c>
    </row>
    <row r="338" spans="1:10" x14ac:dyDescent="0.35">
      <c r="A338">
        <v>326</v>
      </c>
      <c r="B338">
        <f t="shared" si="40"/>
        <v>1.591796875</v>
      </c>
      <c r="C338">
        <f t="shared" si="41"/>
        <v>95.902681640624991</v>
      </c>
      <c r="D338">
        <f t="shared" si="42"/>
        <v>22.993310864657673</v>
      </c>
      <c r="E338">
        <f t="shared" si="46"/>
        <v>0.13119851691073592</v>
      </c>
      <c r="G338">
        <f t="shared" si="43"/>
        <v>4.775390625</v>
      </c>
      <c r="H338">
        <f t="shared" si="44"/>
        <v>274.55004492187504</v>
      </c>
      <c r="I338">
        <f t="shared" si="45"/>
        <v>188.44431791650899</v>
      </c>
      <c r="J338">
        <f t="shared" si="47"/>
        <v>1.1267074649407789</v>
      </c>
    </row>
    <row r="339" spans="1:10" x14ac:dyDescent="0.35">
      <c r="A339">
        <v>327</v>
      </c>
      <c r="B339">
        <f t="shared" si="40"/>
        <v>1.5966796875</v>
      </c>
      <c r="C339">
        <f t="shared" si="41"/>
        <v>96.176680664062502</v>
      </c>
      <c r="D339">
        <f t="shared" si="42"/>
        <v>23.12488475889263</v>
      </c>
      <c r="E339">
        <f t="shared" si="46"/>
        <v>0.13157389423495758</v>
      </c>
      <c r="G339">
        <f t="shared" si="43"/>
        <v>4.7900390625</v>
      </c>
      <c r="H339">
        <f t="shared" si="44"/>
        <v>275.37204199218752</v>
      </c>
      <c r="I339">
        <f t="shared" si="45"/>
        <v>189.57440377736771</v>
      </c>
      <c r="J339">
        <f t="shared" si="47"/>
        <v>1.1300858608587134</v>
      </c>
    </row>
    <row r="340" spans="1:10" x14ac:dyDescent="0.35">
      <c r="A340">
        <v>328</v>
      </c>
      <c r="B340">
        <f t="shared" si="40"/>
        <v>1.6015625</v>
      </c>
      <c r="C340">
        <f t="shared" si="41"/>
        <v>96.450679687499999</v>
      </c>
      <c r="D340">
        <f t="shared" si="42"/>
        <v>23.256834030451806</v>
      </c>
      <c r="E340">
        <f t="shared" si="46"/>
        <v>0.13194927155917568</v>
      </c>
      <c r="G340">
        <f t="shared" si="43"/>
        <v>4.8046875</v>
      </c>
      <c r="H340">
        <f t="shared" si="44"/>
        <v>276.1940390625</v>
      </c>
      <c r="I340">
        <f t="shared" si="45"/>
        <v>190.70786803414441</v>
      </c>
      <c r="J340">
        <f t="shared" si="47"/>
        <v>1.1334642567767048</v>
      </c>
    </row>
    <row r="341" spans="1:10" x14ac:dyDescent="0.35">
      <c r="A341">
        <v>329</v>
      </c>
      <c r="B341">
        <f t="shared" si="40"/>
        <v>1.6064453125</v>
      </c>
      <c r="C341">
        <f t="shared" si="41"/>
        <v>96.724678710937496</v>
      </c>
      <c r="D341">
        <f t="shared" si="42"/>
        <v>23.389158679335214</v>
      </c>
      <c r="E341">
        <f t="shared" si="46"/>
        <v>0.132324648883408</v>
      </c>
      <c r="G341">
        <f t="shared" si="43"/>
        <v>4.8193359375</v>
      </c>
      <c r="H341">
        <f t="shared" si="44"/>
        <v>277.01603613281253</v>
      </c>
      <c r="I341">
        <f t="shared" si="45"/>
        <v>191.84471068683922</v>
      </c>
      <c r="J341">
        <f t="shared" si="47"/>
        <v>1.1368426526948099</v>
      </c>
    </row>
    <row r="342" spans="1:10" x14ac:dyDescent="0.35">
      <c r="A342">
        <v>330</v>
      </c>
      <c r="B342">
        <f t="shared" si="40"/>
        <v>1.611328125</v>
      </c>
      <c r="C342">
        <f t="shared" si="41"/>
        <v>96.998677734374994</v>
      </c>
      <c r="D342">
        <f t="shared" si="42"/>
        <v>23.521858705542837</v>
      </c>
      <c r="E342">
        <f t="shared" si="46"/>
        <v>0.13270002620762256</v>
      </c>
      <c r="G342">
        <f t="shared" si="43"/>
        <v>4.833984375</v>
      </c>
      <c r="H342">
        <f t="shared" si="44"/>
        <v>277.83803320312501</v>
      </c>
      <c r="I342">
        <f t="shared" si="45"/>
        <v>192.98493173545197</v>
      </c>
      <c r="J342">
        <f t="shared" si="47"/>
        <v>1.1402210486127444</v>
      </c>
    </row>
    <row r="343" spans="1:10" x14ac:dyDescent="0.35">
      <c r="A343">
        <v>331</v>
      </c>
      <c r="B343">
        <f t="shared" si="40"/>
        <v>1.6162109375</v>
      </c>
      <c r="C343">
        <f t="shared" si="41"/>
        <v>97.272676757812491</v>
      </c>
      <c r="D343">
        <f t="shared" si="42"/>
        <v>23.654934109074681</v>
      </c>
      <c r="E343">
        <f t="shared" si="46"/>
        <v>0.13307540353184422</v>
      </c>
      <c r="G343">
        <f t="shared" si="43"/>
        <v>4.8486328125</v>
      </c>
      <c r="H343">
        <f t="shared" si="44"/>
        <v>278.66003027343754</v>
      </c>
      <c r="I343">
        <f t="shared" si="45"/>
        <v>194.12853117998279</v>
      </c>
      <c r="J343">
        <f t="shared" si="47"/>
        <v>1.1435994445308211</v>
      </c>
    </row>
    <row r="344" spans="1:10" x14ac:dyDescent="0.35">
      <c r="A344">
        <v>332</v>
      </c>
      <c r="B344">
        <f t="shared" si="40"/>
        <v>1.62109375</v>
      </c>
      <c r="C344">
        <f t="shared" si="41"/>
        <v>97.546675781250002</v>
      </c>
      <c r="D344">
        <f t="shared" si="42"/>
        <v>23.788384889930757</v>
      </c>
      <c r="E344">
        <f t="shared" si="46"/>
        <v>0.13345078085607653</v>
      </c>
      <c r="G344">
        <f t="shared" si="43"/>
        <v>4.86328125</v>
      </c>
      <c r="H344">
        <f t="shared" si="44"/>
        <v>279.48202734375002</v>
      </c>
      <c r="I344">
        <f t="shared" si="45"/>
        <v>195.27550902043151</v>
      </c>
      <c r="J344">
        <f t="shared" si="47"/>
        <v>1.1469778404487272</v>
      </c>
    </row>
    <row r="345" spans="1:10" x14ac:dyDescent="0.35">
      <c r="A345">
        <v>333</v>
      </c>
      <c r="B345">
        <f t="shared" si="40"/>
        <v>1.6259765625</v>
      </c>
      <c r="C345">
        <f t="shared" si="41"/>
        <v>97.820674804687499</v>
      </c>
      <c r="D345">
        <f t="shared" si="42"/>
        <v>23.922211048111059</v>
      </c>
      <c r="E345">
        <f t="shared" si="46"/>
        <v>0.13382615818030175</v>
      </c>
      <c r="G345">
        <f t="shared" si="43"/>
        <v>4.8779296875</v>
      </c>
      <c r="H345">
        <f t="shared" si="44"/>
        <v>280.3040244140625</v>
      </c>
      <c r="I345">
        <f t="shared" si="45"/>
        <v>196.42586525679835</v>
      </c>
      <c r="J345">
        <f t="shared" si="47"/>
        <v>1.1503562363668323</v>
      </c>
    </row>
    <row r="346" spans="1:10" x14ac:dyDescent="0.35">
      <c r="A346">
        <v>334</v>
      </c>
      <c r="B346">
        <f t="shared" si="40"/>
        <v>1.630859375</v>
      </c>
      <c r="C346">
        <f t="shared" si="41"/>
        <v>98.094673828124996</v>
      </c>
      <c r="D346">
        <f t="shared" si="42"/>
        <v>24.056412583615575</v>
      </c>
      <c r="E346">
        <f t="shared" si="46"/>
        <v>0.1342015355045163</v>
      </c>
      <c r="G346">
        <f t="shared" si="43"/>
        <v>4.892578125</v>
      </c>
      <c r="H346">
        <f t="shared" si="44"/>
        <v>281.12602148437503</v>
      </c>
      <c r="I346">
        <f t="shared" si="45"/>
        <v>197.57959988908317</v>
      </c>
      <c r="J346">
        <f t="shared" si="47"/>
        <v>1.1537346322848236</v>
      </c>
    </row>
    <row r="347" spans="1:10" x14ac:dyDescent="0.35">
      <c r="A347">
        <v>335</v>
      </c>
      <c r="B347">
        <f t="shared" si="40"/>
        <v>1.6357421875</v>
      </c>
      <c r="C347">
        <f t="shared" si="41"/>
        <v>98.368672851562494</v>
      </c>
      <c r="D347">
        <f t="shared" si="42"/>
        <v>24.190989496444313</v>
      </c>
      <c r="E347">
        <f t="shared" si="46"/>
        <v>0.13457691282873796</v>
      </c>
      <c r="G347">
        <f t="shared" si="43"/>
        <v>4.9072265625</v>
      </c>
      <c r="H347">
        <f t="shared" si="44"/>
        <v>281.94801855468751</v>
      </c>
      <c r="I347">
        <f t="shared" si="45"/>
        <v>198.73671291728598</v>
      </c>
      <c r="J347">
        <f t="shared" si="47"/>
        <v>1.157113028202815</v>
      </c>
    </row>
    <row r="348" spans="1:10" x14ac:dyDescent="0.35">
      <c r="A348">
        <v>336</v>
      </c>
      <c r="B348">
        <f t="shared" si="40"/>
        <v>1.640625</v>
      </c>
      <c r="C348">
        <f t="shared" si="41"/>
        <v>98.642671874999991</v>
      </c>
      <c r="D348">
        <f t="shared" si="42"/>
        <v>24.325941786597287</v>
      </c>
      <c r="E348">
        <f t="shared" si="46"/>
        <v>0.13495229015297383</v>
      </c>
      <c r="G348">
        <f t="shared" si="43"/>
        <v>4.921875</v>
      </c>
      <c r="H348">
        <f t="shared" si="44"/>
        <v>282.77001562500004</v>
      </c>
      <c r="I348">
        <f t="shared" si="45"/>
        <v>199.8972043414069</v>
      </c>
      <c r="J348">
        <f t="shared" si="47"/>
        <v>1.1604914241209201</v>
      </c>
    </row>
    <row r="349" spans="1:10" x14ac:dyDescent="0.35">
      <c r="A349">
        <v>337</v>
      </c>
      <c r="B349">
        <f t="shared" si="40"/>
        <v>1.6455078125</v>
      </c>
      <c r="C349">
        <f t="shared" si="41"/>
        <v>98.916670898437502</v>
      </c>
      <c r="D349">
        <f t="shared" si="42"/>
        <v>24.461269454074483</v>
      </c>
      <c r="E349">
        <f t="shared" si="46"/>
        <v>0.13532766747719549</v>
      </c>
      <c r="G349">
        <f t="shared" si="43"/>
        <v>4.9365234375</v>
      </c>
      <c r="H349">
        <f t="shared" si="44"/>
        <v>283.59201269531252</v>
      </c>
      <c r="I349">
        <f t="shared" si="45"/>
        <v>201.06107416144573</v>
      </c>
      <c r="J349">
        <f t="shared" si="47"/>
        <v>1.1638698200388262</v>
      </c>
    </row>
    <row r="350" spans="1:10" x14ac:dyDescent="0.35">
      <c r="A350">
        <v>338</v>
      </c>
      <c r="B350">
        <f t="shared" si="40"/>
        <v>1.650390625</v>
      </c>
      <c r="C350">
        <f t="shared" si="41"/>
        <v>99.190669921874999</v>
      </c>
      <c r="D350">
        <f t="shared" si="42"/>
        <v>24.596972498875889</v>
      </c>
      <c r="E350">
        <f t="shared" si="46"/>
        <v>0.13570304480140649</v>
      </c>
      <c r="G350">
        <f t="shared" si="43"/>
        <v>4.951171875</v>
      </c>
      <c r="H350">
        <f t="shared" si="44"/>
        <v>284.414009765625</v>
      </c>
      <c r="I350">
        <f t="shared" si="45"/>
        <v>202.22832237740255</v>
      </c>
      <c r="J350">
        <f t="shared" si="47"/>
        <v>1.1672482159568176</v>
      </c>
    </row>
    <row r="351" spans="1:10" x14ac:dyDescent="0.35">
      <c r="A351">
        <v>339</v>
      </c>
      <c r="B351">
        <f t="shared" si="40"/>
        <v>1.6552734375</v>
      </c>
      <c r="C351">
        <f t="shared" si="41"/>
        <v>99.464668945312496</v>
      </c>
      <c r="D351">
        <f t="shared" si="42"/>
        <v>24.733050921001521</v>
      </c>
      <c r="E351">
        <f t="shared" si="46"/>
        <v>0.1360784221256317</v>
      </c>
      <c r="G351">
        <f t="shared" si="43"/>
        <v>4.9658203125</v>
      </c>
      <c r="H351">
        <f t="shared" si="44"/>
        <v>285.23600683593753</v>
      </c>
      <c r="I351">
        <f t="shared" si="45"/>
        <v>203.3989489892775</v>
      </c>
      <c r="J351">
        <f t="shared" si="47"/>
        <v>1.1706266118749511</v>
      </c>
    </row>
    <row r="352" spans="1:10" x14ac:dyDescent="0.35">
      <c r="A352">
        <v>340</v>
      </c>
      <c r="B352">
        <f t="shared" si="40"/>
        <v>1.66015625</v>
      </c>
      <c r="C352">
        <f t="shared" si="41"/>
        <v>99.738667968749994</v>
      </c>
      <c r="D352">
        <f t="shared" si="42"/>
        <v>24.869504720451392</v>
      </c>
      <c r="E352">
        <f t="shared" si="46"/>
        <v>0.13645379944987113</v>
      </c>
      <c r="G352">
        <f t="shared" si="43"/>
        <v>4.98046875</v>
      </c>
      <c r="H352">
        <f t="shared" si="44"/>
        <v>286.05800390625001</v>
      </c>
      <c r="I352">
        <f t="shared" si="45"/>
        <v>204.57295399707033</v>
      </c>
      <c r="J352">
        <f t="shared" si="47"/>
        <v>1.1740050077928288</v>
      </c>
    </row>
    <row r="353" spans="1:10" x14ac:dyDescent="0.35">
      <c r="A353">
        <v>341</v>
      </c>
      <c r="B353">
        <f t="shared" si="40"/>
        <v>1.6650390625</v>
      </c>
      <c r="C353">
        <f t="shared" si="41"/>
        <v>100.01266699218749</v>
      </c>
      <c r="D353">
        <f t="shared" si="42"/>
        <v>25.006333897225467</v>
      </c>
      <c r="E353">
        <f t="shared" si="46"/>
        <v>0.13682917677407502</v>
      </c>
      <c r="G353">
        <f t="shared" si="43"/>
        <v>4.9951171875</v>
      </c>
      <c r="H353">
        <f t="shared" si="44"/>
        <v>286.88000097656254</v>
      </c>
      <c r="I353">
        <f t="shared" si="45"/>
        <v>205.75033740078123</v>
      </c>
      <c r="J353">
        <f t="shared" si="47"/>
        <v>1.1773834037109054</v>
      </c>
    </row>
    <row r="354" spans="1:10" x14ac:dyDescent="0.35">
      <c r="A354">
        <v>342</v>
      </c>
      <c r="B354">
        <f t="shared" si="40"/>
        <v>1.669921875</v>
      </c>
      <c r="C354">
        <f t="shared" si="41"/>
        <v>100.286666015625</v>
      </c>
      <c r="D354">
        <f t="shared" si="42"/>
        <v>25.143538451323785</v>
      </c>
      <c r="E354">
        <f t="shared" si="46"/>
        <v>0.137204554098318</v>
      </c>
      <c r="G354">
        <f t="shared" si="43"/>
        <v>5.009765625</v>
      </c>
      <c r="H354">
        <f t="shared" si="44"/>
        <v>287.70199804687502</v>
      </c>
      <c r="I354">
        <f t="shared" si="45"/>
        <v>206.93109920041016</v>
      </c>
      <c r="J354">
        <f t="shared" si="47"/>
        <v>1.1807617996289252</v>
      </c>
    </row>
    <row r="355" spans="1:10" x14ac:dyDescent="0.35">
      <c r="A355">
        <v>343</v>
      </c>
      <c r="B355">
        <f t="shared" si="40"/>
        <v>1.6748046875</v>
      </c>
      <c r="C355">
        <f t="shared" si="41"/>
        <v>100.5606650390625</v>
      </c>
      <c r="D355">
        <f t="shared" si="42"/>
        <v>25.281118382746307</v>
      </c>
      <c r="E355">
        <f t="shared" si="46"/>
        <v>0.1375799314225219</v>
      </c>
      <c r="G355">
        <f t="shared" si="43"/>
        <v>5.0244140625</v>
      </c>
      <c r="H355">
        <f t="shared" si="44"/>
        <v>288.5239951171875</v>
      </c>
      <c r="I355">
        <f t="shared" si="45"/>
        <v>208.11523939595708</v>
      </c>
      <c r="J355">
        <f t="shared" si="47"/>
        <v>1.1841401955469166</v>
      </c>
    </row>
    <row r="356" spans="1:10" x14ac:dyDescent="0.35">
      <c r="A356">
        <v>344</v>
      </c>
      <c r="B356">
        <f t="shared" si="40"/>
        <v>1.6796875</v>
      </c>
      <c r="C356">
        <f t="shared" si="41"/>
        <v>100.8346640625</v>
      </c>
      <c r="D356">
        <f t="shared" si="42"/>
        <v>25.419073691493068</v>
      </c>
      <c r="E356">
        <f t="shared" si="46"/>
        <v>0.13795530874676132</v>
      </c>
      <c r="G356">
        <f t="shared" si="43"/>
        <v>5.0390625</v>
      </c>
      <c r="H356">
        <f t="shared" si="44"/>
        <v>289.34599218750003</v>
      </c>
      <c r="I356">
        <f t="shared" si="45"/>
        <v>209.30275798742201</v>
      </c>
      <c r="J356">
        <f t="shared" si="47"/>
        <v>1.1875185914649364</v>
      </c>
    </row>
    <row r="357" spans="1:10" x14ac:dyDescent="0.35">
      <c r="A357">
        <v>345</v>
      </c>
      <c r="B357">
        <f t="shared" si="40"/>
        <v>1.6845703125</v>
      </c>
      <c r="C357">
        <f t="shared" si="41"/>
        <v>101.10866308593749</v>
      </c>
      <c r="D357">
        <f t="shared" si="42"/>
        <v>25.557404377564044</v>
      </c>
      <c r="E357">
        <f t="shared" si="46"/>
        <v>0.13833068607097587</v>
      </c>
      <c r="G357">
        <f t="shared" si="43"/>
        <v>5.0537109375</v>
      </c>
      <c r="H357">
        <f t="shared" si="44"/>
        <v>290.16798925781251</v>
      </c>
      <c r="I357">
        <f t="shared" si="45"/>
        <v>210.49365497480491</v>
      </c>
      <c r="J357">
        <f t="shared" si="47"/>
        <v>1.1908969873828994</v>
      </c>
    </row>
    <row r="358" spans="1:10" x14ac:dyDescent="0.35">
      <c r="A358">
        <v>346</v>
      </c>
      <c r="B358">
        <f t="shared" si="40"/>
        <v>1.689453125</v>
      </c>
      <c r="C358">
        <f t="shared" si="41"/>
        <v>101.38266210937499</v>
      </c>
      <c r="D358">
        <f t="shared" si="42"/>
        <v>25.696110440959242</v>
      </c>
      <c r="E358">
        <f t="shared" si="46"/>
        <v>0.13870606339519753</v>
      </c>
      <c r="G358">
        <f t="shared" si="43"/>
        <v>5.068359375</v>
      </c>
      <c r="H358">
        <f t="shared" si="44"/>
        <v>290.98998632812504</v>
      </c>
      <c r="I358">
        <f t="shared" si="45"/>
        <v>211.68793035810594</v>
      </c>
      <c r="J358">
        <f t="shared" si="47"/>
        <v>1.1942753833010329</v>
      </c>
    </row>
    <row r="359" spans="1:10" x14ac:dyDescent="0.35">
      <c r="A359">
        <v>347</v>
      </c>
      <c r="B359">
        <f t="shared" si="40"/>
        <v>1.6943359375</v>
      </c>
      <c r="C359">
        <f t="shared" si="41"/>
        <v>101.6566611328125</v>
      </c>
      <c r="D359">
        <f t="shared" si="42"/>
        <v>25.835191881678671</v>
      </c>
      <c r="E359">
        <f t="shared" si="46"/>
        <v>0.13908144071942985</v>
      </c>
      <c r="G359">
        <f t="shared" si="43"/>
        <v>5.0830078125</v>
      </c>
      <c r="H359">
        <f t="shared" si="44"/>
        <v>291.81198339843752</v>
      </c>
      <c r="I359">
        <f t="shared" si="45"/>
        <v>212.88558413732488</v>
      </c>
      <c r="J359">
        <f t="shared" si="47"/>
        <v>1.197653779218939</v>
      </c>
    </row>
    <row r="360" spans="1:10" x14ac:dyDescent="0.35">
      <c r="A360">
        <v>348</v>
      </c>
      <c r="B360">
        <f t="shared" si="40"/>
        <v>1.69921875</v>
      </c>
      <c r="C360">
        <f t="shared" si="41"/>
        <v>101.93066015625</v>
      </c>
      <c r="D360">
        <f t="shared" si="42"/>
        <v>25.974648699722323</v>
      </c>
      <c r="E360">
        <f t="shared" si="46"/>
        <v>0.13945681804365151</v>
      </c>
      <c r="G360">
        <f t="shared" si="43"/>
        <v>5.09765625</v>
      </c>
      <c r="H360">
        <f t="shared" si="44"/>
        <v>292.63398046875</v>
      </c>
      <c r="I360">
        <f t="shared" si="45"/>
        <v>214.08661631246184</v>
      </c>
      <c r="J360">
        <f t="shared" si="47"/>
        <v>1.2010321751369588</v>
      </c>
    </row>
    <row r="361" spans="1:10" x14ac:dyDescent="0.35">
      <c r="A361">
        <v>349</v>
      </c>
      <c r="B361">
        <f t="shared" si="40"/>
        <v>1.7041015625</v>
      </c>
      <c r="C361">
        <f t="shared" si="41"/>
        <v>102.2046591796875</v>
      </c>
      <c r="D361">
        <f t="shared" si="42"/>
        <v>26.114480895090193</v>
      </c>
      <c r="E361">
        <f t="shared" si="46"/>
        <v>0.13983219536786962</v>
      </c>
      <c r="G361">
        <f t="shared" si="43"/>
        <v>5.1123046875</v>
      </c>
      <c r="H361">
        <f t="shared" si="44"/>
        <v>293.45597753906253</v>
      </c>
      <c r="I361">
        <f t="shared" si="45"/>
        <v>215.29102688351691</v>
      </c>
      <c r="J361">
        <f t="shared" si="47"/>
        <v>1.2044105710550639</v>
      </c>
    </row>
    <row r="362" spans="1:10" x14ac:dyDescent="0.35">
      <c r="A362">
        <v>350</v>
      </c>
      <c r="B362">
        <f t="shared" si="40"/>
        <v>1.708984375</v>
      </c>
      <c r="C362">
        <f t="shared" si="41"/>
        <v>102.47865820312499</v>
      </c>
      <c r="D362">
        <f t="shared" si="42"/>
        <v>26.254688467782294</v>
      </c>
      <c r="E362">
        <f t="shared" si="46"/>
        <v>0.14020757269210193</v>
      </c>
      <c r="G362">
        <f t="shared" si="43"/>
        <v>5.126953125</v>
      </c>
      <c r="H362">
        <f t="shared" si="44"/>
        <v>294.27797460937501</v>
      </c>
      <c r="I362">
        <f t="shared" si="45"/>
        <v>216.49881585048988</v>
      </c>
      <c r="J362">
        <f t="shared" si="47"/>
        <v>1.20778896697297</v>
      </c>
    </row>
    <row r="363" spans="1:10" x14ac:dyDescent="0.35">
      <c r="A363">
        <v>351</v>
      </c>
      <c r="B363">
        <f t="shared" si="40"/>
        <v>1.7138671875</v>
      </c>
      <c r="C363">
        <f t="shared" si="41"/>
        <v>102.75265722656249</v>
      </c>
      <c r="D363">
        <f t="shared" si="42"/>
        <v>26.395271417798607</v>
      </c>
      <c r="E363">
        <f t="shared" si="46"/>
        <v>0.14058295001631294</v>
      </c>
      <c r="G363">
        <f t="shared" si="43"/>
        <v>5.1416015625</v>
      </c>
      <c r="H363">
        <f t="shared" si="44"/>
        <v>295.09997167968754</v>
      </c>
      <c r="I363">
        <f t="shared" si="45"/>
        <v>217.70998321338095</v>
      </c>
      <c r="J363">
        <f t="shared" si="47"/>
        <v>1.2111673628910751</v>
      </c>
    </row>
    <row r="364" spans="1:10" x14ac:dyDescent="0.35">
      <c r="A364">
        <v>352</v>
      </c>
      <c r="B364">
        <f t="shared" si="40"/>
        <v>1.71875</v>
      </c>
      <c r="C364">
        <f t="shared" si="41"/>
        <v>103.02665625</v>
      </c>
      <c r="D364">
        <f t="shared" si="42"/>
        <v>26.536229745139156</v>
      </c>
      <c r="E364">
        <f t="shared" si="46"/>
        <v>0.14095832734054881</v>
      </c>
      <c r="G364">
        <f t="shared" si="43"/>
        <v>5.15625</v>
      </c>
      <c r="H364">
        <f t="shared" si="44"/>
        <v>295.92196875000002</v>
      </c>
      <c r="I364">
        <f t="shared" si="45"/>
        <v>218.92452897218993</v>
      </c>
      <c r="J364">
        <f t="shared" si="47"/>
        <v>1.2145457588089812</v>
      </c>
    </row>
    <row r="365" spans="1:10" x14ac:dyDescent="0.35">
      <c r="A365">
        <v>353</v>
      </c>
      <c r="B365">
        <f t="shared" si="40"/>
        <v>1.7236328125</v>
      </c>
      <c r="C365">
        <f t="shared" si="41"/>
        <v>103.3006552734375</v>
      </c>
      <c r="D365">
        <f t="shared" si="42"/>
        <v>26.67756344980392</v>
      </c>
      <c r="E365">
        <f t="shared" si="46"/>
        <v>0.14133370466476336</v>
      </c>
      <c r="G365">
        <f t="shared" si="43"/>
        <v>5.1708984375</v>
      </c>
      <c r="H365">
        <f t="shared" si="44"/>
        <v>296.7439658203125</v>
      </c>
      <c r="I365">
        <f t="shared" si="45"/>
        <v>220.14245312691696</v>
      </c>
      <c r="J365">
        <f t="shared" si="47"/>
        <v>1.2179241547270294</v>
      </c>
    </row>
    <row r="366" spans="1:10" x14ac:dyDescent="0.35">
      <c r="A366">
        <v>354</v>
      </c>
      <c r="B366">
        <f t="shared" si="40"/>
        <v>1.728515625</v>
      </c>
      <c r="C366">
        <f t="shared" si="41"/>
        <v>103.574654296875</v>
      </c>
      <c r="D366">
        <f t="shared" si="42"/>
        <v>26.819272531792919</v>
      </c>
      <c r="E366">
        <f t="shared" si="46"/>
        <v>0.14170908198899923</v>
      </c>
      <c r="G366">
        <f t="shared" si="43"/>
        <v>5.185546875</v>
      </c>
      <c r="H366">
        <f t="shared" si="44"/>
        <v>297.56596289062503</v>
      </c>
      <c r="I366">
        <f t="shared" si="45"/>
        <v>221.36375567756207</v>
      </c>
      <c r="J366">
        <f t="shared" si="47"/>
        <v>1.2213025506451061</v>
      </c>
    </row>
    <row r="367" spans="1:10" x14ac:dyDescent="0.35">
      <c r="A367">
        <v>355</v>
      </c>
      <c r="B367">
        <f t="shared" si="40"/>
        <v>1.7333984375</v>
      </c>
      <c r="C367">
        <f t="shared" si="41"/>
        <v>103.84865332031249</v>
      </c>
      <c r="D367">
        <f t="shared" si="42"/>
        <v>26.961356991106125</v>
      </c>
      <c r="E367">
        <f t="shared" si="46"/>
        <v>0.14208445931320668</v>
      </c>
      <c r="G367">
        <f t="shared" si="43"/>
        <v>5.2001953125</v>
      </c>
      <c r="H367">
        <f t="shared" si="44"/>
        <v>298.38795996093751</v>
      </c>
      <c r="I367">
        <f t="shared" si="45"/>
        <v>222.58843662412511</v>
      </c>
      <c r="J367">
        <f t="shared" si="47"/>
        <v>1.2246809465630406</v>
      </c>
    </row>
    <row r="368" spans="1:10" x14ac:dyDescent="0.35">
      <c r="A368">
        <v>356</v>
      </c>
      <c r="B368">
        <f t="shared" si="40"/>
        <v>1.73828125</v>
      </c>
      <c r="C368">
        <f t="shared" si="41"/>
        <v>104.12265234374999</v>
      </c>
      <c r="D368">
        <f t="shared" si="42"/>
        <v>27.103816827743557</v>
      </c>
      <c r="E368">
        <f t="shared" si="46"/>
        <v>0.14245983663743189</v>
      </c>
      <c r="G368">
        <f t="shared" si="43"/>
        <v>5.21484375</v>
      </c>
      <c r="H368">
        <f t="shared" si="44"/>
        <v>299.20995703125004</v>
      </c>
      <c r="I368">
        <f t="shared" si="45"/>
        <v>223.8164959666062</v>
      </c>
      <c r="J368">
        <f t="shared" si="47"/>
        <v>1.2280593424810888</v>
      </c>
    </row>
    <row r="369" spans="1:10" x14ac:dyDescent="0.35">
      <c r="A369">
        <v>357</v>
      </c>
      <c r="B369">
        <f t="shared" si="40"/>
        <v>1.7431640625</v>
      </c>
      <c r="C369">
        <f t="shared" si="41"/>
        <v>104.3966513671875</v>
      </c>
      <c r="D369">
        <f t="shared" si="42"/>
        <v>27.246652041705225</v>
      </c>
      <c r="E369">
        <f t="shared" si="46"/>
        <v>0.14283521396166776</v>
      </c>
      <c r="G369">
        <f t="shared" si="43"/>
        <v>5.2294921875</v>
      </c>
      <c r="H369">
        <f t="shared" si="44"/>
        <v>300.03195410156252</v>
      </c>
      <c r="I369">
        <f t="shared" si="45"/>
        <v>225.04793370500522</v>
      </c>
      <c r="J369">
        <f t="shared" si="47"/>
        <v>1.2314377383990234</v>
      </c>
    </row>
    <row r="370" spans="1:10" x14ac:dyDescent="0.35">
      <c r="A370">
        <v>358</v>
      </c>
      <c r="B370">
        <f t="shared" si="40"/>
        <v>1.748046875</v>
      </c>
      <c r="C370">
        <f t="shared" si="41"/>
        <v>104.670650390625</v>
      </c>
      <c r="D370">
        <f t="shared" si="42"/>
        <v>27.389862632991111</v>
      </c>
      <c r="E370">
        <f t="shared" si="46"/>
        <v>0.14321059128588587</v>
      </c>
      <c r="G370">
        <f t="shared" si="43"/>
        <v>5.244140625</v>
      </c>
      <c r="H370">
        <f t="shared" si="44"/>
        <v>300.853951171875</v>
      </c>
      <c r="I370">
        <f t="shared" si="45"/>
        <v>226.28274983932235</v>
      </c>
      <c r="J370">
        <f t="shared" si="47"/>
        <v>1.2348161343171284</v>
      </c>
    </row>
    <row r="371" spans="1:10" x14ac:dyDescent="0.35">
      <c r="A371">
        <v>359</v>
      </c>
      <c r="B371">
        <f t="shared" si="40"/>
        <v>1.7529296875</v>
      </c>
      <c r="C371">
        <f t="shared" si="41"/>
        <v>104.9446494140625</v>
      </c>
      <c r="D371">
        <f t="shared" si="42"/>
        <v>27.533448601601219</v>
      </c>
      <c r="E371">
        <f t="shared" si="46"/>
        <v>0.14358596861010753</v>
      </c>
      <c r="G371">
        <f t="shared" si="43"/>
        <v>5.2587890625</v>
      </c>
      <c r="H371">
        <f t="shared" si="44"/>
        <v>301.67594824218753</v>
      </c>
      <c r="I371">
        <f t="shared" si="45"/>
        <v>227.52094436955747</v>
      </c>
      <c r="J371">
        <f t="shared" si="47"/>
        <v>1.2381945302351198</v>
      </c>
    </row>
    <row r="372" spans="1:10" x14ac:dyDescent="0.35">
      <c r="A372">
        <v>360</v>
      </c>
      <c r="B372">
        <f t="shared" si="40"/>
        <v>1.7578125</v>
      </c>
      <c r="C372">
        <f t="shared" si="41"/>
        <v>105.21864843749999</v>
      </c>
      <c r="D372">
        <f t="shared" si="42"/>
        <v>27.677409947535544</v>
      </c>
      <c r="E372">
        <f t="shared" si="46"/>
        <v>0.14396134593432564</v>
      </c>
      <c r="G372">
        <f t="shared" si="43"/>
        <v>5.2734375</v>
      </c>
      <c r="H372">
        <f t="shared" si="44"/>
        <v>302.49794531250001</v>
      </c>
      <c r="I372">
        <f t="shared" si="45"/>
        <v>228.76251729571058</v>
      </c>
      <c r="J372">
        <f t="shared" si="47"/>
        <v>1.2415729261531112</v>
      </c>
    </row>
    <row r="373" spans="1:10" x14ac:dyDescent="0.35">
      <c r="A373">
        <v>361</v>
      </c>
      <c r="B373">
        <f t="shared" si="40"/>
        <v>1.7626953125</v>
      </c>
      <c r="C373">
        <f t="shared" si="41"/>
        <v>105.49264746093749</v>
      </c>
      <c r="D373">
        <f t="shared" si="42"/>
        <v>27.821746670794106</v>
      </c>
      <c r="E373">
        <f t="shared" si="46"/>
        <v>0.14433672325856151</v>
      </c>
      <c r="G373">
        <f t="shared" si="43"/>
        <v>5.2880859375</v>
      </c>
      <c r="H373">
        <f t="shared" si="44"/>
        <v>303.31994238281254</v>
      </c>
      <c r="I373">
        <f t="shared" si="45"/>
        <v>230.00746861778177</v>
      </c>
      <c r="J373">
        <f t="shared" si="47"/>
        <v>1.2449513220711879</v>
      </c>
    </row>
    <row r="374" spans="1:10" x14ac:dyDescent="0.35">
      <c r="A374">
        <v>362</v>
      </c>
      <c r="B374">
        <f t="shared" si="40"/>
        <v>1.767578125</v>
      </c>
      <c r="C374">
        <f t="shared" si="41"/>
        <v>105.766646484375</v>
      </c>
      <c r="D374">
        <f t="shared" si="42"/>
        <v>27.966458771376889</v>
      </c>
      <c r="E374">
        <f t="shared" si="46"/>
        <v>0.14471210058278317</v>
      </c>
      <c r="G374">
        <f t="shared" si="43"/>
        <v>5.302734375</v>
      </c>
      <c r="H374">
        <f t="shared" si="44"/>
        <v>304.14193945312502</v>
      </c>
      <c r="I374">
        <f t="shared" si="45"/>
        <v>231.25579833577089</v>
      </c>
      <c r="J374">
        <f t="shared" si="47"/>
        <v>1.2483297179891224</v>
      </c>
    </row>
    <row r="375" spans="1:10" x14ac:dyDescent="0.35">
      <c r="A375">
        <v>363</v>
      </c>
      <c r="B375">
        <f t="shared" si="40"/>
        <v>1.7724609375</v>
      </c>
      <c r="C375">
        <f t="shared" si="41"/>
        <v>106.0406455078125</v>
      </c>
      <c r="D375">
        <f t="shared" si="42"/>
        <v>28.111546249283883</v>
      </c>
      <c r="E375">
        <f t="shared" si="46"/>
        <v>0.14508747790699417</v>
      </c>
      <c r="G375">
        <f t="shared" si="43"/>
        <v>5.3173828125</v>
      </c>
      <c r="H375">
        <f t="shared" si="44"/>
        <v>304.9639365234375</v>
      </c>
      <c r="I375">
        <f t="shared" si="45"/>
        <v>232.507506449678</v>
      </c>
      <c r="J375">
        <f t="shared" si="47"/>
        <v>1.2517081139071138</v>
      </c>
    </row>
    <row r="376" spans="1:10" x14ac:dyDescent="0.35">
      <c r="A376">
        <v>364</v>
      </c>
      <c r="B376">
        <f t="shared" si="40"/>
        <v>1.77734375</v>
      </c>
      <c r="C376">
        <f t="shared" si="41"/>
        <v>106.31464453125</v>
      </c>
      <c r="D376">
        <f t="shared" si="42"/>
        <v>28.257009104515106</v>
      </c>
      <c r="E376">
        <f t="shared" si="46"/>
        <v>0.14546285523122293</v>
      </c>
      <c r="G376">
        <f t="shared" si="43"/>
        <v>5.33203125</v>
      </c>
      <c r="H376">
        <f t="shared" si="44"/>
        <v>305.78593359375003</v>
      </c>
      <c r="I376">
        <f t="shared" si="45"/>
        <v>233.76259295950322</v>
      </c>
      <c r="J376">
        <f t="shared" si="47"/>
        <v>1.2550865098252189</v>
      </c>
    </row>
    <row r="377" spans="1:10" x14ac:dyDescent="0.35">
      <c r="A377">
        <v>365</v>
      </c>
      <c r="B377">
        <f t="shared" si="40"/>
        <v>1.7822265625</v>
      </c>
      <c r="C377">
        <f t="shared" si="41"/>
        <v>106.58864355468749</v>
      </c>
      <c r="D377">
        <f t="shared" si="42"/>
        <v>28.402847337070558</v>
      </c>
      <c r="E377">
        <f t="shared" si="46"/>
        <v>0.1458382325554517</v>
      </c>
      <c r="G377">
        <f t="shared" si="43"/>
        <v>5.3466796875</v>
      </c>
      <c r="H377">
        <f t="shared" si="44"/>
        <v>306.60793066406251</v>
      </c>
      <c r="I377">
        <f t="shared" si="45"/>
        <v>235.02105786524638</v>
      </c>
      <c r="J377">
        <f t="shared" si="47"/>
        <v>1.2584649057431534</v>
      </c>
    </row>
    <row r="378" spans="1:10" x14ac:dyDescent="0.35">
      <c r="A378">
        <v>366</v>
      </c>
      <c r="B378">
        <f t="shared" si="40"/>
        <v>1.787109375</v>
      </c>
      <c r="C378">
        <f t="shared" si="41"/>
        <v>106.86264257812499</v>
      </c>
      <c r="D378">
        <f t="shared" si="42"/>
        <v>28.549060946950227</v>
      </c>
      <c r="E378">
        <f t="shared" si="46"/>
        <v>0.1462136098796698</v>
      </c>
      <c r="G378">
        <f t="shared" si="43"/>
        <v>5.361328125</v>
      </c>
      <c r="H378">
        <f t="shared" si="44"/>
        <v>307.42992773437504</v>
      </c>
      <c r="I378">
        <f t="shared" si="45"/>
        <v>236.28290116690758</v>
      </c>
      <c r="J378">
        <f t="shared" si="47"/>
        <v>1.2618433016612016</v>
      </c>
    </row>
    <row r="379" spans="1:10" x14ac:dyDescent="0.35">
      <c r="A379">
        <v>367</v>
      </c>
      <c r="B379">
        <f t="shared" si="40"/>
        <v>1.7919921875</v>
      </c>
      <c r="C379">
        <f t="shared" si="41"/>
        <v>107.1366416015625</v>
      </c>
      <c r="D379">
        <f t="shared" si="42"/>
        <v>28.695649934154126</v>
      </c>
      <c r="E379">
        <f t="shared" si="46"/>
        <v>0.14658898720389857</v>
      </c>
      <c r="G379">
        <f t="shared" si="43"/>
        <v>5.3759765625</v>
      </c>
      <c r="H379">
        <f t="shared" si="44"/>
        <v>308.25192480468752</v>
      </c>
      <c r="I379">
        <f t="shared" si="45"/>
        <v>237.5481228644868</v>
      </c>
      <c r="J379">
        <f t="shared" si="47"/>
        <v>1.2652216975792214</v>
      </c>
    </row>
    <row r="380" spans="1:10" x14ac:dyDescent="0.35">
      <c r="A380">
        <v>368</v>
      </c>
      <c r="B380">
        <f t="shared" si="40"/>
        <v>1.796875</v>
      </c>
      <c r="C380">
        <f t="shared" si="41"/>
        <v>107.410640625</v>
      </c>
      <c r="D380">
        <f t="shared" si="42"/>
        <v>28.842614298682243</v>
      </c>
      <c r="E380">
        <f t="shared" si="46"/>
        <v>0.14696436452811668</v>
      </c>
      <c r="G380">
        <f t="shared" si="43"/>
        <v>5.390625</v>
      </c>
      <c r="H380">
        <f t="shared" si="44"/>
        <v>309.073921875</v>
      </c>
      <c r="I380">
        <f t="shared" si="45"/>
        <v>238.81672295798398</v>
      </c>
      <c r="J380">
        <f t="shared" si="47"/>
        <v>1.2686000934971844</v>
      </c>
    </row>
    <row r="381" spans="1:10" x14ac:dyDescent="0.35">
      <c r="A381">
        <v>369</v>
      </c>
      <c r="B381">
        <f t="shared" si="40"/>
        <v>1.8017578125</v>
      </c>
      <c r="C381">
        <f t="shared" si="41"/>
        <v>107.6846396484375</v>
      </c>
      <c r="D381">
        <f t="shared" si="42"/>
        <v>28.989954040534588</v>
      </c>
      <c r="E381">
        <f t="shared" si="46"/>
        <v>0.14733974185234544</v>
      </c>
      <c r="G381">
        <f t="shared" si="43"/>
        <v>5.4052734375</v>
      </c>
      <c r="H381">
        <f t="shared" si="44"/>
        <v>309.89591894531253</v>
      </c>
      <c r="I381">
        <f t="shared" si="45"/>
        <v>240.08870144739922</v>
      </c>
      <c r="J381">
        <f t="shared" si="47"/>
        <v>1.2719784894152326</v>
      </c>
    </row>
    <row r="382" spans="1:10" x14ac:dyDescent="0.35">
      <c r="A382">
        <v>370</v>
      </c>
      <c r="B382">
        <f t="shared" si="40"/>
        <v>1.806640625</v>
      </c>
      <c r="C382">
        <f t="shared" si="41"/>
        <v>107.95863867187499</v>
      </c>
      <c r="D382">
        <f t="shared" si="42"/>
        <v>29.137669159711148</v>
      </c>
      <c r="E382">
        <f t="shared" si="46"/>
        <v>0.14771511917655999</v>
      </c>
      <c r="G382">
        <f t="shared" si="43"/>
        <v>5.419921875</v>
      </c>
      <c r="H382">
        <f t="shared" si="44"/>
        <v>310.71791601562501</v>
      </c>
      <c r="I382">
        <f t="shared" si="45"/>
        <v>241.3640583327325</v>
      </c>
      <c r="J382">
        <f t="shared" si="47"/>
        <v>1.2753568853332808</v>
      </c>
    </row>
    <row r="383" spans="1:10" x14ac:dyDescent="0.35">
      <c r="A383">
        <v>371</v>
      </c>
      <c r="B383">
        <f t="shared" si="40"/>
        <v>1.8115234375</v>
      </c>
      <c r="C383">
        <f t="shared" si="41"/>
        <v>108.23263769531249</v>
      </c>
      <c r="D383">
        <f t="shared" si="42"/>
        <v>29.285759656211937</v>
      </c>
      <c r="E383">
        <f t="shared" si="46"/>
        <v>0.14809049650078876</v>
      </c>
      <c r="G383">
        <f t="shared" si="43"/>
        <v>5.4345703125</v>
      </c>
      <c r="H383">
        <f t="shared" si="44"/>
        <v>311.53991308593754</v>
      </c>
      <c r="I383">
        <f t="shared" si="45"/>
        <v>242.64279361398374</v>
      </c>
      <c r="J383">
        <f t="shared" si="47"/>
        <v>1.2787352812512438</v>
      </c>
    </row>
    <row r="384" spans="1:10" x14ac:dyDescent="0.35">
      <c r="A384">
        <v>372</v>
      </c>
      <c r="B384">
        <f t="shared" si="40"/>
        <v>1.81640625</v>
      </c>
      <c r="C384">
        <f t="shared" si="41"/>
        <v>108.50663671875</v>
      </c>
      <c r="D384">
        <f t="shared" si="42"/>
        <v>29.434225530036965</v>
      </c>
      <c r="E384">
        <f t="shared" si="46"/>
        <v>0.14846587382502818</v>
      </c>
      <c r="G384">
        <f t="shared" si="43"/>
        <v>5.44921875</v>
      </c>
      <c r="H384">
        <f t="shared" si="44"/>
        <v>312.36191015625002</v>
      </c>
      <c r="I384">
        <f t="shared" si="45"/>
        <v>243.92490729115295</v>
      </c>
      <c r="J384">
        <f t="shared" si="47"/>
        <v>1.2821136771692068</v>
      </c>
    </row>
    <row r="385" spans="1:10" x14ac:dyDescent="0.35">
      <c r="A385">
        <v>373</v>
      </c>
      <c r="B385">
        <f t="shared" si="40"/>
        <v>1.8212890625</v>
      </c>
      <c r="C385">
        <f t="shared" si="41"/>
        <v>108.7806357421875</v>
      </c>
      <c r="D385">
        <f t="shared" si="42"/>
        <v>29.583066781186197</v>
      </c>
      <c r="E385">
        <f t="shared" si="46"/>
        <v>0.14884125114923208</v>
      </c>
      <c r="G385">
        <f t="shared" si="43"/>
        <v>5.4638671875</v>
      </c>
      <c r="H385">
        <f t="shared" si="44"/>
        <v>313.1839072265625</v>
      </c>
      <c r="I385">
        <f t="shared" si="45"/>
        <v>245.21039936424023</v>
      </c>
      <c r="J385">
        <f t="shared" si="47"/>
        <v>1.2854920730872834</v>
      </c>
    </row>
    <row r="386" spans="1:10" x14ac:dyDescent="0.35">
      <c r="A386">
        <v>374</v>
      </c>
      <c r="B386">
        <f t="shared" si="40"/>
        <v>1.826171875</v>
      </c>
      <c r="C386">
        <f t="shared" si="41"/>
        <v>109.054634765625</v>
      </c>
      <c r="D386">
        <f t="shared" si="42"/>
        <v>29.732283409659654</v>
      </c>
      <c r="E386">
        <f t="shared" si="46"/>
        <v>0.14921662847345729</v>
      </c>
      <c r="G386">
        <f t="shared" si="43"/>
        <v>5.478515625</v>
      </c>
      <c r="H386">
        <f t="shared" si="44"/>
        <v>314.00590429687503</v>
      </c>
      <c r="I386">
        <f t="shared" si="45"/>
        <v>246.49926983324556</v>
      </c>
      <c r="J386">
        <f t="shared" si="47"/>
        <v>1.2888704690053316</v>
      </c>
    </row>
    <row r="387" spans="1:10" x14ac:dyDescent="0.35">
      <c r="A387">
        <v>375</v>
      </c>
      <c r="B387">
        <f t="shared" si="40"/>
        <v>1.8310546875</v>
      </c>
      <c r="C387">
        <f t="shared" si="41"/>
        <v>109.32863378906249</v>
      </c>
      <c r="D387">
        <f t="shared" si="42"/>
        <v>29.881875415457344</v>
      </c>
      <c r="E387">
        <f t="shared" si="46"/>
        <v>0.14959200579768961</v>
      </c>
      <c r="G387">
        <f t="shared" si="43"/>
        <v>5.4931640625</v>
      </c>
      <c r="H387">
        <f t="shared" si="44"/>
        <v>314.82790136718751</v>
      </c>
      <c r="I387">
        <f t="shared" si="45"/>
        <v>247.79151869816883</v>
      </c>
      <c r="J387">
        <f t="shared" si="47"/>
        <v>1.2922488649232662</v>
      </c>
    </row>
    <row r="388" spans="1:10" x14ac:dyDescent="0.35">
      <c r="A388">
        <v>376</v>
      </c>
      <c r="B388">
        <f t="shared" si="40"/>
        <v>1.8359375</v>
      </c>
      <c r="C388">
        <f t="shared" si="41"/>
        <v>109.60263281249999</v>
      </c>
      <c r="D388">
        <f t="shared" si="42"/>
        <v>30.031842798579245</v>
      </c>
      <c r="E388">
        <f t="shared" si="46"/>
        <v>0.14996738312190061</v>
      </c>
      <c r="G388">
        <f t="shared" si="43"/>
        <v>5.5078125</v>
      </c>
      <c r="H388">
        <f t="shared" si="44"/>
        <v>315.64989843750004</v>
      </c>
      <c r="I388">
        <f t="shared" si="45"/>
        <v>249.08714595901023</v>
      </c>
      <c r="J388">
        <f t="shared" si="47"/>
        <v>1.2956272608413997</v>
      </c>
    </row>
    <row r="389" spans="1:10" x14ac:dyDescent="0.35">
      <c r="A389">
        <v>377</v>
      </c>
      <c r="B389">
        <f t="shared" si="40"/>
        <v>1.8408203125</v>
      </c>
      <c r="C389">
        <f t="shared" si="41"/>
        <v>109.8766318359375</v>
      </c>
      <c r="D389">
        <f t="shared" si="42"/>
        <v>30.182185559025385</v>
      </c>
      <c r="E389">
        <f t="shared" si="46"/>
        <v>0.15034276044614003</v>
      </c>
      <c r="G389">
        <f t="shared" si="43"/>
        <v>5.5224609375</v>
      </c>
      <c r="H389">
        <f t="shared" si="44"/>
        <v>316.47189550781252</v>
      </c>
      <c r="I389">
        <f t="shared" si="45"/>
        <v>250.38615161576948</v>
      </c>
      <c r="J389">
        <f t="shared" si="47"/>
        <v>1.299005656759249</v>
      </c>
    </row>
    <row r="390" spans="1:10" x14ac:dyDescent="0.35">
      <c r="A390">
        <v>378</v>
      </c>
      <c r="B390">
        <f t="shared" si="40"/>
        <v>1.845703125</v>
      </c>
      <c r="C390">
        <f t="shared" si="41"/>
        <v>110.150630859375</v>
      </c>
      <c r="D390">
        <f t="shared" si="42"/>
        <v>30.332903696795732</v>
      </c>
      <c r="E390">
        <f t="shared" si="46"/>
        <v>0.15071813777034748</v>
      </c>
      <c r="G390">
        <f t="shared" si="43"/>
        <v>5.537109375</v>
      </c>
      <c r="H390">
        <f t="shared" si="44"/>
        <v>317.293892578125</v>
      </c>
      <c r="I390">
        <f t="shared" si="45"/>
        <v>251.68853566844678</v>
      </c>
      <c r="J390">
        <f t="shared" si="47"/>
        <v>1.3023840526772972</v>
      </c>
    </row>
    <row r="391" spans="1:10" x14ac:dyDescent="0.35">
      <c r="A391">
        <v>379</v>
      </c>
      <c r="B391">
        <f t="shared" si="40"/>
        <v>1.8505859375</v>
      </c>
      <c r="C391">
        <f t="shared" si="41"/>
        <v>110.4246298828125</v>
      </c>
      <c r="D391">
        <f t="shared" si="42"/>
        <v>30.483997211890316</v>
      </c>
      <c r="E391">
        <f t="shared" si="46"/>
        <v>0.15109351509458335</v>
      </c>
      <c r="G391">
        <f t="shared" si="43"/>
        <v>5.5517578125</v>
      </c>
      <c r="H391">
        <f t="shared" si="44"/>
        <v>318.11588964843753</v>
      </c>
      <c r="I391">
        <f t="shared" si="45"/>
        <v>252.99429811704221</v>
      </c>
      <c r="J391">
        <f t="shared" si="47"/>
        <v>1.3057624485954307</v>
      </c>
    </row>
    <row r="392" spans="1:10" x14ac:dyDescent="0.35">
      <c r="A392">
        <v>380</v>
      </c>
      <c r="B392">
        <f t="shared" si="40"/>
        <v>1.85546875</v>
      </c>
      <c r="C392">
        <f t="shared" si="41"/>
        <v>110.69862890624999</v>
      </c>
      <c r="D392">
        <f t="shared" si="42"/>
        <v>30.635466104309113</v>
      </c>
      <c r="E392">
        <f t="shared" si="46"/>
        <v>0.15146889241879791</v>
      </c>
      <c r="G392">
        <f t="shared" si="43"/>
        <v>5.56640625</v>
      </c>
      <c r="H392">
        <f t="shared" si="44"/>
        <v>318.93788671875001</v>
      </c>
      <c r="I392">
        <f t="shared" si="45"/>
        <v>254.30343896155551</v>
      </c>
      <c r="J392">
        <f t="shared" si="47"/>
        <v>1.3091408445133084</v>
      </c>
    </row>
    <row r="393" spans="1:10" x14ac:dyDescent="0.35">
      <c r="A393">
        <v>381</v>
      </c>
      <c r="B393">
        <f t="shared" si="40"/>
        <v>1.8603515625</v>
      </c>
      <c r="C393">
        <f t="shared" si="41"/>
        <v>110.97262792968749</v>
      </c>
      <c r="D393">
        <f t="shared" si="42"/>
        <v>30.787310374052129</v>
      </c>
      <c r="E393">
        <f t="shared" si="46"/>
        <v>0.15184426974301601</v>
      </c>
      <c r="G393">
        <f t="shared" si="43"/>
        <v>5.5810546875</v>
      </c>
      <c r="H393">
        <f t="shared" si="44"/>
        <v>319.75988378906254</v>
      </c>
      <c r="I393">
        <f t="shared" si="45"/>
        <v>255.6159582019869</v>
      </c>
      <c r="J393">
        <f t="shared" si="47"/>
        <v>1.312519240431385</v>
      </c>
    </row>
    <row r="394" spans="1:10" x14ac:dyDescent="0.35">
      <c r="A394">
        <v>382</v>
      </c>
      <c r="B394">
        <f t="shared" si="40"/>
        <v>1.865234375</v>
      </c>
      <c r="C394">
        <f t="shared" si="41"/>
        <v>111.246626953125</v>
      </c>
      <c r="D394">
        <f t="shared" si="42"/>
        <v>30.939530021119385</v>
      </c>
      <c r="E394">
        <f t="shared" si="46"/>
        <v>0.15221964706725544</v>
      </c>
      <c r="G394">
        <f t="shared" si="43"/>
        <v>5.595703125</v>
      </c>
      <c r="H394">
        <f t="shared" si="44"/>
        <v>320.58188085937502</v>
      </c>
      <c r="I394">
        <f t="shared" si="45"/>
        <v>256.93185583833622</v>
      </c>
      <c r="J394">
        <f t="shared" si="47"/>
        <v>1.3158976363493196</v>
      </c>
    </row>
    <row r="395" spans="1:10" x14ac:dyDescent="0.35">
      <c r="A395">
        <v>383</v>
      </c>
      <c r="B395">
        <f t="shared" si="40"/>
        <v>1.8701171875</v>
      </c>
      <c r="C395">
        <f t="shared" si="41"/>
        <v>111.5206259765625</v>
      </c>
      <c r="D395">
        <f t="shared" si="42"/>
        <v>31.092125045510866</v>
      </c>
      <c r="E395">
        <f t="shared" si="46"/>
        <v>0.15259502439148065</v>
      </c>
      <c r="G395">
        <f t="shared" si="43"/>
        <v>5.6103515625</v>
      </c>
      <c r="H395">
        <f t="shared" si="44"/>
        <v>321.4038779296875</v>
      </c>
      <c r="I395">
        <f t="shared" si="45"/>
        <v>258.25113187060361</v>
      </c>
      <c r="J395">
        <f t="shared" si="47"/>
        <v>1.3192760322673962</v>
      </c>
    </row>
    <row r="396" spans="1:10" x14ac:dyDescent="0.35">
      <c r="A396">
        <v>384</v>
      </c>
      <c r="B396">
        <f t="shared" si="40"/>
        <v>1.875</v>
      </c>
      <c r="C396">
        <f t="shared" si="41"/>
        <v>111.794625</v>
      </c>
      <c r="D396">
        <f t="shared" si="42"/>
        <v>31.245095447226554</v>
      </c>
      <c r="E396">
        <f t="shared" si="46"/>
        <v>0.1529704017156881</v>
      </c>
      <c r="G396">
        <f t="shared" si="43"/>
        <v>5.625</v>
      </c>
      <c r="H396">
        <f t="shared" si="44"/>
        <v>322.22587500000003</v>
      </c>
      <c r="I396">
        <f t="shared" si="45"/>
        <v>259.57378629878906</v>
      </c>
      <c r="J396">
        <f t="shared" si="47"/>
        <v>1.3226544281854444</v>
      </c>
    </row>
    <row r="397" spans="1:10" x14ac:dyDescent="0.35">
      <c r="A397">
        <v>385</v>
      </c>
      <c r="B397">
        <f t="shared" ref="B397:B460" si="48">A397*5/1024</f>
        <v>1.8798828125</v>
      </c>
      <c r="C397">
        <f t="shared" ref="C397:C460" si="49">56.115*B397+6.579</f>
        <v>112.06862402343749</v>
      </c>
      <c r="D397">
        <f t="shared" ref="D397:D460" si="50">(C397/2/SQRT(2))^2/50</f>
        <v>31.398441226266467</v>
      </c>
      <c r="E397">
        <f t="shared" si="46"/>
        <v>0.15334577903991331</v>
      </c>
      <c r="G397">
        <f t="shared" ref="G397:G460" si="51">A397*15/1024</f>
        <v>5.6396484375</v>
      </c>
      <c r="H397">
        <f t="shared" ref="H397:H460" si="52">56.115*G397+6.579</f>
        <v>323.04787207031251</v>
      </c>
      <c r="I397">
        <f t="shared" ref="I397:I460" si="53">(H397/2/SQRT(2))^2/50</f>
        <v>260.89981912289244</v>
      </c>
      <c r="J397">
        <f t="shared" si="47"/>
        <v>1.326032824103379</v>
      </c>
    </row>
    <row r="398" spans="1:10" x14ac:dyDescent="0.35">
      <c r="A398">
        <v>386</v>
      </c>
      <c r="B398">
        <f t="shared" si="48"/>
        <v>1.884765625</v>
      </c>
      <c r="C398">
        <f t="shared" si="49"/>
        <v>112.34262304687499</v>
      </c>
      <c r="D398">
        <f t="shared" si="50"/>
        <v>31.552162382630616</v>
      </c>
      <c r="E398">
        <f t="shared" ref="E398:E461" si="54">D398-D397</f>
        <v>0.15372115636414918</v>
      </c>
      <c r="G398">
        <f t="shared" si="51"/>
        <v>5.654296875</v>
      </c>
      <c r="H398">
        <f t="shared" si="52"/>
        <v>323.86986914062504</v>
      </c>
      <c r="I398">
        <f t="shared" si="53"/>
        <v>262.22923034291392</v>
      </c>
      <c r="J398">
        <f t="shared" ref="J398:J461" si="55">I398-I397</f>
        <v>1.329411220021484</v>
      </c>
    </row>
    <row r="399" spans="1:10" x14ac:dyDescent="0.35">
      <c r="A399">
        <v>387</v>
      </c>
      <c r="B399">
        <f t="shared" si="48"/>
        <v>1.8896484375</v>
      </c>
      <c r="C399">
        <f t="shared" si="49"/>
        <v>112.6166220703125</v>
      </c>
      <c r="D399">
        <f t="shared" si="50"/>
        <v>31.706258916318987</v>
      </c>
      <c r="E399">
        <f t="shared" si="54"/>
        <v>0.15409653368837084</v>
      </c>
      <c r="G399">
        <f t="shared" si="51"/>
        <v>5.6689453125</v>
      </c>
      <c r="H399">
        <f t="shared" si="52"/>
        <v>324.69186621093752</v>
      </c>
      <c r="I399">
        <f t="shared" si="53"/>
        <v>263.56201995885334</v>
      </c>
      <c r="J399">
        <f t="shared" si="55"/>
        <v>1.3327896159394186</v>
      </c>
    </row>
    <row r="400" spans="1:10" x14ac:dyDescent="0.35">
      <c r="A400">
        <v>388</v>
      </c>
      <c r="B400">
        <f t="shared" si="48"/>
        <v>1.89453125</v>
      </c>
      <c r="C400">
        <f t="shared" si="49"/>
        <v>112.89062109375</v>
      </c>
      <c r="D400">
        <f t="shared" si="50"/>
        <v>31.860730827331576</v>
      </c>
      <c r="E400">
        <f t="shared" si="54"/>
        <v>0.15447191101258895</v>
      </c>
      <c r="G400">
        <f t="shared" si="51"/>
        <v>5.68359375</v>
      </c>
      <c r="H400">
        <f t="shared" si="52"/>
        <v>325.51386328125</v>
      </c>
      <c r="I400">
        <f t="shared" si="53"/>
        <v>264.89818797071075</v>
      </c>
      <c r="J400">
        <f t="shared" si="55"/>
        <v>1.33616801185741</v>
      </c>
    </row>
    <row r="401" spans="1:10" x14ac:dyDescent="0.35">
      <c r="A401">
        <v>389</v>
      </c>
      <c r="B401">
        <f t="shared" si="48"/>
        <v>1.8994140625</v>
      </c>
      <c r="C401">
        <f t="shared" si="49"/>
        <v>113.1646201171875</v>
      </c>
      <c r="D401">
        <f t="shared" si="50"/>
        <v>32.015578115668383</v>
      </c>
      <c r="E401">
        <f t="shared" si="54"/>
        <v>0.15484728833680705</v>
      </c>
      <c r="G401">
        <f t="shared" si="51"/>
        <v>5.6982421875</v>
      </c>
      <c r="H401">
        <f t="shared" si="52"/>
        <v>326.33586035156253</v>
      </c>
      <c r="I401">
        <f t="shared" si="53"/>
        <v>266.23773437848627</v>
      </c>
      <c r="J401">
        <f t="shared" si="55"/>
        <v>1.339546407775515</v>
      </c>
    </row>
    <row r="402" spans="1:10" x14ac:dyDescent="0.35">
      <c r="A402">
        <v>390</v>
      </c>
      <c r="B402">
        <f t="shared" si="48"/>
        <v>1.904296875</v>
      </c>
      <c r="C402">
        <f t="shared" si="49"/>
        <v>113.43861914062499</v>
      </c>
      <c r="D402">
        <f t="shared" si="50"/>
        <v>32.170800781329426</v>
      </c>
      <c r="E402">
        <f t="shared" si="54"/>
        <v>0.15522266566104292</v>
      </c>
      <c r="G402">
        <f t="shared" si="51"/>
        <v>5.712890625</v>
      </c>
      <c r="H402">
        <f t="shared" si="52"/>
        <v>327.15785742187501</v>
      </c>
      <c r="I402">
        <f t="shared" si="53"/>
        <v>267.58065918217972</v>
      </c>
      <c r="J402">
        <f t="shared" si="55"/>
        <v>1.3429248036934496</v>
      </c>
    </row>
    <row r="403" spans="1:10" x14ac:dyDescent="0.35">
      <c r="A403">
        <v>391</v>
      </c>
      <c r="B403">
        <f t="shared" si="48"/>
        <v>1.9091796875</v>
      </c>
      <c r="C403">
        <f t="shared" si="49"/>
        <v>113.71261816406249</v>
      </c>
      <c r="D403">
        <f t="shared" si="50"/>
        <v>32.32639882431468</v>
      </c>
      <c r="E403">
        <f t="shared" si="54"/>
        <v>0.15559804298525393</v>
      </c>
      <c r="G403">
        <f t="shared" si="51"/>
        <v>5.7275390625</v>
      </c>
      <c r="H403">
        <f t="shared" si="52"/>
        <v>327.97985449218754</v>
      </c>
      <c r="I403">
        <f t="shared" si="53"/>
        <v>268.92696238179127</v>
      </c>
      <c r="J403">
        <f t="shared" si="55"/>
        <v>1.3463031996115546</v>
      </c>
    </row>
    <row r="404" spans="1:10" x14ac:dyDescent="0.35">
      <c r="A404">
        <v>392</v>
      </c>
      <c r="B404">
        <f t="shared" si="48"/>
        <v>1.9140625</v>
      </c>
      <c r="C404">
        <f t="shared" si="49"/>
        <v>113.9866171875</v>
      </c>
      <c r="D404">
        <f t="shared" si="50"/>
        <v>32.482372244624173</v>
      </c>
      <c r="E404">
        <f t="shared" si="54"/>
        <v>0.15597342030949335</v>
      </c>
      <c r="G404">
        <f t="shared" si="51"/>
        <v>5.7421875</v>
      </c>
      <c r="H404">
        <f t="shared" si="52"/>
        <v>328.80185156250002</v>
      </c>
      <c r="I404">
        <f t="shared" si="53"/>
        <v>270.2766439773207</v>
      </c>
      <c r="J404">
        <f t="shared" si="55"/>
        <v>1.3496815955294323</v>
      </c>
    </row>
    <row r="405" spans="1:10" x14ac:dyDescent="0.35">
      <c r="A405">
        <v>393</v>
      </c>
      <c r="B405">
        <f t="shared" si="48"/>
        <v>1.9189453125</v>
      </c>
      <c r="C405">
        <f t="shared" si="49"/>
        <v>114.2606162109375</v>
      </c>
      <c r="D405">
        <f t="shared" si="50"/>
        <v>32.63872104225787</v>
      </c>
      <c r="E405">
        <f t="shared" si="54"/>
        <v>0.15634879763369725</v>
      </c>
      <c r="G405">
        <f t="shared" si="51"/>
        <v>5.7568359375</v>
      </c>
      <c r="H405">
        <f t="shared" si="52"/>
        <v>329.6238486328125</v>
      </c>
      <c r="I405">
        <f t="shared" si="53"/>
        <v>271.62970396876818</v>
      </c>
      <c r="J405">
        <f t="shared" si="55"/>
        <v>1.3530599914474806</v>
      </c>
    </row>
    <row r="406" spans="1:10" x14ac:dyDescent="0.35">
      <c r="A406">
        <v>394</v>
      </c>
      <c r="B406">
        <f t="shared" si="48"/>
        <v>1.923828125</v>
      </c>
      <c r="C406">
        <f t="shared" si="49"/>
        <v>114.534615234375</v>
      </c>
      <c r="D406">
        <f t="shared" si="50"/>
        <v>32.795445217215814</v>
      </c>
      <c r="E406">
        <f t="shared" si="54"/>
        <v>0.15672417495794377</v>
      </c>
      <c r="G406">
        <f t="shared" si="51"/>
        <v>5.771484375</v>
      </c>
      <c r="H406">
        <f t="shared" si="52"/>
        <v>330.44584570312503</v>
      </c>
      <c r="I406">
        <f t="shared" si="53"/>
        <v>272.98614235613371</v>
      </c>
      <c r="J406">
        <f t="shared" si="55"/>
        <v>1.3564383873655288</v>
      </c>
    </row>
    <row r="407" spans="1:10" x14ac:dyDescent="0.35">
      <c r="A407">
        <v>395</v>
      </c>
      <c r="B407">
        <f t="shared" si="48"/>
        <v>1.9287109375</v>
      </c>
      <c r="C407">
        <f t="shared" si="49"/>
        <v>114.80861425781249</v>
      </c>
      <c r="D407">
        <f t="shared" si="50"/>
        <v>32.952544769497962</v>
      </c>
      <c r="E407">
        <f t="shared" si="54"/>
        <v>0.15709955228214767</v>
      </c>
      <c r="G407">
        <f t="shared" si="51"/>
        <v>5.7861328125</v>
      </c>
      <c r="H407">
        <f t="shared" si="52"/>
        <v>331.26784277343751</v>
      </c>
      <c r="I407">
        <f t="shared" si="53"/>
        <v>274.34595913941729</v>
      </c>
      <c r="J407">
        <f t="shared" si="55"/>
        <v>1.359816783283577</v>
      </c>
    </row>
    <row r="408" spans="1:10" x14ac:dyDescent="0.35">
      <c r="A408">
        <v>396</v>
      </c>
      <c r="B408">
        <f t="shared" si="48"/>
        <v>1.93359375</v>
      </c>
      <c r="C408">
        <f t="shared" si="49"/>
        <v>115.08261328124999</v>
      </c>
      <c r="D408">
        <f t="shared" si="50"/>
        <v>33.110019699104342</v>
      </c>
      <c r="E408">
        <f t="shared" si="54"/>
        <v>0.15747492960637999</v>
      </c>
      <c r="G408">
        <f t="shared" si="51"/>
        <v>5.80078125</v>
      </c>
      <c r="H408">
        <f t="shared" si="52"/>
        <v>332.08983984375004</v>
      </c>
      <c r="I408">
        <f t="shared" si="53"/>
        <v>275.7091543186188</v>
      </c>
      <c r="J408">
        <f t="shared" si="55"/>
        <v>1.3631951792015116</v>
      </c>
    </row>
    <row r="409" spans="1:10" x14ac:dyDescent="0.35">
      <c r="A409">
        <v>397</v>
      </c>
      <c r="B409">
        <f t="shared" si="48"/>
        <v>1.9384765625</v>
      </c>
      <c r="C409">
        <f t="shared" si="49"/>
        <v>115.3566123046875</v>
      </c>
      <c r="D409">
        <f t="shared" si="50"/>
        <v>33.267870006034947</v>
      </c>
      <c r="E409">
        <f t="shared" si="54"/>
        <v>0.1578503069306052</v>
      </c>
      <c r="G409">
        <f t="shared" si="51"/>
        <v>5.8154296875</v>
      </c>
      <c r="H409">
        <f t="shared" si="52"/>
        <v>332.91183691406252</v>
      </c>
      <c r="I409">
        <f t="shared" si="53"/>
        <v>277.0757278937383</v>
      </c>
      <c r="J409">
        <f t="shared" si="55"/>
        <v>1.3665735751195029</v>
      </c>
    </row>
    <row r="410" spans="1:10" x14ac:dyDescent="0.35">
      <c r="A410">
        <v>398</v>
      </c>
      <c r="B410">
        <f t="shared" si="48"/>
        <v>1.943359375</v>
      </c>
      <c r="C410">
        <f t="shared" si="49"/>
        <v>115.630611328125</v>
      </c>
      <c r="D410">
        <f t="shared" si="50"/>
        <v>33.42609569028977</v>
      </c>
      <c r="E410">
        <f t="shared" si="54"/>
        <v>0.15822568425482331</v>
      </c>
      <c r="G410">
        <f t="shared" si="51"/>
        <v>5.830078125</v>
      </c>
      <c r="H410">
        <f t="shared" si="52"/>
        <v>333.733833984375</v>
      </c>
      <c r="I410">
        <f t="shared" si="53"/>
        <v>278.44567986477585</v>
      </c>
      <c r="J410">
        <f t="shared" si="55"/>
        <v>1.3699519710375512</v>
      </c>
    </row>
    <row r="411" spans="1:10" x14ac:dyDescent="0.35">
      <c r="A411">
        <v>399</v>
      </c>
      <c r="B411">
        <f t="shared" si="48"/>
        <v>1.9482421875</v>
      </c>
      <c r="C411">
        <f t="shared" si="49"/>
        <v>115.9046103515625</v>
      </c>
      <c r="D411">
        <f t="shared" si="50"/>
        <v>33.584696751868812</v>
      </c>
      <c r="E411">
        <f t="shared" si="54"/>
        <v>0.15860106157904141</v>
      </c>
      <c r="G411">
        <f t="shared" si="51"/>
        <v>5.8447265625</v>
      </c>
      <c r="H411">
        <f t="shared" si="52"/>
        <v>334.55583105468753</v>
      </c>
      <c r="I411">
        <f t="shared" si="53"/>
        <v>279.81901023173151</v>
      </c>
      <c r="J411">
        <f t="shared" si="55"/>
        <v>1.3733303669556562</v>
      </c>
    </row>
    <row r="412" spans="1:10" x14ac:dyDescent="0.35">
      <c r="A412">
        <v>400</v>
      </c>
      <c r="B412">
        <f t="shared" si="48"/>
        <v>1.953125</v>
      </c>
      <c r="C412">
        <f t="shared" si="49"/>
        <v>116.17860937499999</v>
      </c>
      <c r="D412">
        <f t="shared" si="50"/>
        <v>33.743673190772093</v>
      </c>
      <c r="E412">
        <f t="shared" si="54"/>
        <v>0.15897643890328084</v>
      </c>
      <c r="G412">
        <f t="shared" si="51"/>
        <v>5.859375</v>
      </c>
      <c r="H412">
        <f t="shared" si="52"/>
        <v>335.37782812500001</v>
      </c>
      <c r="I412">
        <f t="shared" si="53"/>
        <v>281.19571899460504</v>
      </c>
      <c r="J412">
        <f t="shared" si="55"/>
        <v>1.3767087628735339</v>
      </c>
    </row>
    <row r="413" spans="1:10" x14ac:dyDescent="0.35">
      <c r="A413">
        <v>401</v>
      </c>
      <c r="B413">
        <f t="shared" si="48"/>
        <v>1.9580078125</v>
      </c>
      <c r="C413">
        <f t="shared" si="49"/>
        <v>116.45260839843749</v>
      </c>
      <c r="D413">
        <f t="shared" si="50"/>
        <v>33.903025006999584</v>
      </c>
      <c r="E413">
        <f t="shared" si="54"/>
        <v>0.15935181622749184</v>
      </c>
      <c r="G413">
        <f t="shared" si="51"/>
        <v>5.8740234375</v>
      </c>
      <c r="H413">
        <f t="shared" si="52"/>
        <v>336.19982519531254</v>
      </c>
      <c r="I413">
        <f t="shared" si="53"/>
        <v>282.5758061533968</v>
      </c>
      <c r="J413">
        <f t="shared" si="55"/>
        <v>1.3800871587917527</v>
      </c>
    </row>
    <row r="414" spans="1:10" x14ac:dyDescent="0.35">
      <c r="A414">
        <v>402</v>
      </c>
      <c r="B414">
        <f t="shared" si="48"/>
        <v>1.962890625</v>
      </c>
      <c r="C414">
        <f t="shared" si="49"/>
        <v>116.726607421875</v>
      </c>
      <c r="D414">
        <f t="shared" si="50"/>
        <v>34.062752200551309</v>
      </c>
      <c r="E414">
        <f t="shared" si="54"/>
        <v>0.15972719355172416</v>
      </c>
      <c r="G414">
        <f t="shared" si="51"/>
        <v>5.888671875</v>
      </c>
      <c r="H414">
        <f t="shared" si="52"/>
        <v>337.02182226562502</v>
      </c>
      <c r="I414">
        <f t="shared" si="53"/>
        <v>283.95927170810631</v>
      </c>
      <c r="J414">
        <f t="shared" si="55"/>
        <v>1.3834655547095167</v>
      </c>
    </row>
    <row r="415" spans="1:10" x14ac:dyDescent="0.35">
      <c r="A415">
        <v>403</v>
      </c>
      <c r="B415">
        <f t="shared" si="48"/>
        <v>1.9677734375</v>
      </c>
      <c r="C415">
        <f t="shared" si="49"/>
        <v>117.0006064453125</v>
      </c>
      <c r="D415">
        <f t="shared" si="50"/>
        <v>34.222854771427244</v>
      </c>
      <c r="E415">
        <f t="shared" si="54"/>
        <v>0.16010257087593516</v>
      </c>
      <c r="G415">
        <f t="shared" si="51"/>
        <v>5.9033203125</v>
      </c>
      <c r="H415">
        <f t="shared" si="52"/>
        <v>337.8438193359375</v>
      </c>
      <c r="I415">
        <f t="shared" si="53"/>
        <v>285.34611565873388</v>
      </c>
      <c r="J415">
        <f t="shared" si="55"/>
        <v>1.3868439506275649</v>
      </c>
    </row>
    <row r="416" spans="1:10" x14ac:dyDescent="0.35">
      <c r="A416">
        <v>404</v>
      </c>
      <c r="B416">
        <f t="shared" si="48"/>
        <v>1.97265625</v>
      </c>
      <c r="C416">
        <f t="shared" si="49"/>
        <v>117.27460546875</v>
      </c>
      <c r="D416">
        <f t="shared" si="50"/>
        <v>34.383332719627418</v>
      </c>
      <c r="E416">
        <f t="shared" si="54"/>
        <v>0.16047794820017458</v>
      </c>
      <c r="G416">
        <f t="shared" si="51"/>
        <v>5.91796875</v>
      </c>
      <c r="H416">
        <f t="shared" si="52"/>
        <v>338.66581640625003</v>
      </c>
      <c r="I416">
        <f t="shared" si="53"/>
        <v>286.73633800527961</v>
      </c>
      <c r="J416">
        <f t="shared" si="55"/>
        <v>1.3902223465457269</v>
      </c>
    </row>
    <row r="417" spans="1:10" x14ac:dyDescent="0.35">
      <c r="A417">
        <v>405</v>
      </c>
      <c r="B417">
        <f t="shared" si="48"/>
        <v>1.9775390625</v>
      </c>
      <c r="C417">
        <f t="shared" si="49"/>
        <v>117.54860449218749</v>
      </c>
      <c r="D417">
        <f t="shared" si="50"/>
        <v>34.544186045151804</v>
      </c>
      <c r="E417">
        <f t="shared" si="54"/>
        <v>0.16085332552438558</v>
      </c>
      <c r="G417">
        <f t="shared" si="51"/>
        <v>5.9326171875</v>
      </c>
      <c r="H417">
        <f t="shared" si="52"/>
        <v>339.48781347656251</v>
      </c>
      <c r="I417">
        <f t="shared" si="53"/>
        <v>288.12993874774321</v>
      </c>
      <c r="J417">
        <f t="shared" si="55"/>
        <v>1.3936007424636045</v>
      </c>
    </row>
    <row r="418" spans="1:10" x14ac:dyDescent="0.35">
      <c r="A418">
        <v>406</v>
      </c>
      <c r="B418">
        <f t="shared" si="48"/>
        <v>1.982421875</v>
      </c>
      <c r="C418">
        <f t="shared" si="49"/>
        <v>117.82260351562499</v>
      </c>
      <c r="D418">
        <f t="shared" si="50"/>
        <v>34.705414748000408</v>
      </c>
      <c r="E418">
        <f t="shared" si="54"/>
        <v>0.16122870284860369</v>
      </c>
      <c r="G418">
        <f t="shared" si="51"/>
        <v>5.947265625</v>
      </c>
      <c r="H418">
        <f t="shared" si="52"/>
        <v>340.30981054687504</v>
      </c>
      <c r="I418">
        <f t="shared" si="53"/>
        <v>289.52691788612492</v>
      </c>
      <c r="J418">
        <f t="shared" si="55"/>
        <v>1.3969791383817096</v>
      </c>
    </row>
    <row r="419" spans="1:10" x14ac:dyDescent="0.35">
      <c r="A419">
        <v>407</v>
      </c>
      <c r="B419">
        <f t="shared" si="48"/>
        <v>1.9873046875</v>
      </c>
      <c r="C419">
        <f t="shared" si="49"/>
        <v>118.0966025390625</v>
      </c>
      <c r="D419">
        <f t="shared" si="50"/>
        <v>34.867018828173251</v>
      </c>
      <c r="E419">
        <f t="shared" si="54"/>
        <v>0.16160408017284311</v>
      </c>
      <c r="G419">
        <f t="shared" si="51"/>
        <v>5.9619140625</v>
      </c>
      <c r="H419">
        <f t="shared" si="52"/>
        <v>341.13180761718752</v>
      </c>
      <c r="I419">
        <f t="shared" si="53"/>
        <v>290.92727542042462</v>
      </c>
      <c r="J419">
        <f t="shared" si="55"/>
        <v>1.400357534299701</v>
      </c>
    </row>
    <row r="420" spans="1:10" x14ac:dyDescent="0.35">
      <c r="A420">
        <v>408</v>
      </c>
      <c r="B420">
        <f t="shared" si="48"/>
        <v>1.9921875</v>
      </c>
      <c r="C420">
        <f t="shared" si="49"/>
        <v>118.3706015625</v>
      </c>
      <c r="D420">
        <f t="shared" si="50"/>
        <v>35.028998285670319</v>
      </c>
      <c r="E420">
        <f t="shared" si="54"/>
        <v>0.16197945749706832</v>
      </c>
      <c r="G420">
        <f t="shared" si="51"/>
        <v>5.9765625</v>
      </c>
      <c r="H420">
        <f t="shared" si="52"/>
        <v>341.9538046875</v>
      </c>
      <c r="I420">
        <f t="shared" si="53"/>
        <v>292.3310113506422</v>
      </c>
      <c r="J420">
        <f t="shared" si="55"/>
        <v>1.4037359302175787</v>
      </c>
    </row>
    <row r="421" spans="1:10" x14ac:dyDescent="0.35">
      <c r="A421">
        <v>409</v>
      </c>
      <c r="B421">
        <f t="shared" si="48"/>
        <v>1.9970703125</v>
      </c>
      <c r="C421">
        <f t="shared" si="49"/>
        <v>118.6446005859375</v>
      </c>
      <c r="D421">
        <f t="shared" si="50"/>
        <v>35.191353120491591</v>
      </c>
      <c r="E421">
        <f t="shared" si="54"/>
        <v>0.16235483482127222</v>
      </c>
      <c r="G421">
        <f t="shared" si="51"/>
        <v>5.9912109375</v>
      </c>
      <c r="H421">
        <f t="shared" si="52"/>
        <v>342.77580175781253</v>
      </c>
      <c r="I421">
        <f t="shared" si="53"/>
        <v>293.73812567677794</v>
      </c>
      <c r="J421">
        <f t="shared" si="55"/>
        <v>1.4071143261357406</v>
      </c>
    </row>
    <row r="422" spans="1:10" x14ac:dyDescent="0.35">
      <c r="A422">
        <v>410</v>
      </c>
      <c r="B422">
        <f t="shared" si="48"/>
        <v>2.001953125</v>
      </c>
      <c r="C422">
        <f t="shared" si="49"/>
        <v>118.91859960937499</v>
      </c>
      <c r="D422">
        <f t="shared" si="50"/>
        <v>35.354083332637096</v>
      </c>
      <c r="E422">
        <f t="shared" si="54"/>
        <v>0.16273021214550454</v>
      </c>
      <c r="G422">
        <f t="shared" si="51"/>
        <v>6.005859375</v>
      </c>
      <c r="H422">
        <f t="shared" si="52"/>
        <v>343.59779882812501</v>
      </c>
      <c r="I422">
        <f t="shared" si="53"/>
        <v>295.14861839883162</v>
      </c>
      <c r="J422">
        <f t="shared" si="55"/>
        <v>1.4104927220536752</v>
      </c>
    </row>
    <row r="423" spans="1:10" x14ac:dyDescent="0.35">
      <c r="A423">
        <v>411</v>
      </c>
      <c r="B423">
        <f t="shared" si="48"/>
        <v>2.0068359375</v>
      </c>
      <c r="C423">
        <f t="shared" si="49"/>
        <v>119.19259863281249</v>
      </c>
      <c r="D423">
        <f t="shared" si="50"/>
        <v>35.517188922106833</v>
      </c>
      <c r="E423">
        <f t="shared" si="54"/>
        <v>0.16310558946973686</v>
      </c>
      <c r="G423">
        <f t="shared" si="51"/>
        <v>6.0205078125</v>
      </c>
      <c r="H423">
        <f t="shared" si="52"/>
        <v>344.41979589843754</v>
      </c>
      <c r="I423">
        <f t="shared" si="53"/>
        <v>296.5624895168034</v>
      </c>
      <c r="J423">
        <f t="shared" si="55"/>
        <v>1.4138711179717802</v>
      </c>
    </row>
    <row r="424" spans="1:10" x14ac:dyDescent="0.35">
      <c r="A424">
        <v>412</v>
      </c>
      <c r="B424">
        <f t="shared" si="48"/>
        <v>2.01171875</v>
      </c>
      <c r="C424">
        <f t="shared" si="49"/>
        <v>119.46659765625</v>
      </c>
      <c r="D424">
        <f t="shared" si="50"/>
        <v>35.680669888900795</v>
      </c>
      <c r="E424">
        <f t="shared" si="54"/>
        <v>0.16348096679396207</v>
      </c>
      <c r="G424">
        <f t="shared" si="51"/>
        <v>6.03515625</v>
      </c>
      <c r="H424">
        <f t="shared" si="52"/>
        <v>345.24179296875002</v>
      </c>
      <c r="I424">
        <f t="shared" si="53"/>
        <v>297.97973903069311</v>
      </c>
      <c r="J424">
        <f t="shared" si="55"/>
        <v>1.4172495138897148</v>
      </c>
    </row>
    <row r="425" spans="1:10" x14ac:dyDescent="0.35">
      <c r="A425">
        <v>413</v>
      </c>
      <c r="B425">
        <f t="shared" si="48"/>
        <v>2.0166015625</v>
      </c>
      <c r="C425">
        <f t="shared" si="49"/>
        <v>119.7405966796875</v>
      </c>
      <c r="D425">
        <f t="shared" si="50"/>
        <v>35.844526233018968</v>
      </c>
      <c r="E425">
        <f t="shared" si="54"/>
        <v>0.16385634411817307</v>
      </c>
      <c r="G425">
        <f t="shared" si="51"/>
        <v>6.0498046875</v>
      </c>
      <c r="H425">
        <f t="shared" si="52"/>
        <v>346.0637900390625</v>
      </c>
      <c r="I425">
        <f t="shared" si="53"/>
        <v>299.40036694050076</v>
      </c>
      <c r="J425">
        <f t="shared" si="55"/>
        <v>1.4206279098076493</v>
      </c>
    </row>
    <row r="426" spans="1:10" x14ac:dyDescent="0.35">
      <c r="A426">
        <v>414</v>
      </c>
      <c r="B426">
        <f t="shared" si="48"/>
        <v>2.021484375</v>
      </c>
      <c r="C426">
        <f t="shared" si="49"/>
        <v>120.014595703125</v>
      </c>
      <c r="D426">
        <f t="shared" si="50"/>
        <v>36.008757954461359</v>
      </c>
      <c r="E426">
        <f t="shared" si="54"/>
        <v>0.16423172144239118</v>
      </c>
      <c r="G426">
        <f t="shared" si="51"/>
        <v>6.064453125</v>
      </c>
      <c r="H426">
        <f t="shared" si="52"/>
        <v>346.88578710937503</v>
      </c>
      <c r="I426">
        <f t="shared" si="53"/>
        <v>300.82437324622663</v>
      </c>
      <c r="J426">
        <f t="shared" si="55"/>
        <v>1.4240063057258681</v>
      </c>
    </row>
    <row r="427" spans="1:10" x14ac:dyDescent="0.35">
      <c r="A427">
        <v>415</v>
      </c>
      <c r="B427">
        <f t="shared" si="48"/>
        <v>2.0263671875</v>
      </c>
      <c r="C427">
        <f t="shared" si="49"/>
        <v>120.28859472656249</v>
      </c>
      <c r="D427">
        <f t="shared" si="50"/>
        <v>36.173365053227997</v>
      </c>
      <c r="E427">
        <f t="shared" si="54"/>
        <v>0.16460709876663771</v>
      </c>
      <c r="G427">
        <f t="shared" si="51"/>
        <v>6.0791015625</v>
      </c>
      <c r="H427">
        <f t="shared" si="52"/>
        <v>347.70778417968751</v>
      </c>
      <c r="I427">
        <f t="shared" si="53"/>
        <v>302.25175794787032</v>
      </c>
      <c r="J427">
        <f t="shared" si="55"/>
        <v>1.4273847016436889</v>
      </c>
    </row>
    <row r="428" spans="1:10" x14ac:dyDescent="0.35">
      <c r="A428">
        <v>416</v>
      </c>
      <c r="B428">
        <f t="shared" si="48"/>
        <v>2.03125</v>
      </c>
      <c r="C428">
        <f t="shared" si="49"/>
        <v>120.56259374999999</v>
      </c>
      <c r="D428">
        <f t="shared" si="50"/>
        <v>36.338347529318838</v>
      </c>
      <c r="E428">
        <f t="shared" si="54"/>
        <v>0.1649824760908416</v>
      </c>
      <c r="G428">
        <f t="shared" si="51"/>
        <v>6.09375</v>
      </c>
      <c r="H428">
        <f t="shared" si="52"/>
        <v>348.52978125000004</v>
      </c>
      <c r="I428">
        <f t="shared" si="53"/>
        <v>303.68252104543217</v>
      </c>
      <c r="J428">
        <f t="shared" si="55"/>
        <v>1.4307630975618508</v>
      </c>
    </row>
    <row r="429" spans="1:10" x14ac:dyDescent="0.35">
      <c r="A429">
        <v>417</v>
      </c>
      <c r="B429">
        <f t="shared" si="48"/>
        <v>2.0361328125</v>
      </c>
      <c r="C429">
        <f t="shared" si="49"/>
        <v>120.8365927734375</v>
      </c>
      <c r="D429">
        <f t="shared" si="50"/>
        <v>36.503705382733912</v>
      </c>
      <c r="E429">
        <f t="shared" si="54"/>
        <v>0.16535785341507392</v>
      </c>
      <c r="G429">
        <f t="shared" si="51"/>
        <v>6.1083984375</v>
      </c>
      <c r="H429">
        <f t="shared" si="52"/>
        <v>349.35177832031252</v>
      </c>
      <c r="I429">
        <f t="shared" si="53"/>
        <v>305.1166625389119</v>
      </c>
      <c r="J429">
        <f t="shared" si="55"/>
        <v>1.4341414934797285</v>
      </c>
    </row>
    <row r="430" spans="1:10" x14ac:dyDescent="0.35">
      <c r="A430">
        <v>418</v>
      </c>
      <c r="B430">
        <f t="shared" si="48"/>
        <v>2.041015625</v>
      </c>
      <c r="C430">
        <f t="shared" si="49"/>
        <v>121.110591796875</v>
      </c>
      <c r="D430">
        <f t="shared" si="50"/>
        <v>36.669438613473218</v>
      </c>
      <c r="E430">
        <f t="shared" si="54"/>
        <v>0.16573323073930624</v>
      </c>
      <c r="G430">
        <f t="shared" si="51"/>
        <v>6.123046875</v>
      </c>
      <c r="H430">
        <f t="shared" si="52"/>
        <v>350.173775390625</v>
      </c>
      <c r="I430">
        <f t="shared" si="53"/>
        <v>306.55418242830967</v>
      </c>
      <c r="J430">
        <f t="shared" si="55"/>
        <v>1.4375198893977768</v>
      </c>
    </row>
    <row r="431" spans="1:10" x14ac:dyDescent="0.35">
      <c r="A431">
        <v>419</v>
      </c>
      <c r="B431">
        <f t="shared" si="48"/>
        <v>2.0458984375</v>
      </c>
      <c r="C431">
        <f t="shared" si="49"/>
        <v>121.3845908203125</v>
      </c>
      <c r="D431">
        <f t="shared" si="50"/>
        <v>36.835547221536729</v>
      </c>
      <c r="E431">
        <f t="shared" si="54"/>
        <v>0.16610860806351013</v>
      </c>
      <c r="G431">
        <f t="shared" si="51"/>
        <v>6.1376953125</v>
      </c>
      <c r="H431">
        <f t="shared" si="52"/>
        <v>350.99577246093753</v>
      </c>
      <c r="I431">
        <f t="shared" si="53"/>
        <v>307.9950807136255</v>
      </c>
      <c r="J431">
        <f t="shared" si="55"/>
        <v>1.440898285315825</v>
      </c>
    </row>
    <row r="432" spans="1:10" x14ac:dyDescent="0.35">
      <c r="A432">
        <v>420</v>
      </c>
      <c r="B432">
        <f t="shared" si="48"/>
        <v>2.05078125</v>
      </c>
      <c r="C432">
        <f t="shared" si="49"/>
        <v>121.65858984374999</v>
      </c>
      <c r="D432">
        <f t="shared" si="50"/>
        <v>37.002031206924464</v>
      </c>
      <c r="E432">
        <f t="shared" si="54"/>
        <v>0.16648398538773534</v>
      </c>
      <c r="G432">
        <f t="shared" si="51"/>
        <v>6.15234375</v>
      </c>
      <c r="H432">
        <f t="shared" si="52"/>
        <v>351.81776953125001</v>
      </c>
      <c r="I432">
        <f t="shared" si="53"/>
        <v>309.43935739485937</v>
      </c>
      <c r="J432">
        <f t="shared" si="55"/>
        <v>1.4442766812338732</v>
      </c>
    </row>
    <row r="433" spans="1:10" x14ac:dyDescent="0.35">
      <c r="A433">
        <v>421</v>
      </c>
      <c r="B433">
        <f t="shared" si="48"/>
        <v>2.0556640625</v>
      </c>
      <c r="C433">
        <f t="shared" si="49"/>
        <v>121.93258886718749</v>
      </c>
      <c r="D433">
        <f t="shared" si="50"/>
        <v>37.168890569636439</v>
      </c>
      <c r="E433">
        <f t="shared" si="54"/>
        <v>0.16685936271197477</v>
      </c>
      <c r="G433">
        <f t="shared" si="51"/>
        <v>6.1669921875</v>
      </c>
      <c r="H433">
        <f t="shared" si="52"/>
        <v>352.63976660156254</v>
      </c>
      <c r="I433">
        <f t="shared" si="53"/>
        <v>310.88701247201118</v>
      </c>
      <c r="J433">
        <f t="shared" si="55"/>
        <v>1.4476550771518077</v>
      </c>
    </row>
    <row r="434" spans="1:10" x14ac:dyDescent="0.35">
      <c r="A434">
        <v>422</v>
      </c>
      <c r="B434">
        <f t="shared" si="48"/>
        <v>2.060546875</v>
      </c>
      <c r="C434">
        <f t="shared" si="49"/>
        <v>122.206587890625</v>
      </c>
      <c r="D434">
        <f t="shared" si="50"/>
        <v>37.336125309672632</v>
      </c>
      <c r="E434">
        <f t="shared" si="54"/>
        <v>0.16723474003619287</v>
      </c>
      <c r="G434">
        <f t="shared" si="51"/>
        <v>6.181640625</v>
      </c>
      <c r="H434">
        <f t="shared" si="52"/>
        <v>353.46176367187502</v>
      </c>
      <c r="I434">
        <f t="shared" si="53"/>
        <v>312.33804594508098</v>
      </c>
      <c r="J434">
        <f t="shared" si="55"/>
        <v>1.4510334730697991</v>
      </c>
    </row>
    <row r="435" spans="1:10" x14ac:dyDescent="0.35">
      <c r="A435">
        <v>423</v>
      </c>
      <c r="B435">
        <f t="shared" si="48"/>
        <v>2.0654296875</v>
      </c>
      <c r="C435">
        <f t="shared" si="49"/>
        <v>122.4805869140625</v>
      </c>
      <c r="D435">
        <f t="shared" si="50"/>
        <v>37.503735427033035</v>
      </c>
      <c r="E435">
        <f t="shared" si="54"/>
        <v>0.16761011736040388</v>
      </c>
      <c r="G435">
        <f t="shared" si="51"/>
        <v>6.1962890625</v>
      </c>
      <c r="H435">
        <f t="shared" si="52"/>
        <v>354.2837607421875</v>
      </c>
      <c r="I435">
        <f t="shared" si="53"/>
        <v>313.79245781406888</v>
      </c>
      <c r="J435">
        <f t="shared" si="55"/>
        <v>1.4544118689879042</v>
      </c>
    </row>
    <row r="436" spans="1:10" x14ac:dyDescent="0.35">
      <c r="A436">
        <v>424</v>
      </c>
      <c r="B436">
        <f t="shared" si="48"/>
        <v>2.0703125</v>
      </c>
      <c r="C436">
        <f t="shared" si="49"/>
        <v>122.7545859375</v>
      </c>
      <c r="D436">
        <f t="shared" si="50"/>
        <v>37.671720921717672</v>
      </c>
      <c r="E436">
        <f t="shared" si="54"/>
        <v>0.16798549468463619</v>
      </c>
      <c r="G436">
        <f t="shared" si="51"/>
        <v>6.2109375</v>
      </c>
      <c r="H436">
        <f t="shared" si="52"/>
        <v>355.10575781250003</v>
      </c>
      <c r="I436">
        <f t="shared" si="53"/>
        <v>315.25024807897478</v>
      </c>
      <c r="J436">
        <f t="shared" si="55"/>
        <v>1.4577902649058956</v>
      </c>
    </row>
    <row r="437" spans="1:10" x14ac:dyDescent="0.35">
      <c r="A437">
        <v>425</v>
      </c>
      <c r="B437">
        <f t="shared" si="48"/>
        <v>2.0751953125</v>
      </c>
      <c r="C437">
        <f t="shared" si="49"/>
        <v>123.02858496093749</v>
      </c>
      <c r="D437">
        <f t="shared" si="50"/>
        <v>37.840081793726533</v>
      </c>
      <c r="E437">
        <f t="shared" si="54"/>
        <v>0.16836087200886141</v>
      </c>
      <c r="G437">
        <f t="shared" si="51"/>
        <v>6.2255859375</v>
      </c>
      <c r="H437">
        <f t="shared" si="52"/>
        <v>355.92775488281251</v>
      </c>
      <c r="I437">
        <f t="shared" si="53"/>
        <v>316.71141673979861</v>
      </c>
      <c r="J437">
        <f t="shared" si="55"/>
        <v>1.4611686608238301</v>
      </c>
    </row>
    <row r="438" spans="1:10" x14ac:dyDescent="0.35">
      <c r="A438">
        <v>426</v>
      </c>
      <c r="B438">
        <f t="shared" si="48"/>
        <v>2.080078125</v>
      </c>
      <c r="C438">
        <f t="shared" si="49"/>
        <v>123.30258398437499</v>
      </c>
      <c r="D438">
        <f t="shared" si="50"/>
        <v>38.008818043059613</v>
      </c>
      <c r="E438">
        <f t="shared" si="54"/>
        <v>0.16873624933307951</v>
      </c>
      <c r="G438">
        <f t="shared" si="51"/>
        <v>6.240234375</v>
      </c>
      <c r="H438">
        <f t="shared" si="52"/>
        <v>356.74975195312504</v>
      </c>
      <c r="I438">
        <f t="shared" si="53"/>
        <v>318.1759637965406</v>
      </c>
      <c r="J438">
        <f t="shared" si="55"/>
        <v>1.464547056741992</v>
      </c>
    </row>
    <row r="439" spans="1:10" x14ac:dyDescent="0.35">
      <c r="A439">
        <v>427</v>
      </c>
      <c r="B439">
        <f t="shared" si="48"/>
        <v>2.0849609375</v>
      </c>
      <c r="C439">
        <f t="shared" si="49"/>
        <v>123.5765830078125</v>
      </c>
      <c r="D439">
        <f t="shared" si="50"/>
        <v>38.177929669716924</v>
      </c>
      <c r="E439">
        <f t="shared" si="54"/>
        <v>0.16911162665731183</v>
      </c>
      <c r="G439">
        <f t="shared" si="51"/>
        <v>6.2548828125</v>
      </c>
      <c r="H439">
        <f t="shared" si="52"/>
        <v>357.57174902343752</v>
      </c>
      <c r="I439">
        <f t="shared" si="53"/>
        <v>319.64388924920041</v>
      </c>
      <c r="J439">
        <f t="shared" si="55"/>
        <v>1.4679254526598129</v>
      </c>
    </row>
    <row r="440" spans="1:10" x14ac:dyDescent="0.35">
      <c r="A440">
        <v>428</v>
      </c>
      <c r="B440">
        <f t="shared" si="48"/>
        <v>2.08984375</v>
      </c>
      <c r="C440">
        <f t="shared" si="49"/>
        <v>123.85058203125</v>
      </c>
      <c r="D440">
        <f t="shared" si="50"/>
        <v>38.347416673698454</v>
      </c>
      <c r="E440">
        <f t="shared" si="54"/>
        <v>0.16948700398152994</v>
      </c>
      <c r="G440">
        <f t="shared" si="51"/>
        <v>6.26953125</v>
      </c>
      <c r="H440">
        <f t="shared" si="52"/>
        <v>358.39374609375</v>
      </c>
      <c r="I440">
        <f t="shared" si="53"/>
        <v>321.11519309777827</v>
      </c>
      <c r="J440">
        <f t="shared" si="55"/>
        <v>1.4713038485778611</v>
      </c>
    </row>
    <row r="441" spans="1:10" x14ac:dyDescent="0.35">
      <c r="A441">
        <v>429</v>
      </c>
      <c r="B441">
        <f t="shared" si="48"/>
        <v>2.0947265625</v>
      </c>
      <c r="C441">
        <f t="shared" si="49"/>
        <v>124.1245810546875</v>
      </c>
      <c r="D441">
        <f t="shared" si="50"/>
        <v>38.517279055004217</v>
      </c>
      <c r="E441">
        <f t="shared" si="54"/>
        <v>0.16986238130576226</v>
      </c>
      <c r="G441">
        <f t="shared" si="51"/>
        <v>6.2841796875</v>
      </c>
      <c r="H441">
        <f t="shared" si="52"/>
        <v>359.21574316406253</v>
      </c>
      <c r="I441">
        <f t="shared" si="53"/>
        <v>322.5898753422743</v>
      </c>
      <c r="J441">
        <f t="shared" si="55"/>
        <v>1.474682244496023</v>
      </c>
    </row>
    <row r="442" spans="1:10" x14ac:dyDescent="0.35">
      <c r="A442">
        <v>430</v>
      </c>
      <c r="B442">
        <f t="shared" si="48"/>
        <v>2.099609375</v>
      </c>
      <c r="C442">
        <f t="shared" si="49"/>
        <v>124.39858007812499</v>
      </c>
      <c r="D442">
        <f t="shared" si="50"/>
        <v>38.687516813634183</v>
      </c>
      <c r="E442">
        <f t="shared" si="54"/>
        <v>0.17023775862996615</v>
      </c>
      <c r="G442">
        <f t="shared" si="51"/>
        <v>6.298828125</v>
      </c>
      <c r="H442">
        <f t="shared" si="52"/>
        <v>360.03774023437501</v>
      </c>
      <c r="I442">
        <f t="shared" si="53"/>
        <v>324.0679359826882</v>
      </c>
      <c r="J442">
        <f t="shared" si="55"/>
        <v>1.4780606404139007</v>
      </c>
    </row>
    <row r="443" spans="1:10" x14ac:dyDescent="0.35">
      <c r="A443">
        <v>431</v>
      </c>
      <c r="B443">
        <f t="shared" si="48"/>
        <v>2.1044921875</v>
      </c>
      <c r="C443">
        <f t="shared" si="49"/>
        <v>124.67257910156249</v>
      </c>
      <c r="D443">
        <f t="shared" si="50"/>
        <v>38.858129949588381</v>
      </c>
      <c r="E443">
        <f t="shared" si="54"/>
        <v>0.17061313595419847</v>
      </c>
      <c r="G443">
        <f t="shared" si="51"/>
        <v>6.3134765625</v>
      </c>
      <c r="H443">
        <f t="shared" si="52"/>
        <v>360.85973730468754</v>
      </c>
      <c r="I443">
        <f t="shared" si="53"/>
        <v>325.5493750190202</v>
      </c>
      <c r="J443">
        <f t="shared" si="55"/>
        <v>1.4814390363320058</v>
      </c>
    </row>
    <row r="444" spans="1:10" x14ac:dyDescent="0.35">
      <c r="A444">
        <v>432</v>
      </c>
      <c r="B444">
        <f t="shared" si="48"/>
        <v>2.109375</v>
      </c>
      <c r="C444">
        <f t="shared" si="49"/>
        <v>124.946578125</v>
      </c>
      <c r="D444">
        <f t="shared" si="50"/>
        <v>39.029118462866812</v>
      </c>
      <c r="E444">
        <f t="shared" si="54"/>
        <v>0.17098851327843079</v>
      </c>
      <c r="G444">
        <f t="shared" si="51"/>
        <v>6.328125</v>
      </c>
      <c r="H444">
        <f t="shared" si="52"/>
        <v>361.68173437500002</v>
      </c>
      <c r="I444">
        <f t="shared" si="53"/>
        <v>327.0341924512702</v>
      </c>
      <c r="J444">
        <f t="shared" si="55"/>
        <v>1.4848174322499972</v>
      </c>
    </row>
    <row r="445" spans="1:10" x14ac:dyDescent="0.35">
      <c r="A445">
        <v>433</v>
      </c>
      <c r="B445">
        <f t="shared" si="48"/>
        <v>2.1142578125</v>
      </c>
      <c r="C445">
        <f t="shared" si="49"/>
        <v>125.2205771484375</v>
      </c>
      <c r="D445">
        <f t="shared" si="50"/>
        <v>39.200482353469468</v>
      </c>
      <c r="E445">
        <f t="shared" si="54"/>
        <v>0.171363890602656</v>
      </c>
      <c r="G445">
        <f t="shared" si="51"/>
        <v>6.3427734375</v>
      </c>
      <c r="H445">
        <f t="shared" si="52"/>
        <v>362.5037314453125</v>
      </c>
      <c r="I445">
        <f t="shared" si="53"/>
        <v>328.52238827943808</v>
      </c>
      <c r="J445">
        <f t="shared" si="55"/>
        <v>1.4881958281678749</v>
      </c>
    </row>
    <row r="446" spans="1:10" x14ac:dyDescent="0.35">
      <c r="A446">
        <v>434</v>
      </c>
      <c r="B446">
        <f t="shared" si="48"/>
        <v>2.119140625</v>
      </c>
      <c r="C446">
        <f t="shared" si="49"/>
        <v>125.494576171875</v>
      </c>
      <c r="D446">
        <f t="shared" si="50"/>
        <v>39.372221621396335</v>
      </c>
      <c r="E446">
        <f t="shared" si="54"/>
        <v>0.171739267926867</v>
      </c>
      <c r="G446">
        <f t="shared" si="51"/>
        <v>6.357421875</v>
      </c>
      <c r="H446">
        <f t="shared" si="52"/>
        <v>363.32572851562503</v>
      </c>
      <c r="I446">
        <f t="shared" si="53"/>
        <v>330.01396250352417</v>
      </c>
      <c r="J446">
        <f t="shared" si="55"/>
        <v>1.4915742240860936</v>
      </c>
    </row>
    <row r="447" spans="1:10" x14ac:dyDescent="0.35">
      <c r="A447">
        <v>435</v>
      </c>
      <c r="B447">
        <f t="shared" si="48"/>
        <v>2.1240234375</v>
      </c>
      <c r="C447">
        <f t="shared" si="49"/>
        <v>125.76857519531249</v>
      </c>
      <c r="D447">
        <f t="shared" si="50"/>
        <v>39.54433626664742</v>
      </c>
      <c r="E447">
        <f t="shared" si="54"/>
        <v>0.17211464525108511</v>
      </c>
      <c r="G447">
        <f t="shared" si="51"/>
        <v>6.3720703125</v>
      </c>
      <c r="H447">
        <f t="shared" si="52"/>
        <v>364.14772558593751</v>
      </c>
      <c r="I447">
        <f t="shared" si="53"/>
        <v>331.50891512352814</v>
      </c>
      <c r="J447">
        <f t="shared" si="55"/>
        <v>1.4949526200039713</v>
      </c>
    </row>
    <row r="448" spans="1:10" x14ac:dyDescent="0.35">
      <c r="A448">
        <v>436</v>
      </c>
      <c r="B448">
        <f t="shared" si="48"/>
        <v>2.12890625</v>
      </c>
      <c r="C448">
        <f t="shared" si="49"/>
        <v>126.04257421874999</v>
      </c>
      <c r="D448">
        <f t="shared" si="50"/>
        <v>39.716826289222745</v>
      </c>
      <c r="E448">
        <f t="shared" si="54"/>
        <v>0.17249002257532453</v>
      </c>
      <c r="G448">
        <f t="shared" si="51"/>
        <v>6.38671875</v>
      </c>
      <c r="H448">
        <f t="shared" si="52"/>
        <v>364.96972265625004</v>
      </c>
      <c r="I448">
        <f t="shared" si="53"/>
        <v>333.00724613945022</v>
      </c>
      <c r="J448">
        <f t="shared" si="55"/>
        <v>1.4983310159220764</v>
      </c>
    </row>
    <row r="449" spans="1:10" x14ac:dyDescent="0.35">
      <c r="A449">
        <v>437</v>
      </c>
      <c r="B449">
        <f t="shared" si="48"/>
        <v>2.1337890625</v>
      </c>
      <c r="C449">
        <f t="shared" si="49"/>
        <v>126.3165732421875</v>
      </c>
      <c r="D449">
        <f t="shared" si="50"/>
        <v>39.889691689122294</v>
      </c>
      <c r="E449">
        <f t="shared" si="54"/>
        <v>0.17286539989954974</v>
      </c>
      <c r="G449">
        <f t="shared" si="51"/>
        <v>6.4013671875</v>
      </c>
      <c r="H449">
        <f t="shared" si="52"/>
        <v>365.79171972656252</v>
      </c>
      <c r="I449">
        <f t="shared" si="53"/>
        <v>334.50895555129023</v>
      </c>
      <c r="J449">
        <f t="shared" si="55"/>
        <v>1.5017094118400109</v>
      </c>
    </row>
    <row r="450" spans="1:10" x14ac:dyDescent="0.35">
      <c r="A450">
        <v>438</v>
      </c>
      <c r="B450">
        <f t="shared" si="48"/>
        <v>2.138671875</v>
      </c>
      <c r="C450">
        <f t="shared" si="49"/>
        <v>126.590572265625</v>
      </c>
      <c r="D450">
        <f t="shared" si="50"/>
        <v>40.062932466346055</v>
      </c>
      <c r="E450">
        <f t="shared" si="54"/>
        <v>0.17324077722376074</v>
      </c>
      <c r="G450">
        <f t="shared" si="51"/>
        <v>6.416015625</v>
      </c>
      <c r="H450">
        <f t="shared" si="52"/>
        <v>366.613716796875</v>
      </c>
      <c r="I450">
        <f t="shared" si="53"/>
        <v>336.01404335904817</v>
      </c>
      <c r="J450">
        <f t="shared" si="55"/>
        <v>1.5050878077579455</v>
      </c>
    </row>
    <row r="451" spans="1:10" x14ac:dyDescent="0.35">
      <c r="A451">
        <v>439</v>
      </c>
      <c r="B451">
        <f t="shared" si="48"/>
        <v>2.1435546875</v>
      </c>
      <c r="C451">
        <f t="shared" si="49"/>
        <v>126.8645712890625</v>
      </c>
      <c r="D451">
        <f t="shared" si="50"/>
        <v>40.236548620894041</v>
      </c>
      <c r="E451">
        <f t="shared" si="54"/>
        <v>0.17361615454798596</v>
      </c>
      <c r="G451">
        <f t="shared" si="51"/>
        <v>6.4306640625</v>
      </c>
      <c r="H451">
        <f t="shared" si="52"/>
        <v>367.43571386718753</v>
      </c>
      <c r="I451">
        <f t="shared" si="53"/>
        <v>337.52250956272417</v>
      </c>
      <c r="J451">
        <f t="shared" si="55"/>
        <v>1.5084662036759937</v>
      </c>
    </row>
    <row r="452" spans="1:10" x14ac:dyDescent="0.35">
      <c r="A452">
        <v>440</v>
      </c>
      <c r="B452">
        <f t="shared" si="48"/>
        <v>2.1484375</v>
      </c>
      <c r="C452">
        <f t="shared" si="49"/>
        <v>127.13857031249999</v>
      </c>
      <c r="D452">
        <f t="shared" si="50"/>
        <v>40.410540152766259</v>
      </c>
      <c r="E452">
        <f t="shared" si="54"/>
        <v>0.17399153187221827</v>
      </c>
      <c r="G452">
        <f t="shared" si="51"/>
        <v>6.4453125</v>
      </c>
      <c r="H452">
        <f t="shared" si="52"/>
        <v>368.25771093750001</v>
      </c>
      <c r="I452">
        <f t="shared" si="53"/>
        <v>339.03435416231832</v>
      </c>
      <c r="J452">
        <f t="shared" si="55"/>
        <v>1.5118445995941556</v>
      </c>
    </row>
    <row r="453" spans="1:10" x14ac:dyDescent="0.35">
      <c r="A453">
        <v>441</v>
      </c>
      <c r="B453">
        <f t="shared" si="48"/>
        <v>2.1533203125</v>
      </c>
      <c r="C453">
        <f t="shared" si="49"/>
        <v>127.4125693359375</v>
      </c>
      <c r="D453">
        <f t="shared" si="50"/>
        <v>40.584907061962696</v>
      </c>
      <c r="E453">
        <f t="shared" si="54"/>
        <v>0.17436690919643638</v>
      </c>
      <c r="G453">
        <f t="shared" si="51"/>
        <v>6.4599609375</v>
      </c>
      <c r="H453">
        <f t="shared" si="52"/>
        <v>369.07970800781254</v>
      </c>
      <c r="I453">
        <f t="shared" si="53"/>
        <v>340.54957715783036</v>
      </c>
      <c r="J453">
        <f t="shared" si="55"/>
        <v>1.5152229955120333</v>
      </c>
    </row>
    <row r="454" spans="1:10" x14ac:dyDescent="0.35">
      <c r="A454">
        <v>442</v>
      </c>
      <c r="B454">
        <f t="shared" si="48"/>
        <v>2.158203125</v>
      </c>
      <c r="C454">
        <f t="shared" si="49"/>
        <v>127.686568359375</v>
      </c>
      <c r="D454">
        <f t="shared" si="50"/>
        <v>40.75964934848335</v>
      </c>
      <c r="E454">
        <f t="shared" si="54"/>
        <v>0.17474228652065449</v>
      </c>
      <c r="G454">
        <f t="shared" si="51"/>
        <v>6.474609375</v>
      </c>
      <c r="H454">
        <f t="shared" si="52"/>
        <v>369.90170507812502</v>
      </c>
      <c r="I454">
        <f t="shared" si="53"/>
        <v>342.06817854926032</v>
      </c>
      <c r="J454">
        <f t="shared" si="55"/>
        <v>1.5186013914299679</v>
      </c>
    </row>
    <row r="455" spans="1:10" x14ac:dyDescent="0.35">
      <c r="A455">
        <v>443</v>
      </c>
      <c r="B455">
        <f t="shared" si="48"/>
        <v>2.1630859375</v>
      </c>
      <c r="C455">
        <f t="shared" si="49"/>
        <v>127.9605673828125</v>
      </c>
      <c r="D455">
        <f t="shared" si="50"/>
        <v>40.934767012328244</v>
      </c>
      <c r="E455">
        <f t="shared" si="54"/>
        <v>0.17511766384489391</v>
      </c>
      <c r="G455">
        <f t="shared" si="51"/>
        <v>6.4892578125</v>
      </c>
      <c r="H455">
        <f t="shared" si="52"/>
        <v>370.7237021484375</v>
      </c>
      <c r="I455">
        <f t="shared" si="53"/>
        <v>343.59015833660834</v>
      </c>
      <c r="J455">
        <f t="shared" si="55"/>
        <v>1.5219797873480161</v>
      </c>
    </row>
    <row r="456" spans="1:10" x14ac:dyDescent="0.35">
      <c r="A456">
        <v>444</v>
      </c>
      <c r="B456">
        <f t="shared" si="48"/>
        <v>2.16796875</v>
      </c>
      <c r="C456">
        <f t="shared" si="49"/>
        <v>128.23456640625</v>
      </c>
      <c r="D456">
        <f t="shared" si="50"/>
        <v>41.110260053497349</v>
      </c>
      <c r="E456">
        <f t="shared" si="54"/>
        <v>0.17549304116910491</v>
      </c>
      <c r="G456">
        <f t="shared" si="51"/>
        <v>6.50390625</v>
      </c>
      <c r="H456">
        <f t="shared" si="52"/>
        <v>371.54569921875003</v>
      </c>
      <c r="I456">
        <f t="shared" si="53"/>
        <v>345.11551651987457</v>
      </c>
      <c r="J456">
        <f t="shared" si="55"/>
        <v>1.5253581832662348</v>
      </c>
    </row>
    <row r="457" spans="1:10" x14ac:dyDescent="0.35">
      <c r="A457">
        <v>445</v>
      </c>
      <c r="B457">
        <f t="shared" si="48"/>
        <v>2.1728515625</v>
      </c>
      <c r="C457">
        <f t="shared" si="49"/>
        <v>128.50856542968751</v>
      </c>
      <c r="D457">
        <f t="shared" si="50"/>
        <v>41.286128471990686</v>
      </c>
      <c r="E457">
        <f t="shared" si="54"/>
        <v>0.17586841849333723</v>
      </c>
      <c r="G457">
        <f t="shared" si="51"/>
        <v>6.5185546875</v>
      </c>
      <c r="H457">
        <f t="shared" si="52"/>
        <v>372.36769628906251</v>
      </c>
      <c r="I457">
        <f t="shared" si="53"/>
        <v>346.64425309905863</v>
      </c>
      <c r="J457">
        <f t="shared" si="55"/>
        <v>1.5287365791840557</v>
      </c>
    </row>
    <row r="458" spans="1:10" x14ac:dyDescent="0.35">
      <c r="A458">
        <v>446</v>
      </c>
      <c r="B458">
        <f t="shared" si="48"/>
        <v>2.177734375</v>
      </c>
      <c r="C458">
        <f t="shared" si="49"/>
        <v>128.78256445312502</v>
      </c>
      <c r="D458">
        <f t="shared" si="50"/>
        <v>41.462372267808242</v>
      </c>
      <c r="E458">
        <f t="shared" si="54"/>
        <v>0.17624379581755534</v>
      </c>
      <c r="G458">
        <f t="shared" si="51"/>
        <v>6.533203125</v>
      </c>
      <c r="H458">
        <f t="shared" si="52"/>
        <v>373.18969335937504</v>
      </c>
      <c r="I458">
        <f t="shared" si="53"/>
        <v>348.17636807416085</v>
      </c>
      <c r="J458">
        <f t="shared" si="55"/>
        <v>1.5321149751022176</v>
      </c>
    </row>
    <row r="459" spans="1:10" x14ac:dyDescent="0.35">
      <c r="A459">
        <v>447</v>
      </c>
      <c r="B459">
        <f t="shared" si="48"/>
        <v>2.1826171875</v>
      </c>
      <c r="C459">
        <f t="shared" si="49"/>
        <v>129.0565634765625</v>
      </c>
      <c r="D459">
        <f t="shared" si="50"/>
        <v>41.638991440950015</v>
      </c>
      <c r="E459">
        <f t="shared" si="54"/>
        <v>0.17661917314177344</v>
      </c>
      <c r="G459">
        <f t="shared" si="51"/>
        <v>6.5478515625</v>
      </c>
      <c r="H459">
        <f t="shared" si="52"/>
        <v>374.01169042968752</v>
      </c>
      <c r="I459">
        <f t="shared" si="53"/>
        <v>349.711861445181</v>
      </c>
      <c r="J459">
        <f t="shared" si="55"/>
        <v>1.5354933710201522</v>
      </c>
    </row>
    <row r="460" spans="1:10" x14ac:dyDescent="0.35">
      <c r="A460">
        <v>448</v>
      </c>
      <c r="B460">
        <f t="shared" si="48"/>
        <v>2.1875</v>
      </c>
      <c r="C460">
        <f t="shared" si="49"/>
        <v>129.33056250000001</v>
      </c>
      <c r="D460">
        <f t="shared" si="50"/>
        <v>41.815985991416021</v>
      </c>
      <c r="E460">
        <f t="shared" si="54"/>
        <v>0.17699455046600576</v>
      </c>
      <c r="G460">
        <f t="shared" si="51"/>
        <v>6.5625</v>
      </c>
      <c r="H460">
        <f t="shared" si="52"/>
        <v>374.8336875</v>
      </c>
      <c r="I460">
        <f t="shared" si="53"/>
        <v>351.25073321211903</v>
      </c>
      <c r="J460">
        <f t="shared" si="55"/>
        <v>1.5388717669380299</v>
      </c>
    </row>
    <row r="461" spans="1:10" x14ac:dyDescent="0.35">
      <c r="A461">
        <v>449</v>
      </c>
      <c r="B461">
        <f t="shared" ref="B461:B524" si="56">A461*5/1024</f>
        <v>2.1923828125</v>
      </c>
      <c r="C461">
        <f t="shared" ref="C461:C524" si="57">56.115*B461+6.579</f>
        <v>129.6045615234375</v>
      </c>
      <c r="D461">
        <f t="shared" ref="D461:D524" si="58">(C461/2/SQRT(2))^2/50</f>
        <v>41.993355919206223</v>
      </c>
      <c r="E461">
        <f t="shared" si="54"/>
        <v>0.17736992779020255</v>
      </c>
      <c r="G461">
        <f t="shared" ref="G461:G524" si="59">A461*15/1024</f>
        <v>6.5771484375</v>
      </c>
      <c r="H461">
        <f t="shared" ref="H461:H524" si="60">56.115*G461+6.579</f>
        <v>375.65568457031253</v>
      </c>
      <c r="I461">
        <f t="shared" ref="I461:I524" si="61">(H461/2/SQRT(2))^2/50</f>
        <v>352.79298337497528</v>
      </c>
      <c r="J461">
        <f t="shared" si="55"/>
        <v>1.5422501628562486</v>
      </c>
    </row>
    <row r="462" spans="1:10" x14ac:dyDescent="0.35">
      <c r="A462">
        <v>450</v>
      </c>
      <c r="B462">
        <f t="shared" si="56"/>
        <v>2.197265625</v>
      </c>
      <c r="C462">
        <f t="shared" si="57"/>
        <v>129.87856054687501</v>
      </c>
      <c r="D462">
        <f t="shared" si="58"/>
        <v>42.17110122432068</v>
      </c>
      <c r="E462">
        <f t="shared" ref="E462:E525" si="62">D462-D461</f>
        <v>0.17774530511445619</v>
      </c>
      <c r="G462">
        <f t="shared" si="59"/>
        <v>6.591796875</v>
      </c>
      <c r="H462">
        <f t="shared" si="60"/>
        <v>376.47768164062501</v>
      </c>
      <c r="I462">
        <f t="shared" si="61"/>
        <v>354.33861193374941</v>
      </c>
      <c r="J462">
        <f t="shared" ref="J462:J525" si="63">I462-I461</f>
        <v>1.5456285587741263</v>
      </c>
    </row>
    <row r="463" spans="1:10" x14ac:dyDescent="0.35">
      <c r="A463">
        <v>451</v>
      </c>
      <c r="B463">
        <f t="shared" si="56"/>
        <v>2.2021484375</v>
      </c>
      <c r="C463">
        <f t="shared" si="57"/>
        <v>130.15255957031252</v>
      </c>
      <c r="D463">
        <f t="shared" si="58"/>
        <v>42.349221906759361</v>
      </c>
      <c r="E463">
        <f t="shared" si="62"/>
        <v>0.1781206824386814</v>
      </c>
      <c r="G463">
        <f t="shared" si="59"/>
        <v>6.6064453125</v>
      </c>
      <c r="H463">
        <f t="shared" si="60"/>
        <v>377.29967871093754</v>
      </c>
      <c r="I463">
        <f t="shared" si="61"/>
        <v>355.88761888844169</v>
      </c>
      <c r="J463">
        <f t="shared" si="63"/>
        <v>1.5490069546922882</v>
      </c>
    </row>
    <row r="464" spans="1:10" x14ac:dyDescent="0.35">
      <c r="A464">
        <v>452</v>
      </c>
      <c r="B464">
        <f t="shared" si="56"/>
        <v>2.20703125</v>
      </c>
      <c r="C464">
        <f t="shared" si="57"/>
        <v>130.42655859375</v>
      </c>
      <c r="D464">
        <f t="shared" si="58"/>
        <v>42.527717966522253</v>
      </c>
      <c r="E464">
        <f t="shared" si="62"/>
        <v>0.1784960597628924</v>
      </c>
      <c r="G464">
        <f t="shared" si="59"/>
        <v>6.62109375</v>
      </c>
      <c r="H464">
        <f t="shared" si="60"/>
        <v>378.12167578125002</v>
      </c>
      <c r="I464">
        <f t="shared" si="61"/>
        <v>357.44000423905186</v>
      </c>
      <c r="J464">
        <f t="shared" si="63"/>
        <v>1.5523853506101659</v>
      </c>
    </row>
    <row r="465" spans="1:10" x14ac:dyDescent="0.35">
      <c r="A465">
        <v>453</v>
      </c>
      <c r="B465">
        <f t="shared" si="56"/>
        <v>2.2119140625</v>
      </c>
      <c r="C465">
        <f t="shared" si="57"/>
        <v>130.70055761718751</v>
      </c>
      <c r="D465">
        <f t="shared" si="58"/>
        <v>42.706589403609378</v>
      </c>
      <c r="E465">
        <f t="shared" si="62"/>
        <v>0.17887143708712472</v>
      </c>
      <c r="G465">
        <f t="shared" si="59"/>
        <v>6.6357421875</v>
      </c>
      <c r="H465">
        <f t="shared" si="60"/>
        <v>378.9436728515625</v>
      </c>
      <c r="I465">
        <f t="shared" si="61"/>
        <v>358.99576798558002</v>
      </c>
      <c r="J465">
        <f t="shared" si="63"/>
        <v>1.5557637465281573</v>
      </c>
    </row>
    <row r="466" spans="1:10" x14ac:dyDescent="0.35">
      <c r="A466">
        <v>454</v>
      </c>
      <c r="B466">
        <f t="shared" si="56"/>
        <v>2.216796875</v>
      </c>
      <c r="C466">
        <f t="shared" si="57"/>
        <v>130.974556640625</v>
      </c>
      <c r="D466">
        <f t="shared" si="58"/>
        <v>42.885836218020714</v>
      </c>
      <c r="E466">
        <f t="shared" si="62"/>
        <v>0.17924681441133572</v>
      </c>
      <c r="G466">
        <f t="shared" si="59"/>
        <v>6.650390625</v>
      </c>
      <c r="H466">
        <f t="shared" si="60"/>
        <v>379.76566992187503</v>
      </c>
      <c r="I466">
        <f t="shared" si="61"/>
        <v>360.55491012802634</v>
      </c>
      <c r="J466">
        <f t="shared" si="63"/>
        <v>1.5591421424463192</v>
      </c>
    </row>
    <row r="467" spans="1:10" x14ac:dyDescent="0.35">
      <c r="A467">
        <v>455</v>
      </c>
      <c r="B467">
        <f t="shared" si="56"/>
        <v>2.2216796875</v>
      </c>
      <c r="C467">
        <f t="shared" si="57"/>
        <v>131.24855566406251</v>
      </c>
      <c r="D467">
        <f t="shared" si="58"/>
        <v>43.065458409756282</v>
      </c>
      <c r="E467">
        <f t="shared" si="62"/>
        <v>0.17962219173556804</v>
      </c>
      <c r="G467">
        <f t="shared" si="59"/>
        <v>6.6650390625</v>
      </c>
      <c r="H467">
        <f t="shared" si="60"/>
        <v>380.58766699218751</v>
      </c>
      <c r="I467">
        <f t="shared" si="61"/>
        <v>362.11743066639048</v>
      </c>
      <c r="J467">
        <f t="shared" si="63"/>
        <v>1.5625205383641401</v>
      </c>
    </row>
    <row r="468" spans="1:10" x14ac:dyDescent="0.35">
      <c r="A468">
        <v>456</v>
      </c>
      <c r="B468">
        <f t="shared" si="56"/>
        <v>2.2265625</v>
      </c>
      <c r="C468">
        <f t="shared" si="57"/>
        <v>131.52255468750002</v>
      </c>
      <c r="D468">
        <f t="shared" si="58"/>
        <v>43.245455978816082</v>
      </c>
      <c r="E468">
        <f t="shared" si="62"/>
        <v>0.17999756905980036</v>
      </c>
      <c r="G468">
        <f t="shared" si="59"/>
        <v>6.6796875</v>
      </c>
      <c r="H468">
        <f t="shared" si="60"/>
        <v>381.40966406250004</v>
      </c>
      <c r="I468">
        <f t="shared" si="61"/>
        <v>363.68332960067278</v>
      </c>
      <c r="J468">
        <f t="shared" si="63"/>
        <v>1.565898934282302</v>
      </c>
    </row>
    <row r="469" spans="1:10" x14ac:dyDescent="0.35">
      <c r="A469">
        <v>457</v>
      </c>
      <c r="B469">
        <f t="shared" si="56"/>
        <v>2.2314453125</v>
      </c>
      <c r="C469">
        <f t="shared" si="57"/>
        <v>131.7965537109375</v>
      </c>
      <c r="D469">
        <f t="shared" si="58"/>
        <v>43.425828925200079</v>
      </c>
      <c r="E469">
        <f t="shared" si="62"/>
        <v>0.18037294638399715</v>
      </c>
      <c r="G469">
        <f t="shared" si="59"/>
        <v>6.6943359375</v>
      </c>
      <c r="H469">
        <f t="shared" si="60"/>
        <v>382.23166113281252</v>
      </c>
      <c r="I469">
        <f t="shared" si="61"/>
        <v>365.25260693087301</v>
      </c>
      <c r="J469">
        <f t="shared" si="63"/>
        <v>1.5692773302002365</v>
      </c>
    </row>
    <row r="470" spans="1:10" x14ac:dyDescent="0.35">
      <c r="A470">
        <v>458</v>
      </c>
      <c r="B470">
        <f t="shared" si="56"/>
        <v>2.236328125</v>
      </c>
      <c r="C470">
        <f t="shared" si="57"/>
        <v>132.07055273437501</v>
      </c>
      <c r="D470">
        <f t="shared" si="58"/>
        <v>43.606577248908316</v>
      </c>
      <c r="E470">
        <f t="shared" si="62"/>
        <v>0.18074832370823657</v>
      </c>
      <c r="G470">
        <f t="shared" si="59"/>
        <v>6.708984375</v>
      </c>
      <c r="H470">
        <f t="shared" si="60"/>
        <v>383.053658203125</v>
      </c>
      <c r="I470">
        <f t="shared" si="61"/>
        <v>366.82526265699124</v>
      </c>
      <c r="J470">
        <f t="shared" si="63"/>
        <v>1.5726557261182279</v>
      </c>
    </row>
    <row r="471" spans="1:10" x14ac:dyDescent="0.35">
      <c r="A471">
        <v>459</v>
      </c>
      <c r="B471">
        <f t="shared" si="56"/>
        <v>2.2412109375</v>
      </c>
      <c r="C471">
        <f t="shared" si="57"/>
        <v>132.3445517578125</v>
      </c>
      <c r="D471">
        <f t="shared" si="58"/>
        <v>43.787700949940771</v>
      </c>
      <c r="E471">
        <f t="shared" si="62"/>
        <v>0.18112370103245468</v>
      </c>
      <c r="G471">
        <f t="shared" si="59"/>
        <v>6.7236328125</v>
      </c>
      <c r="H471">
        <f t="shared" si="60"/>
        <v>383.87565527343753</v>
      </c>
      <c r="I471">
        <f t="shared" si="61"/>
        <v>368.40129677902763</v>
      </c>
      <c r="J471">
        <f t="shared" si="63"/>
        <v>1.5760341220363898</v>
      </c>
    </row>
    <row r="472" spans="1:10" x14ac:dyDescent="0.35">
      <c r="A472">
        <v>460</v>
      </c>
      <c r="B472">
        <f t="shared" si="56"/>
        <v>2.24609375</v>
      </c>
      <c r="C472">
        <f t="shared" si="57"/>
        <v>132.61855078125001</v>
      </c>
      <c r="D472">
        <f t="shared" si="58"/>
        <v>43.969200028297458</v>
      </c>
      <c r="E472">
        <f t="shared" si="62"/>
        <v>0.18149907835668699</v>
      </c>
      <c r="G472">
        <f t="shared" si="59"/>
        <v>6.73828125</v>
      </c>
      <c r="H472">
        <f t="shared" si="60"/>
        <v>384.69765234375001</v>
      </c>
      <c r="I472">
        <f t="shared" si="61"/>
        <v>369.9807092969819</v>
      </c>
      <c r="J472">
        <f t="shared" si="63"/>
        <v>1.5794125179542675</v>
      </c>
    </row>
    <row r="473" spans="1:10" x14ac:dyDescent="0.35">
      <c r="A473">
        <v>461</v>
      </c>
      <c r="B473">
        <f t="shared" si="56"/>
        <v>2.2509765625</v>
      </c>
      <c r="C473">
        <f t="shared" si="57"/>
        <v>132.89254980468752</v>
      </c>
      <c r="D473">
        <f t="shared" si="58"/>
        <v>44.15107448397837</v>
      </c>
      <c r="E473">
        <f t="shared" si="62"/>
        <v>0.18187445568091221</v>
      </c>
      <c r="G473">
        <f t="shared" si="59"/>
        <v>6.7529296875</v>
      </c>
      <c r="H473">
        <f t="shared" si="60"/>
        <v>385.51964941406254</v>
      </c>
      <c r="I473">
        <f t="shared" si="61"/>
        <v>371.56350021085427</v>
      </c>
      <c r="J473">
        <f t="shared" si="63"/>
        <v>1.5827909138723726</v>
      </c>
    </row>
    <row r="474" spans="1:10" x14ac:dyDescent="0.35">
      <c r="A474">
        <v>462</v>
      </c>
      <c r="B474">
        <f t="shared" si="56"/>
        <v>2.255859375</v>
      </c>
      <c r="C474">
        <f t="shared" si="57"/>
        <v>133.166548828125</v>
      </c>
      <c r="D474">
        <f t="shared" si="58"/>
        <v>44.3333243169835</v>
      </c>
      <c r="E474">
        <f t="shared" si="62"/>
        <v>0.18224983300513031</v>
      </c>
      <c r="G474">
        <f t="shared" si="59"/>
        <v>6.767578125</v>
      </c>
      <c r="H474">
        <f t="shared" si="60"/>
        <v>386.34164648437502</v>
      </c>
      <c r="I474">
        <f t="shared" si="61"/>
        <v>373.14966952064452</v>
      </c>
      <c r="J474">
        <f t="shared" si="63"/>
        <v>1.5861693097902503</v>
      </c>
    </row>
    <row r="475" spans="1:10" x14ac:dyDescent="0.35">
      <c r="A475">
        <v>463</v>
      </c>
      <c r="B475">
        <f t="shared" si="56"/>
        <v>2.2607421875</v>
      </c>
      <c r="C475">
        <f t="shared" si="57"/>
        <v>133.44054785156251</v>
      </c>
      <c r="D475">
        <f t="shared" si="58"/>
        <v>44.515949527312863</v>
      </c>
      <c r="E475">
        <f t="shared" si="62"/>
        <v>0.18262521032936263</v>
      </c>
      <c r="G475">
        <f t="shared" si="59"/>
        <v>6.7822265625</v>
      </c>
      <c r="H475">
        <f t="shared" si="60"/>
        <v>387.1636435546875</v>
      </c>
      <c r="I475">
        <f t="shared" si="61"/>
        <v>374.73921722635276</v>
      </c>
      <c r="J475">
        <f t="shared" si="63"/>
        <v>1.5895477057082417</v>
      </c>
    </row>
    <row r="476" spans="1:10" x14ac:dyDescent="0.35">
      <c r="A476">
        <v>464</v>
      </c>
      <c r="B476">
        <f t="shared" si="56"/>
        <v>2.265625</v>
      </c>
      <c r="C476">
        <f t="shared" si="57"/>
        <v>133.714546875</v>
      </c>
      <c r="D476">
        <f t="shared" si="58"/>
        <v>44.698950114966429</v>
      </c>
      <c r="E476">
        <f t="shared" si="62"/>
        <v>0.18300058765356653</v>
      </c>
      <c r="G476">
        <f t="shared" si="59"/>
        <v>6.796875</v>
      </c>
      <c r="H476">
        <f t="shared" si="60"/>
        <v>387.98564062500003</v>
      </c>
      <c r="I476">
        <f t="shared" si="61"/>
        <v>376.33214332797905</v>
      </c>
      <c r="J476">
        <f t="shared" si="63"/>
        <v>1.5929261016262899</v>
      </c>
    </row>
    <row r="477" spans="1:10" x14ac:dyDescent="0.35">
      <c r="A477">
        <v>465</v>
      </c>
      <c r="B477">
        <f t="shared" si="56"/>
        <v>2.2705078125</v>
      </c>
      <c r="C477">
        <f t="shared" si="57"/>
        <v>133.98854589843751</v>
      </c>
      <c r="D477">
        <f t="shared" si="58"/>
        <v>44.882326079944235</v>
      </c>
      <c r="E477">
        <f t="shared" si="62"/>
        <v>0.18337596497780595</v>
      </c>
      <c r="G477">
        <f t="shared" si="59"/>
        <v>6.8115234375</v>
      </c>
      <c r="H477">
        <f t="shared" si="60"/>
        <v>388.80763769531251</v>
      </c>
      <c r="I477">
        <f t="shared" si="61"/>
        <v>377.92844782552345</v>
      </c>
      <c r="J477">
        <f t="shared" si="63"/>
        <v>1.596304497544395</v>
      </c>
    </row>
    <row r="478" spans="1:10" x14ac:dyDescent="0.35">
      <c r="A478">
        <v>466</v>
      </c>
      <c r="B478">
        <f t="shared" si="56"/>
        <v>2.275390625</v>
      </c>
      <c r="C478">
        <f t="shared" si="57"/>
        <v>134.26254492187502</v>
      </c>
      <c r="D478">
        <f t="shared" si="58"/>
        <v>45.066077422246273</v>
      </c>
      <c r="E478">
        <f t="shared" si="62"/>
        <v>0.18375134230203827</v>
      </c>
      <c r="G478">
        <f t="shared" si="59"/>
        <v>6.826171875</v>
      </c>
      <c r="H478">
        <f t="shared" si="60"/>
        <v>389.62963476562504</v>
      </c>
      <c r="I478">
        <f t="shared" si="61"/>
        <v>379.52813071898578</v>
      </c>
      <c r="J478">
        <f t="shared" si="63"/>
        <v>1.5996828934623295</v>
      </c>
    </row>
    <row r="479" spans="1:10" x14ac:dyDescent="0.35">
      <c r="A479">
        <v>467</v>
      </c>
      <c r="B479">
        <f t="shared" si="56"/>
        <v>2.2802734375</v>
      </c>
      <c r="C479">
        <f t="shared" si="57"/>
        <v>134.5365439453125</v>
      </c>
      <c r="D479">
        <f t="shared" si="58"/>
        <v>45.250204141872494</v>
      </c>
      <c r="E479">
        <f t="shared" si="62"/>
        <v>0.18412671962622085</v>
      </c>
      <c r="G479">
        <f t="shared" si="59"/>
        <v>6.8408203125</v>
      </c>
      <c r="H479">
        <f t="shared" si="60"/>
        <v>390.45163183593752</v>
      </c>
      <c r="I479">
        <f t="shared" si="61"/>
        <v>381.1311920083661</v>
      </c>
      <c r="J479">
        <f t="shared" si="63"/>
        <v>1.6030612893803209</v>
      </c>
    </row>
    <row r="480" spans="1:10" x14ac:dyDescent="0.35">
      <c r="A480">
        <v>468</v>
      </c>
      <c r="B480">
        <f t="shared" si="56"/>
        <v>2.28515625</v>
      </c>
      <c r="C480">
        <f t="shared" si="57"/>
        <v>134.81054296875001</v>
      </c>
      <c r="D480">
        <f t="shared" si="58"/>
        <v>45.434706238822976</v>
      </c>
      <c r="E480">
        <f t="shared" si="62"/>
        <v>0.18450209695048159</v>
      </c>
      <c r="G480">
        <f t="shared" si="59"/>
        <v>6.85546875</v>
      </c>
      <c r="H480">
        <f t="shared" si="60"/>
        <v>391.27362890625</v>
      </c>
      <c r="I480">
        <f t="shared" si="61"/>
        <v>382.73763169366447</v>
      </c>
      <c r="J480">
        <f t="shared" si="63"/>
        <v>1.6064396852983691</v>
      </c>
    </row>
    <row r="481" spans="1:10" x14ac:dyDescent="0.35">
      <c r="A481">
        <v>469</v>
      </c>
      <c r="B481">
        <f t="shared" si="56"/>
        <v>2.2900390625</v>
      </c>
      <c r="C481">
        <f t="shared" si="57"/>
        <v>135.08454199218752</v>
      </c>
      <c r="D481">
        <f t="shared" si="58"/>
        <v>45.619583713097676</v>
      </c>
      <c r="E481">
        <f t="shared" si="62"/>
        <v>0.18487747427469969</v>
      </c>
      <c r="G481">
        <f t="shared" si="59"/>
        <v>6.8701171875</v>
      </c>
      <c r="H481">
        <f t="shared" si="60"/>
        <v>392.09562597656253</v>
      </c>
      <c r="I481">
        <f t="shared" si="61"/>
        <v>384.34744977488094</v>
      </c>
      <c r="J481">
        <f t="shared" si="63"/>
        <v>1.6098180812164742</v>
      </c>
    </row>
    <row r="482" spans="1:10" x14ac:dyDescent="0.35">
      <c r="A482">
        <v>470</v>
      </c>
      <c r="B482">
        <f t="shared" si="56"/>
        <v>2.294921875</v>
      </c>
      <c r="C482">
        <f t="shared" si="57"/>
        <v>135.35854101562501</v>
      </c>
      <c r="D482">
        <f t="shared" si="58"/>
        <v>45.804836564696586</v>
      </c>
      <c r="E482">
        <f t="shared" si="62"/>
        <v>0.18525285159891069</v>
      </c>
      <c r="G482">
        <f t="shared" si="59"/>
        <v>6.884765625</v>
      </c>
      <c r="H482">
        <f t="shared" si="60"/>
        <v>392.91762304687501</v>
      </c>
      <c r="I482">
        <f t="shared" si="61"/>
        <v>385.96064625201529</v>
      </c>
      <c r="J482">
        <f t="shared" si="63"/>
        <v>1.6131964771343519</v>
      </c>
    </row>
    <row r="483" spans="1:10" x14ac:dyDescent="0.35">
      <c r="A483">
        <v>471</v>
      </c>
      <c r="B483">
        <f t="shared" si="56"/>
        <v>2.2998046875</v>
      </c>
      <c r="C483">
        <f t="shared" si="57"/>
        <v>135.63254003906252</v>
      </c>
      <c r="D483">
        <f t="shared" si="58"/>
        <v>45.990464793619736</v>
      </c>
      <c r="E483">
        <f t="shared" si="62"/>
        <v>0.18562822892315012</v>
      </c>
      <c r="G483">
        <f t="shared" si="59"/>
        <v>6.8994140625</v>
      </c>
      <c r="H483">
        <f t="shared" si="60"/>
        <v>393.73962011718754</v>
      </c>
      <c r="I483">
        <f t="shared" si="61"/>
        <v>387.57722112506781</v>
      </c>
      <c r="J483">
        <f t="shared" si="63"/>
        <v>1.6165748730525138</v>
      </c>
    </row>
    <row r="484" spans="1:10" x14ac:dyDescent="0.35">
      <c r="A484">
        <v>472</v>
      </c>
      <c r="B484">
        <f t="shared" si="56"/>
        <v>2.3046875</v>
      </c>
      <c r="C484">
        <f t="shared" si="57"/>
        <v>135.9065390625</v>
      </c>
      <c r="D484">
        <f t="shared" si="58"/>
        <v>46.176468399867098</v>
      </c>
      <c r="E484">
        <f t="shared" si="62"/>
        <v>0.18600360624736112</v>
      </c>
      <c r="G484">
        <f t="shared" si="59"/>
        <v>6.9140625</v>
      </c>
      <c r="H484">
        <f t="shared" si="60"/>
        <v>394.56161718750002</v>
      </c>
      <c r="I484">
        <f t="shared" si="61"/>
        <v>389.19717439403814</v>
      </c>
      <c r="J484">
        <f t="shared" si="63"/>
        <v>1.6199532689703346</v>
      </c>
    </row>
    <row r="485" spans="1:10" x14ac:dyDescent="0.35">
      <c r="A485">
        <v>473</v>
      </c>
      <c r="B485">
        <f t="shared" si="56"/>
        <v>2.3095703125</v>
      </c>
      <c r="C485">
        <f t="shared" si="57"/>
        <v>136.18053808593751</v>
      </c>
      <c r="D485">
        <f t="shared" si="58"/>
        <v>46.362847383438691</v>
      </c>
      <c r="E485">
        <f t="shared" si="62"/>
        <v>0.18637898357159344</v>
      </c>
      <c r="G485">
        <f t="shared" si="59"/>
        <v>6.9287109375</v>
      </c>
      <c r="H485">
        <f t="shared" si="60"/>
        <v>395.3836142578125</v>
      </c>
      <c r="I485">
        <f t="shared" si="61"/>
        <v>390.82050605892653</v>
      </c>
      <c r="J485">
        <f t="shared" si="63"/>
        <v>1.6233316648883829</v>
      </c>
    </row>
    <row r="486" spans="1:10" x14ac:dyDescent="0.35">
      <c r="A486">
        <v>474</v>
      </c>
      <c r="B486">
        <f t="shared" si="56"/>
        <v>2.314453125</v>
      </c>
      <c r="C486">
        <f t="shared" si="57"/>
        <v>136.45453710937502</v>
      </c>
      <c r="D486">
        <f t="shared" si="58"/>
        <v>46.549601744334517</v>
      </c>
      <c r="E486">
        <f t="shared" si="62"/>
        <v>0.18675436089582576</v>
      </c>
      <c r="G486">
        <f t="shared" si="59"/>
        <v>6.943359375</v>
      </c>
      <c r="H486">
        <f t="shared" si="60"/>
        <v>396.20561132812503</v>
      </c>
      <c r="I486">
        <f t="shared" si="61"/>
        <v>392.44721611973313</v>
      </c>
      <c r="J486">
        <f t="shared" si="63"/>
        <v>1.6267100608066016</v>
      </c>
    </row>
    <row r="487" spans="1:10" x14ac:dyDescent="0.35">
      <c r="A487">
        <v>475</v>
      </c>
      <c r="B487">
        <f t="shared" si="56"/>
        <v>2.3193359375</v>
      </c>
      <c r="C487">
        <f t="shared" si="57"/>
        <v>136.72853613281251</v>
      </c>
      <c r="D487">
        <f t="shared" si="58"/>
        <v>46.736731482554525</v>
      </c>
      <c r="E487">
        <f t="shared" si="62"/>
        <v>0.18712973822000833</v>
      </c>
      <c r="G487">
        <f t="shared" si="59"/>
        <v>6.9580078125</v>
      </c>
      <c r="H487">
        <f t="shared" si="60"/>
        <v>397.02760839843751</v>
      </c>
      <c r="I487">
        <f t="shared" si="61"/>
        <v>394.07730457645755</v>
      </c>
      <c r="J487">
        <f t="shared" si="63"/>
        <v>1.6300884567244225</v>
      </c>
    </row>
    <row r="488" spans="1:10" x14ac:dyDescent="0.35">
      <c r="A488">
        <v>476</v>
      </c>
      <c r="B488">
        <f t="shared" si="56"/>
        <v>2.32421875</v>
      </c>
      <c r="C488">
        <f t="shared" si="57"/>
        <v>137.00253515625002</v>
      </c>
      <c r="D488">
        <f t="shared" si="58"/>
        <v>46.924236598098794</v>
      </c>
      <c r="E488">
        <f t="shared" si="62"/>
        <v>0.18750511554426907</v>
      </c>
      <c r="G488">
        <f t="shared" si="59"/>
        <v>6.97265625</v>
      </c>
      <c r="H488">
        <f t="shared" si="60"/>
        <v>397.84960546875004</v>
      </c>
      <c r="I488">
        <f t="shared" si="61"/>
        <v>395.71077142910013</v>
      </c>
      <c r="J488">
        <f t="shared" si="63"/>
        <v>1.6334668526425844</v>
      </c>
    </row>
    <row r="489" spans="1:10" x14ac:dyDescent="0.35">
      <c r="A489">
        <v>477</v>
      </c>
      <c r="B489">
        <f t="shared" si="56"/>
        <v>2.3291015625</v>
      </c>
      <c r="C489">
        <f t="shared" si="57"/>
        <v>137.2765341796875</v>
      </c>
      <c r="D489">
        <f t="shared" si="58"/>
        <v>47.112117090967267</v>
      </c>
      <c r="E489">
        <f t="shared" si="62"/>
        <v>0.18788049286847297</v>
      </c>
      <c r="G489">
        <f t="shared" si="59"/>
        <v>6.9873046875</v>
      </c>
      <c r="H489">
        <f t="shared" si="60"/>
        <v>398.67160253906252</v>
      </c>
      <c r="I489">
        <f t="shared" si="61"/>
        <v>397.34761667766054</v>
      </c>
      <c r="J489">
        <f t="shared" si="63"/>
        <v>1.6368452485604053</v>
      </c>
    </row>
    <row r="490" spans="1:10" x14ac:dyDescent="0.35">
      <c r="A490">
        <v>478</v>
      </c>
      <c r="B490">
        <f t="shared" si="56"/>
        <v>2.333984375</v>
      </c>
      <c r="C490">
        <f t="shared" si="57"/>
        <v>137.55053320312501</v>
      </c>
      <c r="D490">
        <f t="shared" si="58"/>
        <v>47.300372961159979</v>
      </c>
      <c r="E490">
        <f t="shared" si="62"/>
        <v>0.18825587019271239</v>
      </c>
      <c r="G490">
        <f t="shared" si="59"/>
        <v>7.001953125</v>
      </c>
      <c r="H490">
        <f t="shared" si="60"/>
        <v>399.493599609375</v>
      </c>
      <c r="I490">
        <f t="shared" si="61"/>
        <v>398.98784032213899</v>
      </c>
      <c r="J490">
        <f t="shared" si="63"/>
        <v>1.6402236444784535</v>
      </c>
    </row>
    <row r="491" spans="1:10" x14ac:dyDescent="0.35">
      <c r="A491">
        <v>479</v>
      </c>
      <c r="B491">
        <f t="shared" si="56"/>
        <v>2.3388671875</v>
      </c>
      <c r="C491">
        <f t="shared" si="57"/>
        <v>137.82453222656252</v>
      </c>
      <c r="D491">
        <f t="shared" si="58"/>
        <v>47.489004208676924</v>
      </c>
      <c r="E491">
        <f t="shared" si="62"/>
        <v>0.18863124751694471</v>
      </c>
      <c r="G491">
        <f t="shared" si="59"/>
        <v>7.0166015625</v>
      </c>
      <c r="H491">
        <f t="shared" si="60"/>
        <v>400.31559667968753</v>
      </c>
      <c r="I491">
        <f t="shared" si="61"/>
        <v>400.63144236253561</v>
      </c>
      <c r="J491">
        <f t="shared" si="63"/>
        <v>1.6436020403966154</v>
      </c>
    </row>
    <row r="492" spans="1:10" x14ac:dyDescent="0.35">
      <c r="A492">
        <v>480</v>
      </c>
      <c r="B492">
        <f t="shared" si="56"/>
        <v>2.34375</v>
      </c>
      <c r="C492">
        <f t="shared" si="57"/>
        <v>138.09853125000001</v>
      </c>
      <c r="D492">
        <f t="shared" si="58"/>
        <v>47.678010833518066</v>
      </c>
      <c r="E492">
        <f t="shared" si="62"/>
        <v>0.1890066248411415</v>
      </c>
      <c r="G492">
        <f t="shared" si="59"/>
        <v>7.03125</v>
      </c>
      <c r="H492">
        <f t="shared" si="60"/>
        <v>401.13759375000001</v>
      </c>
      <c r="I492">
        <f t="shared" si="61"/>
        <v>402.2784227988501</v>
      </c>
      <c r="J492">
        <f t="shared" si="63"/>
        <v>1.6469804363144931</v>
      </c>
    </row>
    <row r="493" spans="1:10" x14ac:dyDescent="0.35">
      <c r="A493">
        <v>481</v>
      </c>
      <c r="B493">
        <f t="shared" si="56"/>
        <v>2.3486328125</v>
      </c>
      <c r="C493">
        <f t="shared" si="57"/>
        <v>138.37253027343752</v>
      </c>
      <c r="D493">
        <f t="shared" si="58"/>
        <v>47.867392835683447</v>
      </c>
      <c r="E493">
        <f t="shared" si="62"/>
        <v>0.18938200216538092</v>
      </c>
      <c r="G493">
        <f t="shared" si="59"/>
        <v>7.0458984375</v>
      </c>
      <c r="H493">
        <f t="shared" si="60"/>
        <v>401.95959082031254</v>
      </c>
      <c r="I493">
        <f t="shared" si="61"/>
        <v>403.9287816310827</v>
      </c>
      <c r="J493">
        <f t="shared" si="63"/>
        <v>1.6503588322325982</v>
      </c>
    </row>
    <row r="494" spans="1:10" x14ac:dyDescent="0.35">
      <c r="A494">
        <v>482</v>
      </c>
      <c r="B494">
        <f t="shared" si="56"/>
        <v>2.353515625</v>
      </c>
      <c r="C494">
        <f t="shared" si="57"/>
        <v>138.646529296875</v>
      </c>
      <c r="D494">
        <f t="shared" si="58"/>
        <v>48.057150215173031</v>
      </c>
      <c r="E494">
        <f t="shared" si="62"/>
        <v>0.18975737948958482</v>
      </c>
      <c r="G494">
        <f t="shared" si="59"/>
        <v>7.060546875</v>
      </c>
      <c r="H494">
        <f t="shared" si="60"/>
        <v>402.78158789062502</v>
      </c>
      <c r="I494">
        <f t="shared" si="61"/>
        <v>405.58251885923318</v>
      </c>
      <c r="J494">
        <f t="shared" si="63"/>
        <v>1.6537372281504759</v>
      </c>
    </row>
    <row r="495" spans="1:10" x14ac:dyDescent="0.35">
      <c r="A495">
        <v>483</v>
      </c>
      <c r="B495">
        <f t="shared" si="56"/>
        <v>2.3583984375</v>
      </c>
      <c r="C495">
        <f t="shared" si="57"/>
        <v>138.92052832031251</v>
      </c>
      <c r="D495">
        <f t="shared" si="58"/>
        <v>48.247282971986877</v>
      </c>
      <c r="E495">
        <f t="shared" si="62"/>
        <v>0.19013275681384556</v>
      </c>
      <c r="G495">
        <f t="shared" si="59"/>
        <v>7.0751953125</v>
      </c>
      <c r="H495">
        <f t="shared" si="60"/>
        <v>403.6035849609375</v>
      </c>
      <c r="I495">
        <f t="shared" si="61"/>
        <v>407.2396344833017</v>
      </c>
      <c r="J495">
        <f t="shared" si="63"/>
        <v>1.6571156240685241</v>
      </c>
    </row>
    <row r="496" spans="1:10" x14ac:dyDescent="0.35">
      <c r="A496">
        <v>484</v>
      </c>
      <c r="B496">
        <f t="shared" si="56"/>
        <v>2.36328125</v>
      </c>
      <c r="C496">
        <f t="shared" si="57"/>
        <v>139.19452734375002</v>
      </c>
      <c r="D496">
        <f t="shared" si="58"/>
        <v>48.437791106124934</v>
      </c>
      <c r="E496">
        <f t="shared" si="62"/>
        <v>0.19050813413805656</v>
      </c>
      <c r="G496">
        <f t="shared" si="59"/>
        <v>7.08984375</v>
      </c>
      <c r="H496">
        <f t="shared" si="60"/>
        <v>404.42558203125003</v>
      </c>
      <c r="I496">
        <f t="shared" si="61"/>
        <v>408.90012850328839</v>
      </c>
      <c r="J496">
        <f t="shared" si="63"/>
        <v>1.660494019986686</v>
      </c>
    </row>
    <row r="497" spans="1:10" x14ac:dyDescent="0.35">
      <c r="A497">
        <v>485</v>
      </c>
      <c r="B497">
        <f t="shared" si="56"/>
        <v>2.3681640625</v>
      </c>
      <c r="C497">
        <f t="shared" si="57"/>
        <v>139.46852636718751</v>
      </c>
      <c r="D497">
        <f t="shared" si="58"/>
        <v>48.628674617587187</v>
      </c>
      <c r="E497">
        <f t="shared" si="62"/>
        <v>0.19088351146225335</v>
      </c>
      <c r="G497">
        <f t="shared" si="59"/>
        <v>7.1044921875</v>
      </c>
      <c r="H497">
        <f t="shared" si="60"/>
        <v>405.24757910156251</v>
      </c>
      <c r="I497">
        <f t="shared" si="61"/>
        <v>410.56400091919289</v>
      </c>
      <c r="J497">
        <f t="shared" si="63"/>
        <v>1.6638724159045069</v>
      </c>
    </row>
    <row r="498" spans="1:10" x14ac:dyDescent="0.35">
      <c r="A498">
        <v>486</v>
      </c>
      <c r="B498">
        <f t="shared" si="56"/>
        <v>2.373046875</v>
      </c>
      <c r="C498">
        <f t="shared" si="57"/>
        <v>139.74252539062502</v>
      </c>
      <c r="D498">
        <f t="shared" si="58"/>
        <v>48.81993350637368</v>
      </c>
      <c r="E498">
        <f t="shared" si="62"/>
        <v>0.19125888878649278</v>
      </c>
      <c r="G498">
        <f t="shared" si="59"/>
        <v>7.119140625</v>
      </c>
      <c r="H498">
        <f t="shared" si="60"/>
        <v>406.06957617187504</v>
      </c>
      <c r="I498">
        <f t="shared" si="61"/>
        <v>412.23125173101556</v>
      </c>
      <c r="J498">
        <f t="shared" si="63"/>
        <v>1.6672508118226688</v>
      </c>
    </row>
    <row r="499" spans="1:10" x14ac:dyDescent="0.35">
      <c r="A499">
        <v>487</v>
      </c>
      <c r="B499">
        <f t="shared" si="56"/>
        <v>2.3779296875</v>
      </c>
      <c r="C499">
        <f t="shared" si="57"/>
        <v>140.0165244140625</v>
      </c>
      <c r="D499">
        <f t="shared" si="58"/>
        <v>49.011567772484398</v>
      </c>
      <c r="E499">
        <f t="shared" si="62"/>
        <v>0.19163426611071799</v>
      </c>
      <c r="G499">
        <f t="shared" si="59"/>
        <v>7.1337890625</v>
      </c>
      <c r="H499">
        <f t="shared" si="60"/>
        <v>406.89157324218752</v>
      </c>
      <c r="I499">
        <f t="shared" si="61"/>
        <v>413.90188093875616</v>
      </c>
      <c r="J499">
        <f t="shared" si="63"/>
        <v>1.6706292077406033</v>
      </c>
    </row>
    <row r="500" spans="1:10" x14ac:dyDescent="0.35">
      <c r="A500">
        <v>488</v>
      </c>
      <c r="B500">
        <f t="shared" si="56"/>
        <v>2.3828125</v>
      </c>
      <c r="C500">
        <f t="shared" si="57"/>
        <v>140.29052343750001</v>
      </c>
      <c r="D500">
        <f t="shared" si="58"/>
        <v>49.203577415919341</v>
      </c>
      <c r="E500">
        <f t="shared" si="62"/>
        <v>0.1920096434349432</v>
      </c>
      <c r="G500">
        <f t="shared" si="59"/>
        <v>7.1484375</v>
      </c>
      <c r="H500">
        <f t="shared" si="60"/>
        <v>407.7135703125</v>
      </c>
      <c r="I500">
        <f t="shared" si="61"/>
        <v>415.5758885424147</v>
      </c>
      <c r="J500">
        <f t="shared" si="63"/>
        <v>1.6740076036585378</v>
      </c>
    </row>
    <row r="501" spans="1:10" x14ac:dyDescent="0.35">
      <c r="A501">
        <v>489</v>
      </c>
      <c r="B501">
        <f t="shared" si="56"/>
        <v>2.3876953125</v>
      </c>
      <c r="C501">
        <f t="shared" si="57"/>
        <v>140.56452246093752</v>
      </c>
      <c r="D501">
        <f t="shared" si="58"/>
        <v>49.395962436678516</v>
      </c>
      <c r="E501">
        <f t="shared" si="62"/>
        <v>0.19238502075917552</v>
      </c>
      <c r="G501">
        <f t="shared" si="59"/>
        <v>7.1630859375</v>
      </c>
      <c r="H501">
        <f t="shared" si="60"/>
        <v>408.53556738281253</v>
      </c>
      <c r="I501">
        <f t="shared" si="61"/>
        <v>417.2532745419914</v>
      </c>
      <c r="J501">
        <f t="shared" si="63"/>
        <v>1.6773859995766998</v>
      </c>
    </row>
    <row r="502" spans="1:10" x14ac:dyDescent="0.35">
      <c r="A502">
        <v>490</v>
      </c>
      <c r="B502">
        <f t="shared" si="56"/>
        <v>2.392578125</v>
      </c>
      <c r="C502">
        <f t="shared" si="57"/>
        <v>140.83852148437501</v>
      </c>
      <c r="D502">
        <f t="shared" si="58"/>
        <v>49.588722834761903</v>
      </c>
      <c r="E502">
        <f t="shared" si="62"/>
        <v>0.19276039808338652</v>
      </c>
      <c r="G502">
        <f t="shared" si="59"/>
        <v>7.177734375</v>
      </c>
      <c r="H502">
        <f t="shared" si="60"/>
        <v>409.35756445312501</v>
      </c>
      <c r="I502">
        <f t="shared" si="61"/>
        <v>418.93403893748598</v>
      </c>
      <c r="J502">
        <f t="shared" si="63"/>
        <v>1.6807643954945775</v>
      </c>
    </row>
    <row r="503" spans="1:10" x14ac:dyDescent="0.35">
      <c r="A503">
        <v>491</v>
      </c>
      <c r="B503">
        <f t="shared" si="56"/>
        <v>2.3974609375</v>
      </c>
      <c r="C503">
        <f t="shared" si="57"/>
        <v>141.11252050781252</v>
      </c>
      <c r="D503">
        <f t="shared" si="58"/>
        <v>49.781858610169522</v>
      </c>
      <c r="E503">
        <f t="shared" si="62"/>
        <v>0.19313577540761884</v>
      </c>
      <c r="G503">
        <f t="shared" si="59"/>
        <v>7.1923828125</v>
      </c>
      <c r="H503">
        <f t="shared" si="60"/>
        <v>410.17956152343754</v>
      </c>
      <c r="I503">
        <f t="shared" si="61"/>
        <v>420.61818172889855</v>
      </c>
      <c r="J503">
        <f t="shared" si="63"/>
        <v>1.6841427914125688</v>
      </c>
    </row>
    <row r="504" spans="1:10" x14ac:dyDescent="0.35">
      <c r="A504">
        <v>492</v>
      </c>
      <c r="B504">
        <f t="shared" si="56"/>
        <v>2.40234375</v>
      </c>
      <c r="C504">
        <f t="shared" si="57"/>
        <v>141.38651953125</v>
      </c>
      <c r="D504">
        <f t="shared" si="58"/>
        <v>49.975369762901337</v>
      </c>
      <c r="E504">
        <f t="shared" si="62"/>
        <v>0.19351115273181563</v>
      </c>
      <c r="G504">
        <f t="shared" si="59"/>
        <v>7.20703125</v>
      </c>
      <c r="H504">
        <f t="shared" si="60"/>
        <v>411.00155859375002</v>
      </c>
      <c r="I504">
        <f t="shared" si="61"/>
        <v>422.30570291622922</v>
      </c>
      <c r="J504">
        <f t="shared" si="63"/>
        <v>1.6875211873306739</v>
      </c>
    </row>
    <row r="505" spans="1:10" x14ac:dyDescent="0.35">
      <c r="A505">
        <v>493</v>
      </c>
      <c r="B505">
        <f t="shared" si="56"/>
        <v>2.4072265625</v>
      </c>
      <c r="C505">
        <f t="shared" si="57"/>
        <v>141.66051855468751</v>
      </c>
      <c r="D505">
        <f t="shared" si="58"/>
        <v>50.1692562929574</v>
      </c>
      <c r="E505">
        <f t="shared" si="62"/>
        <v>0.19388653005606216</v>
      </c>
      <c r="G505">
        <f t="shared" si="59"/>
        <v>7.2216796875</v>
      </c>
      <c r="H505">
        <f t="shared" si="60"/>
        <v>411.8235556640625</v>
      </c>
      <c r="I505">
        <f t="shared" si="61"/>
        <v>423.99660249947794</v>
      </c>
      <c r="J505">
        <f t="shared" si="63"/>
        <v>1.6908995832487221</v>
      </c>
    </row>
    <row r="506" spans="1:10" x14ac:dyDescent="0.35">
      <c r="A506">
        <v>494</v>
      </c>
      <c r="B506">
        <f t="shared" si="56"/>
        <v>2.412109375</v>
      </c>
      <c r="C506">
        <f t="shared" si="57"/>
        <v>141.93451757812502</v>
      </c>
      <c r="D506">
        <f t="shared" si="58"/>
        <v>50.363518200337694</v>
      </c>
      <c r="E506">
        <f t="shared" si="62"/>
        <v>0.19426190738029447</v>
      </c>
      <c r="G506">
        <f t="shared" si="59"/>
        <v>7.236328125</v>
      </c>
      <c r="H506">
        <f t="shared" si="60"/>
        <v>412.64555273437503</v>
      </c>
      <c r="I506">
        <f t="shared" si="61"/>
        <v>425.6908804786446</v>
      </c>
      <c r="J506">
        <f t="shared" si="63"/>
        <v>1.6942779791666567</v>
      </c>
    </row>
    <row r="507" spans="1:10" x14ac:dyDescent="0.35">
      <c r="A507">
        <v>495</v>
      </c>
      <c r="B507">
        <f t="shared" si="56"/>
        <v>2.4169921875</v>
      </c>
      <c r="C507">
        <f t="shared" si="57"/>
        <v>142.20851660156251</v>
      </c>
      <c r="D507">
        <f t="shared" si="58"/>
        <v>50.558155485042192</v>
      </c>
      <c r="E507">
        <f t="shared" si="62"/>
        <v>0.19463728470449837</v>
      </c>
      <c r="G507">
        <f t="shared" si="59"/>
        <v>7.2509765625</v>
      </c>
      <c r="H507">
        <f t="shared" si="60"/>
        <v>413.46754980468751</v>
      </c>
      <c r="I507">
        <f t="shared" si="61"/>
        <v>427.38853685372925</v>
      </c>
      <c r="J507">
        <f t="shared" si="63"/>
        <v>1.6976563750846481</v>
      </c>
    </row>
    <row r="508" spans="1:10" x14ac:dyDescent="0.35">
      <c r="A508">
        <v>496</v>
      </c>
      <c r="B508">
        <f t="shared" si="56"/>
        <v>2.421875</v>
      </c>
      <c r="C508">
        <f t="shared" si="57"/>
        <v>142.48251562500002</v>
      </c>
      <c r="D508">
        <f t="shared" si="58"/>
        <v>50.75316814707093</v>
      </c>
      <c r="E508">
        <f t="shared" si="62"/>
        <v>0.19501266202873779</v>
      </c>
      <c r="G508">
        <f t="shared" si="59"/>
        <v>7.265625</v>
      </c>
      <c r="H508">
        <f t="shared" si="60"/>
        <v>414.28954687500004</v>
      </c>
      <c r="I508">
        <f t="shared" si="61"/>
        <v>429.08957162473206</v>
      </c>
      <c r="J508">
        <f t="shared" si="63"/>
        <v>1.70103477100281</v>
      </c>
    </row>
    <row r="509" spans="1:10" x14ac:dyDescent="0.35">
      <c r="A509">
        <v>497</v>
      </c>
      <c r="B509">
        <f t="shared" si="56"/>
        <v>2.4267578125</v>
      </c>
      <c r="C509">
        <f t="shared" si="57"/>
        <v>142.7565146484375</v>
      </c>
      <c r="D509">
        <f t="shared" si="58"/>
        <v>50.948556186423872</v>
      </c>
      <c r="E509">
        <f t="shared" si="62"/>
        <v>0.19538803935294169</v>
      </c>
      <c r="G509">
        <f t="shared" si="59"/>
        <v>7.2802734375</v>
      </c>
      <c r="H509">
        <f t="shared" si="60"/>
        <v>415.11154394531252</v>
      </c>
      <c r="I509">
        <f t="shared" si="61"/>
        <v>430.79398479165269</v>
      </c>
      <c r="J509">
        <f t="shared" si="63"/>
        <v>1.7044131669206308</v>
      </c>
    </row>
    <row r="510" spans="1:10" x14ac:dyDescent="0.35">
      <c r="A510">
        <v>498</v>
      </c>
      <c r="B510">
        <f t="shared" si="56"/>
        <v>2.431640625</v>
      </c>
      <c r="C510">
        <f t="shared" si="57"/>
        <v>143.03051367187501</v>
      </c>
      <c r="D510">
        <f t="shared" si="58"/>
        <v>51.14431960310106</v>
      </c>
      <c r="E510">
        <f t="shared" si="62"/>
        <v>0.19576341667718822</v>
      </c>
      <c r="G510">
        <f t="shared" si="59"/>
        <v>7.294921875</v>
      </c>
      <c r="H510">
        <f t="shared" si="60"/>
        <v>415.933541015625</v>
      </c>
      <c r="I510">
        <f t="shared" si="61"/>
        <v>432.50177635449137</v>
      </c>
      <c r="J510">
        <f t="shared" si="63"/>
        <v>1.7077915628386791</v>
      </c>
    </row>
    <row r="511" spans="1:10" x14ac:dyDescent="0.35">
      <c r="A511">
        <v>499</v>
      </c>
      <c r="B511">
        <f t="shared" si="56"/>
        <v>2.4365234375</v>
      </c>
      <c r="C511">
        <f t="shared" si="57"/>
        <v>143.30451269531252</v>
      </c>
      <c r="D511">
        <f t="shared" si="58"/>
        <v>51.340458397102466</v>
      </c>
      <c r="E511">
        <f t="shared" si="62"/>
        <v>0.19613879400140632</v>
      </c>
      <c r="G511">
        <f t="shared" si="59"/>
        <v>7.3095703125</v>
      </c>
      <c r="H511">
        <f t="shared" si="60"/>
        <v>416.75553808593753</v>
      </c>
      <c r="I511">
        <f t="shared" si="61"/>
        <v>434.21294631324827</v>
      </c>
      <c r="J511">
        <f t="shared" si="63"/>
        <v>1.7111699587568978</v>
      </c>
    </row>
    <row r="512" spans="1:10" x14ac:dyDescent="0.35">
      <c r="A512">
        <v>500</v>
      </c>
      <c r="B512">
        <f t="shared" si="56"/>
        <v>2.44140625</v>
      </c>
      <c r="C512">
        <f t="shared" si="57"/>
        <v>143.57851171875001</v>
      </c>
      <c r="D512">
        <f t="shared" si="58"/>
        <v>51.53697256842807</v>
      </c>
      <c r="E512">
        <f t="shared" si="62"/>
        <v>0.19651417132560312</v>
      </c>
      <c r="G512">
        <f t="shared" si="59"/>
        <v>7.32421875</v>
      </c>
      <c r="H512">
        <f t="shared" si="60"/>
        <v>417.57753515625001</v>
      </c>
      <c r="I512">
        <f t="shared" si="61"/>
        <v>435.92749466792293</v>
      </c>
      <c r="J512">
        <f t="shared" si="63"/>
        <v>1.7145483546746618</v>
      </c>
    </row>
    <row r="513" spans="1:10" x14ac:dyDescent="0.35">
      <c r="A513">
        <v>501</v>
      </c>
      <c r="B513">
        <f t="shared" si="56"/>
        <v>2.4462890625</v>
      </c>
      <c r="C513">
        <f t="shared" si="57"/>
        <v>143.85251074218752</v>
      </c>
      <c r="D513">
        <f t="shared" si="58"/>
        <v>51.733862117077926</v>
      </c>
      <c r="E513">
        <f t="shared" si="62"/>
        <v>0.19688954864985675</v>
      </c>
      <c r="G513">
        <f t="shared" si="59"/>
        <v>7.3388671875</v>
      </c>
      <c r="H513">
        <f t="shared" si="60"/>
        <v>418.39953222656254</v>
      </c>
      <c r="I513">
        <f t="shared" si="61"/>
        <v>437.64542141851581</v>
      </c>
      <c r="J513">
        <f t="shared" si="63"/>
        <v>1.7179267505928806</v>
      </c>
    </row>
    <row r="514" spans="1:10" x14ac:dyDescent="0.35">
      <c r="A514">
        <v>502</v>
      </c>
      <c r="B514">
        <f t="shared" si="56"/>
        <v>2.451171875</v>
      </c>
      <c r="C514">
        <f t="shared" si="57"/>
        <v>144.126509765625</v>
      </c>
      <c r="D514">
        <f t="shared" si="58"/>
        <v>51.931127043051994</v>
      </c>
      <c r="E514">
        <f t="shared" si="62"/>
        <v>0.19726492597406775</v>
      </c>
      <c r="G514">
        <f t="shared" si="59"/>
        <v>7.353515625</v>
      </c>
      <c r="H514">
        <f t="shared" si="60"/>
        <v>419.22152929687502</v>
      </c>
      <c r="I514">
        <f t="shared" si="61"/>
        <v>439.36672656502657</v>
      </c>
      <c r="J514">
        <f t="shared" si="63"/>
        <v>1.7213051465107583</v>
      </c>
    </row>
    <row r="515" spans="1:10" x14ac:dyDescent="0.35">
      <c r="A515">
        <v>503</v>
      </c>
      <c r="B515">
        <f t="shared" si="56"/>
        <v>2.4560546875</v>
      </c>
      <c r="C515">
        <f t="shared" si="57"/>
        <v>144.40050878906251</v>
      </c>
      <c r="D515">
        <f t="shared" si="58"/>
        <v>52.128767346350287</v>
      </c>
      <c r="E515">
        <f t="shared" si="62"/>
        <v>0.19764030329829296</v>
      </c>
      <c r="G515">
        <f t="shared" si="59"/>
        <v>7.3681640625</v>
      </c>
      <c r="H515">
        <f t="shared" si="60"/>
        <v>420.0435263671875</v>
      </c>
      <c r="I515">
        <f t="shared" si="61"/>
        <v>441.0914101074552</v>
      </c>
      <c r="J515">
        <f t="shared" si="63"/>
        <v>1.724683542428636</v>
      </c>
    </row>
    <row r="516" spans="1:10" x14ac:dyDescent="0.35">
      <c r="A516">
        <v>504</v>
      </c>
      <c r="B516">
        <f t="shared" si="56"/>
        <v>2.4609375</v>
      </c>
      <c r="C516">
        <f t="shared" si="57"/>
        <v>144.67450781250002</v>
      </c>
      <c r="D516">
        <f t="shared" si="58"/>
        <v>52.326783026972819</v>
      </c>
      <c r="E516">
        <f t="shared" si="62"/>
        <v>0.19801568062253239</v>
      </c>
      <c r="G516">
        <f t="shared" si="59"/>
        <v>7.3828125</v>
      </c>
      <c r="H516">
        <f t="shared" si="60"/>
        <v>420.86552343750003</v>
      </c>
      <c r="I516">
        <f t="shared" si="61"/>
        <v>442.81947204580217</v>
      </c>
      <c r="J516">
        <f t="shared" si="63"/>
        <v>1.7280619383469684</v>
      </c>
    </row>
    <row r="517" spans="1:10" x14ac:dyDescent="0.35">
      <c r="A517">
        <v>505</v>
      </c>
      <c r="B517">
        <f t="shared" si="56"/>
        <v>2.4658203125</v>
      </c>
      <c r="C517">
        <f t="shared" si="57"/>
        <v>144.94850683593751</v>
      </c>
      <c r="D517">
        <f t="shared" si="58"/>
        <v>52.525174084919556</v>
      </c>
      <c r="E517">
        <f t="shared" si="62"/>
        <v>0.19839105794673628</v>
      </c>
      <c r="G517">
        <f t="shared" si="59"/>
        <v>7.3974609375</v>
      </c>
      <c r="H517">
        <f t="shared" si="60"/>
        <v>421.68752050781251</v>
      </c>
      <c r="I517">
        <f t="shared" si="61"/>
        <v>444.55091238006696</v>
      </c>
      <c r="J517">
        <f t="shared" si="63"/>
        <v>1.7314403342647893</v>
      </c>
    </row>
    <row r="518" spans="1:10" x14ac:dyDescent="0.35">
      <c r="A518">
        <v>506</v>
      </c>
      <c r="B518">
        <f t="shared" si="56"/>
        <v>2.470703125</v>
      </c>
      <c r="C518">
        <f t="shared" si="57"/>
        <v>145.22250585937502</v>
      </c>
      <c r="D518">
        <f t="shared" si="58"/>
        <v>52.723940520190524</v>
      </c>
      <c r="E518">
        <f t="shared" si="62"/>
        <v>0.1987664352709686</v>
      </c>
      <c r="G518">
        <f t="shared" si="59"/>
        <v>7.412109375</v>
      </c>
      <c r="H518">
        <f t="shared" si="60"/>
        <v>422.50951757812504</v>
      </c>
      <c r="I518">
        <f t="shared" si="61"/>
        <v>446.28573111024986</v>
      </c>
      <c r="J518">
        <f t="shared" si="63"/>
        <v>1.7348187301828943</v>
      </c>
    </row>
    <row r="519" spans="1:10" x14ac:dyDescent="0.35">
      <c r="A519">
        <v>507</v>
      </c>
      <c r="B519">
        <f t="shared" si="56"/>
        <v>2.4755859375</v>
      </c>
      <c r="C519">
        <f t="shared" si="57"/>
        <v>145.4965048828125</v>
      </c>
      <c r="D519">
        <f t="shared" si="58"/>
        <v>52.923082332785704</v>
      </c>
      <c r="E519">
        <f t="shared" si="62"/>
        <v>0.1991418125951796</v>
      </c>
      <c r="G519">
        <f t="shared" si="59"/>
        <v>7.4267578125</v>
      </c>
      <c r="H519">
        <f t="shared" si="60"/>
        <v>423.33151464843752</v>
      </c>
      <c r="I519">
        <f t="shared" si="61"/>
        <v>448.02392823635063</v>
      </c>
      <c r="J519">
        <f t="shared" si="63"/>
        <v>1.738197126100772</v>
      </c>
    </row>
    <row r="520" spans="1:10" x14ac:dyDescent="0.35">
      <c r="A520">
        <v>508</v>
      </c>
      <c r="B520">
        <f t="shared" si="56"/>
        <v>2.48046875</v>
      </c>
      <c r="C520">
        <f t="shared" si="57"/>
        <v>145.77050390625001</v>
      </c>
      <c r="D520">
        <f t="shared" si="58"/>
        <v>53.122599522705123</v>
      </c>
      <c r="E520">
        <f t="shared" si="62"/>
        <v>0.19951718991941902</v>
      </c>
      <c r="G520">
        <f t="shared" si="59"/>
        <v>7.44140625</v>
      </c>
      <c r="H520">
        <f t="shared" si="60"/>
        <v>424.15351171875</v>
      </c>
      <c r="I520">
        <f t="shared" si="61"/>
        <v>449.76550375836945</v>
      </c>
      <c r="J520">
        <f t="shared" si="63"/>
        <v>1.7415755220188203</v>
      </c>
    </row>
    <row r="521" spans="1:10" x14ac:dyDescent="0.35">
      <c r="A521">
        <v>509</v>
      </c>
      <c r="B521">
        <f t="shared" si="56"/>
        <v>2.4853515625</v>
      </c>
      <c r="C521">
        <f t="shared" si="57"/>
        <v>146.04450292968752</v>
      </c>
      <c r="D521">
        <f t="shared" si="58"/>
        <v>53.322492089948767</v>
      </c>
      <c r="E521">
        <f t="shared" si="62"/>
        <v>0.19989256724364424</v>
      </c>
      <c r="G521">
        <f t="shared" si="59"/>
        <v>7.4560546875</v>
      </c>
      <c r="H521">
        <f t="shared" si="60"/>
        <v>424.97550878906253</v>
      </c>
      <c r="I521">
        <f t="shared" si="61"/>
        <v>451.51045767630637</v>
      </c>
      <c r="J521">
        <f t="shared" si="63"/>
        <v>1.7449539179369253</v>
      </c>
    </row>
    <row r="522" spans="1:10" x14ac:dyDescent="0.35">
      <c r="A522">
        <v>510</v>
      </c>
      <c r="B522">
        <f t="shared" si="56"/>
        <v>2.490234375</v>
      </c>
      <c r="C522">
        <f t="shared" si="57"/>
        <v>146.31850195312501</v>
      </c>
      <c r="D522">
        <f t="shared" si="58"/>
        <v>53.522760034516608</v>
      </c>
      <c r="E522">
        <f t="shared" si="62"/>
        <v>0.20026794456784103</v>
      </c>
      <c r="G522">
        <f t="shared" si="59"/>
        <v>7.470703125</v>
      </c>
      <c r="H522">
        <f t="shared" si="60"/>
        <v>425.79750585937501</v>
      </c>
      <c r="I522">
        <f t="shared" si="61"/>
        <v>453.25878999016123</v>
      </c>
      <c r="J522">
        <f t="shared" si="63"/>
        <v>1.7483323138548599</v>
      </c>
    </row>
    <row r="523" spans="1:10" x14ac:dyDescent="0.35">
      <c r="A523">
        <v>511</v>
      </c>
      <c r="B523">
        <f t="shared" si="56"/>
        <v>2.4951171875</v>
      </c>
      <c r="C523">
        <f t="shared" si="57"/>
        <v>146.59250097656252</v>
      </c>
      <c r="D523">
        <f t="shared" si="58"/>
        <v>53.723403356408696</v>
      </c>
      <c r="E523">
        <f t="shared" si="62"/>
        <v>0.20064332189208756</v>
      </c>
      <c r="G523">
        <f t="shared" si="59"/>
        <v>7.4853515625</v>
      </c>
      <c r="H523">
        <f t="shared" si="60"/>
        <v>426.61950292968754</v>
      </c>
      <c r="I523">
        <f t="shared" si="61"/>
        <v>455.0105006999342</v>
      </c>
      <c r="J523">
        <f t="shared" si="63"/>
        <v>1.7517107097729649</v>
      </c>
    </row>
    <row r="524" spans="1:10" x14ac:dyDescent="0.35">
      <c r="A524">
        <v>512</v>
      </c>
      <c r="B524">
        <f t="shared" si="56"/>
        <v>2.5</v>
      </c>
      <c r="C524">
        <f t="shared" si="57"/>
        <v>146.8665</v>
      </c>
      <c r="D524">
        <f t="shared" si="58"/>
        <v>53.924422055624994</v>
      </c>
      <c r="E524">
        <f t="shared" si="62"/>
        <v>0.20101869921629856</v>
      </c>
      <c r="G524">
        <f t="shared" si="59"/>
        <v>7.5</v>
      </c>
      <c r="H524">
        <f t="shared" si="60"/>
        <v>427.44150000000002</v>
      </c>
      <c r="I524">
        <f t="shared" si="61"/>
        <v>456.76558980562504</v>
      </c>
      <c r="J524">
        <f t="shared" si="63"/>
        <v>1.7550891056908426</v>
      </c>
    </row>
    <row r="525" spans="1:10" x14ac:dyDescent="0.35">
      <c r="A525">
        <v>513</v>
      </c>
      <c r="B525">
        <f t="shared" ref="B525:B588" si="64">A525*5/1024</f>
        <v>2.5048828125</v>
      </c>
      <c r="C525">
        <f t="shared" ref="C525:C588" si="65">56.115*B525+6.579</f>
        <v>147.14049902343751</v>
      </c>
      <c r="D525">
        <f t="shared" ref="D525:D588" si="66">(C525/2/SQRT(2))^2/50</f>
        <v>54.125816132165539</v>
      </c>
      <c r="E525">
        <f t="shared" si="62"/>
        <v>0.20139407654054509</v>
      </c>
      <c r="G525">
        <f t="shared" ref="G525:G588" si="67">A525*15/1024</f>
        <v>7.5146484375</v>
      </c>
      <c r="H525">
        <f t="shared" ref="H525:H588" si="68">56.115*G525+6.579</f>
        <v>428.2634970703125</v>
      </c>
      <c r="I525">
        <f t="shared" ref="I525:I588" si="69">(H525/2/SQRT(2))^2/50</f>
        <v>458.52405730723387</v>
      </c>
      <c r="J525">
        <f t="shared" si="63"/>
        <v>1.758467501608834</v>
      </c>
    </row>
    <row r="526" spans="1:10" x14ac:dyDescent="0.35">
      <c r="A526">
        <v>514</v>
      </c>
      <c r="B526">
        <f t="shared" si="64"/>
        <v>2.509765625</v>
      </c>
      <c r="C526">
        <f t="shared" si="65"/>
        <v>147.41449804687502</v>
      </c>
      <c r="D526">
        <f t="shared" si="66"/>
        <v>54.327585586030288</v>
      </c>
      <c r="E526">
        <f t="shared" ref="E526:E589" si="70">D526-D525</f>
        <v>0.20176945386474898</v>
      </c>
      <c r="G526">
        <f t="shared" si="67"/>
        <v>7.529296875</v>
      </c>
      <c r="H526">
        <f t="shared" si="68"/>
        <v>429.08549414062503</v>
      </c>
      <c r="I526">
        <f t="shared" si="69"/>
        <v>460.28590320476093</v>
      </c>
      <c r="J526">
        <f t="shared" ref="J526:J589" si="71">I526-I525</f>
        <v>1.7618458975270528</v>
      </c>
    </row>
    <row r="527" spans="1:10" x14ac:dyDescent="0.35">
      <c r="A527">
        <v>515</v>
      </c>
      <c r="B527">
        <f t="shared" si="64"/>
        <v>2.5146484375</v>
      </c>
      <c r="C527">
        <f t="shared" si="65"/>
        <v>147.68849707031251</v>
      </c>
      <c r="D527">
        <f t="shared" si="66"/>
        <v>54.529730417219263</v>
      </c>
      <c r="E527">
        <f t="shared" si="70"/>
        <v>0.20214483118897419</v>
      </c>
      <c r="G527">
        <f t="shared" si="67"/>
        <v>7.5439453125</v>
      </c>
      <c r="H527">
        <f t="shared" si="68"/>
        <v>429.90749121093751</v>
      </c>
      <c r="I527">
        <f t="shared" si="69"/>
        <v>462.05112749820574</v>
      </c>
      <c r="J527">
        <f t="shared" si="71"/>
        <v>1.7652242934448168</v>
      </c>
    </row>
    <row r="528" spans="1:10" x14ac:dyDescent="0.35">
      <c r="A528">
        <v>516</v>
      </c>
      <c r="B528">
        <f t="shared" si="64"/>
        <v>2.51953125</v>
      </c>
      <c r="C528">
        <f t="shared" si="65"/>
        <v>147.96249609375002</v>
      </c>
      <c r="D528">
        <f t="shared" si="66"/>
        <v>54.732250625732469</v>
      </c>
      <c r="E528">
        <f t="shared" si="70"/>
        <v>0.20252020851320651</v>
      </c>
      <c r="G528">
        <f t="shared" si="67"/>
        <v>7.55859375</v>
      </c>
      <c r="H528">
        <f t="shared" si="68"/>
        <v>430.72948828125004</v>
      </c>
      <c r="I528">
        <f t="shared" si="69"/>
        <v>463.81973018756867</v>
      </c>
      <c r="J528">
        <f t="shared" si="71"/>
        <v>1.7686026893629219</v>
      </c>
    </row>
    <row r="529" spans="1:10" x14ac:dyDescent="0.35">
      <c r="A529">
        <v>517</v>
      </c>
      <c r="B529">
        <f t="shared" si="64"/>
        <v>2.5244140625</v>
      </c>
      <c r="C529">
        <f t="shared" si="65"/>
        <v>148.2364951171875</v>
      </c>
      <c r="D529">
        <f t="shared" si="66"/>
        <v>54.935146211569872</v>
      </c>
      <c r="E529">
        <f t="shared" si="70"/>
        <v>0.2028955858374033</v>
      </c>
      <c r="G529">
        <f t="shared" si="67"/>
        <v>7.5732421875</v>
      </c>
      <c r="H529">
        <f t="shared" si="68"/>
        <v>431.55148535156252</v>
      </c>
      <c r="I529">
        <f t="shared" si="69"/>
        <v>465.59171127284958</v>
      </c>
      <c r="J529">
        <f t="shared" si="71"/>
        <v>1.7719810852809132</v>
      </c>
    </row>
    <row r="530" spans="1:10" x14ac:dyDescent="0.35">
      <c r="A530">
        <v>518</v>
      </c>
      <c r="B530">
        <f t="shared" si="64"/>
        <v>2.529296875</v>
      </c>
      <c r="C530">
        <f t="shared" si="65"/>
        <v>148.51049414062501</v>
      </c>
      <c r="D530">
        <f t="shared" si="66"/>
        <v>55.138417174731529</v>
      </c>
      <c r="E530">
        <f t="shared" si="70"/>
        <v>0.20327096316165694</v>
      </c>
      <c r="G530">
        <f t="shared" si="67"/>
        <v>7.587890625</v>
      </c>
      <c r="H530">
        <f t="shared" si="68"/>
        <v>432.373482421875</v>
      </c>
      <c r="I530">
        <f t="shared" si="69"/>
        <v>467.3670707540486</v>
      </c>
      <c r="J530">
        <f t="shared" si="71"/>
        <v>1.7753594811990183</v>
      </c>
    </row>
    <row r="531" spans="1:10" x14ac:dyDescent="0.35">
      <c r="A531">
        <v>519</v>
      </c>
      <c r="B531">
        <f t="shared" si="64"/>
        <v>2.5341796875</v>
      </c>
      <c r="C531">
        <f t="shared" si="65"/>
        <v>148.78449316406252</v>
      </c>
      <c r="D531">
        <f t="shared" si="66"/>
        <v>55.342063515217404</v>
      </c>
      <c r="E531">
        <f t="shared" si="70"/>
        <v>0.20364634048587504</v>
      </c>
      <c r="G531">
        <f t="shared" si="67"/>
        <v>7.6025390625</v>
      </c>
      <c r="H531">
        <f t="shared" si="68"/>
        <v>433.19547949218753</v>
      </c>
      <c r="I531">
        <f t="shared" si="69"/>
        <v>469.14580863116555</v>
      </c>
      <c r="J531">
        <f t="shared" si="71"/>
        <v>1.7787378771169529</v>
      </c>
    </row>
    <row r="532" spans="1:10" x14ac:dyDescent="0.35">
      <c r="A532">
        <v>520</v>
      </c>
      <c r="B532">
        <f t="shared" si="64"/>
        <v>2.5390625</v>
      </c>
      <c r="C532">
        <f t="shared" si="65"/>
        <v>149.05849218750001</v>
      </c>
      <c r="D532">
        <f t="shared" si="66"/>
        <v>55.546085233027497</v>
      </c>
      <c r="E532">
        <f t="shared" si="70"/>
        <v>0.20402171781009315</v>
      </c>
      <c r="G532">
        <f t="shared" si="67"/>
        <v>7.6171875</v>
      </c>
      <c r="H532">
        <f t="shared" si="68"/>
        <v>434.01747656250001</v>
      </c>
      <c r="I532">
        <f t="shared" si="69"/>
        <v>470.92792490420049</v>
      </c>
      <c r="J532">
        <f t="shared" si="71"/>
        <v>1.7821162730349442</v>
      </c>
    </row>
    <row r="533" spans="1:10" x14ac:dyDescent="0.35">
      <c r="A533">
        <v>521</v>
      </c>
      <c r="B533">
        <f t="shared" si="64"/>
        <v>2.5439453125</v>
      </c>
      <c r="C533">
        <f t="shared" si="65"/>
        <v>149.33249121093752</v>
      </c>
      <c r="D533">
        <f t="shared" si="66"/>
        <v>55.750482328161816</v>
      </c>
      <c r="E533">
        <f t="shared" si="70"/>
        <v>0.20439709513431836</v>
      </c>
      <c r="G533">
        <f t="shared" si="67"/>
        <v>7.6318359375</v>
      </c>
      <c r="H533">
        <f t="shared" si="68"/>
        <v>434.83947363281254</v>
      </c>
      <c r="I533">
        <f t="shared" si="69"/>
        <v>472.7134195731536</v>
      </c>
      <c r="J533">
        <f t="shared" si="71"/>
        <v>1.7854946689531062</v>
      </c>
    </row>
    <row r="534" spans="1:10" x14ac:dyDescent="0.35">
      <c r="A534">
        <v>522</v>
      </c>
      <c r="B534">
        <f t="shared" si="64"/>
        <v>2.548828125</v>
      </c>
      <c r="C534">
        <f t="shared" si="65"/>
        <v>149.606490234375</v>
      </c>
      <c r="D534">
        <f t="shared" si="66"/>
        <v>55.955254800620352</v>
      </c>
      <c r="E534">
        <f t="shared" si="70"/>
        <v>0.20477247245853647</v>
      </c>
      <c r="G534">
        <f t="shared" si="67"/>
        <v>7.646484375</v>
      </c>
      <c r="H534">
        <f t="shared" si="68"/>
        <v>435.66147070312502</v>
      </c>
      <c r="I534">
        <f t="shared" si="69"/>
        <v>474.50229263802453</v>
      </c>
      <c r="J534">
        <f t="shared" si="71"/>
        <v>1.788873064870927</v>
      </c>
    </row>
    <row r="535" spans="1:10" x14ac:dyDescent="0.35">
      <c r="A535">
        <v>523</v>
      </c>
      <c r="B535">
        <f t="shared" si="64"/>
        <v>2.5537109375</v>
      </c>
      <c r="C535">
        <f t="shared" si="65"/>
        <v>149.88048925781251</v>
      </c>
      <c r="D535">
        <f t="shared" si="66"/>
        <v>56.160402650403128</v>
      </c>
      <c r="E535">
        <f t="shared" si="70"/>
        <v>0.20514784978277589</v>
      </c>
      <c r="G535">
        <f t="shared" si="67"/>
        <v>7.6611328125</v>
      </c>
      <c r="H535">
        <f t="shared" si="68"/>
        <v>436.4834677734375</v>
      </c>
      <c r="I535">
        <f t="shared" si="69"/>
        <v>476.2945440988135</v>
      </c>
      <c r="J535">
        <f t="shared" si="71"/>
        <v>1.7922514607889752</v>
      </c>
    </row>
    <row r="536" spans="1:10" x14ac:dyDescent="0.35">
      <c r="A536">
        <v>524</v>
      </c>
      <c r="B536">
        <f t="shared" si="64"/>
        <v>2.55859375</v>
      </c>
      <c r="C536">
        <f t="shared" si="65"/>
        <v>150.15448828125002</v>
      </c>
      <c r="D536">
        <f t="shared" si="66"/>
        <v>56.365925877510129</v>
      </c>
      <c r="E536">
        <f t="shared" si="70"/>
        <v>0.20552322710700111</v>
      </c>
      <c r="G536">
        <f t="shared" si="67"/>
        <v>7.67578125</v>
      </c>
      <c r="H536">
        <f t="shared" si="68"/>
        <v>437.30546484375003</v>
      </c>
      <c r="I536">
        <f t="shared" si="69"/>
        <v>478.09017395552064</v>
      </c>
      <c r="J536">
        <f t="shared" si="71"/>
        <v>1.7956298567071372</v>
      </c>
    </row>
    <row r="537" spans="1:10" x14ac:dyDescent="0.35">
      <c r="A537">
        <v>525</v>
      </c>
      <c r="B537">
        <f t="shared" si="64"/>
        <v>2.5634765625</v>
      </c>
      <c r="C537">
        <f t="shared" si="65"/>
        <v>150.42848730468751</v>
      </c>
      <c r="D537">
        <f t="shared" si="66"/>
        <v>56.571824481941313</v>
      </c>
      <c r="E537">
        <f t="shared" si="70"/>
        <v>0.20589860443118368</v>
      </c>
      <c r="G537">
        <f t="shared" si="67"/>
        <v>7.6904296875</v>
      </c>
      <c r="H537">
        <f t="shared" si="68"/>
        <v>438.12746191406251</v>
      </c>
      <c r="I537">
        <f t="shared" si="69"/>
        <v>479.88918220814566</v>
      </c>
      <c r="J537">
        <f t="shared" si="71"/>
        <v>1.7990082526250148</v>
      </c>
    </row>
    <row r="538" spans="1:10" x14ac:dyDescent="0.35">
      <c r="A538">
        <v>526</v>
      </c>
      <c r="B538">
        <f t="shared" si="64"/>
        <v>2.568359375</v>
      </c>
      <c r="C538">
        <f t="shared" si="65"/>
        <v>150.70248632812502</v>
      </c>
      <c r="D538">
        <f t="shared" si="66"/>
        <v>56.778098463696772</v>
      </c>
      <c r="E538">
        <f t="shared" si="70"/>
        <v>0.20627398175545864</v>
      </c>
      <c r="G538">
        <f t="shared" si="67"/>
        <v>7.705078125</v>
      </c>
      <c r="H538">
        <f t="shared" si="68"/>
        <v>438.94945898437504</v>
      </c>
      <c r="I538">
        <f t="shared" si="69"/>
        <v>481.69156885668883</v>
      </c>
      <c r="J538">
        <f t="shared" si="71"/>
        <v>1.8023866485431768</v>
      </c>
    </row>
    <row r="539" spans="1:10" x14ac:dyDescent="0.35">
      <c r="A539">
        <v>527</v>
      </c>
      <c r="B539">
        <f t="shared" si="64"/>
        <v>2.5732421875</v>
      </c>
      <c r="C539">
        <f t="shared" si="65"/>
        <v>150.9764853515625</v>
      </c>
      <c r="D539">
        <f t="shared" si="66"/>
        <v>56.984747822776406</v>
      </c>
      <c r="E539">
        <f t="shared" si="70"/>
        <v>0.20664935907963411</v>
      </c>
      <c r="G539">
        <f t="shared" si="67"/>
        <v>7.7197265625</v>
      </c>
      <c r="H539">
        <f t="shared" si="68"/>
        <v>439.77145605468752</v>
      </c>
      <c r="I539">
        <f t="shared" si="69"/>
        <v>483.49733390114983</v>
      </c>
      <c r="J539">
        <f t="shared" si="71"/>
        <v>1.8057650444609976</v>
      </c>
    </row>
    <row r="540" spans="1:10" x14ac:dyDescent="0.35">
      <c r="A540">
        <v>528</v>
      </c>
      <c r="B540">
        <f t="shared" si="64"/>
        <v>2.578125</v>
      </c>
      <c r="C540">
        <f t="shared" si="65"/>
        <v>151.25048437500001</v>
      </c>
      <c r="D540">
        <f t="shared" si="66"/>
        <v>57.191772559180301</v>
      </c>
      <c r="E540">
        <f t="shared" si="70"/>
        <v>0.20702473640389485</v>
      </c>
      <c r="G540">
        <f t="shared" si="67"/>
        <v>7.734375</v>
      </c>
      <c r="H540">
        <f t="shared" si="68"/>
        <v>440.593453125</v>
      </c>
      <c r="I540">
        <f t="shared" si="69"/>
        <v>485.30647734152882</v>
      </c>
      <c r="J540">
        <f t="shared" si="71"/>
        <v>1.809143440378989</v>
      </c>
    </row>
    <row r="541" spans="1:10" x14ac:dyDescent="0.35">
      <c r="A541">
        <v>529</v>
      </c>
      <c r="B541">
        <f t="shared" si="64"/>
        <v>2.5830078125</v>
      </c>
      <c r="C541">
        <f t="shared" si="65"/>
        <v>151.52448339843752</v>
      </c>
      <c r="D541">
        <f t="shared" si="66"/>
        <v>57.399172672908406</v>
      </c>
      <c r="E541">
        <f t="shared" si="70"/>
        <v>0.20740011372810585</v>
      </c>
      <c r="G541">
        <f t="shared" si="67"/>
        <v>7.7490234375</v>
      </c>
      <c r="H541">
        <f t="shared" si="68"/>
        <v>441.41545019531253</v>
      </c>
      <c r="I541">
        <f t="shared" si="69"/>
        <v>487.11899917782603</v>
      </c>
      <c r="J541">
        <f t="shared" si="71"/>
        <v>1.8125218362972078</v>
      </c>
    </row>
    <row r="542" spans="1:10" x14ac:dyDescent="0.35">
      <c r="A542">
        <v>530</v>
      </c>
      <c r="B542">
        <f t="shared" si="64"/>
        <v>2.587890625</v>
      </c>
      <c r="C542">
        <f t="shared" si="65"/>
        <v>151.79848242187501</v>
      </c>
      <c r="D542">
        <f t="shared" si="66"/>
        <v>57.60694816396073</v>
      </c>
      <c r="E542">
        <f t="shared" si="70"/>
        <v>0.20777549105232396</v>
      </c>
      <c r="G542">
        <f t="shared" si="67"/>
        <v>7.763671875</v>
      </c>
      <c r="H542">
        <f t="shared" si="68"/>
        <v>442.23744726562501</v>
      </c>
      <c r="I542">
        <f t="shared" si="69"/>
        <v>488.93489941004111</v>
      </c>
      <c r="J542">
        <f t="shared" si="71"/>
        <v>1.8159002322150855</v>
      </c>
    </row>
    <row r="543" spans="1:10" x14ac:dyDescent="0.35">
      <c r="A543">
        <v>531</v>
      </c>
      <c r="B543">
        <f t="shared" si="64"/>
        <v>2.5927734375</v>
      </c>
      <c r="C543">
        <f t="shared" si="65"/>
        <v>152.07248144531252</v>
      </c>
      <c r="D543">
        <f t="shared" si="66"/>
        <v>57.815099032337294</v>
      </c>
      <c r="E543">
        <f t="shared" si="70"/>
        <v>0.20815086837656338</v>
      </c>
      <c r="G543">
        <f t="shared" si="67"/>
        <v>7.7783203125</v>
      </c>
      <c r="H543">
        <f t="shared" si="68"/>
        <v>443.05944433593754</v>
      </c>
      <c r="I543">
        <f t="shared" si="69"/>
        <v>490.7541780381743</v>
      </c>
      <c r="J543">
        <f t="shared" si="71"/>
        <v>1.8192786281331905</v>
      </c>
    </row>
    <row r="544" spans="1:10" x14ac:dyDescent="0.35">
      <c r="A544">
        <v>532</v>
      </c>
      <c r="B544">
        <f t="shared" si="64"/>
        <v>2.59765625</v>
      </c>
      <c r="C544">
        <f t="shared" si="65"/>
        <v>152.34648046875</v>
      </c>
      <c r="D544">
        <f t="shared" si="66"/>
        <v>58.023625278038061</v>
      </c>
      <c r="E544">
        <f t="shared" si="70"/>
        <v>0.20852624570076728</v>
      </c>
      <c r="G544">
        <f t="shared" si="67"/>
        <v>7.79296875</v>
      </c>
      <c r="H544">
        <f t="shared" si="68"/>
        <v>443.88144140625002</v>
      </c>
      <c r="I544">
        <f t="shared" si="69"/>
        <v>492.57683506222537</v>
      </c>
      <c r="J544">
        <f t="shared" si="71"/>
        <v>1.8226570240510682</v>
      </c>
    </row>
    <row r="545" spans="1:10" x14ac:dyDescent="0.35">
      <c r="A545">
        <v>533</v>
      </c>
      <c r="B545">
        <f t="shared" si="64"/>
        <v>2.6025390625</v>
      </c>
      <c r="C545">
        <f t="shared" si="65"/>
        <v>152.62047949218751</v>
      </c>
      <c r="D545">
        <f t="shared" si="66"/>
        <v>58.232526901063075</v>
      </c>
      <c r="E545">
        <f t="shared" si="70"/>
        <v>0.20890162302501381</v>
      </c>
      <c r="G545">
        <f t="shared" si="67"/>
        <v>7.8076171875</v>
      </c>
      <c r="H545">
        <f t="shared" si="68"/>
        <v>444.7034384765625</v>
      </c>
      <c r="I545">
        <f t="shared" si="69"/>
        <v>494.40287048219449</v>
      </c>
      <c r="J545">
        <f t="shared" si="71"/>
        <v>1.8260354199691164</v>
      </c>
    </row>
    <row r="546" spans="1:10" x14ac:dyDescent="0.35">
      <c r="A546">
        <v>534</v>
      </c>
      <c r="B546">
        <f t="shared" si="64"/>
        <v>2.607421875</v>
      </c>
      <c r="C546">
        <f t="shared" si="65"/>
        <v>152.89447851562502</v>
      </c>
      <c r="D546">
        <f t="shared" si="66"/>
        <v>58.441803901412307</v>
      </c>
      <c r="E546">
        <f t="shared" si="70"/>
        <v>0.20927700034923191</v>
      </c>
      <c r="G546">
        <f t="shared" si="67"/>
        <v>7.822265625</v>
      </c>
      <c r="H546">
        <f t="shared" si="68"/>
        <v>445.52543554687503</v>
      </c>
      <c r="I546">
        <f t="shared" si="69"/>
        <v>496.23228429808171</v>
      </c>
      <c r="J546">
        <f t="shared" si="71"/>
        <v>1.8294138158872215</v>
      </c>
    </row>
    <row r="547" spans="1:10" x14ac:dyDescent="0.35">
      <c r="A547">
        <v>535</v>
      </c>
      <c r="B547">
        <f t="shared" si="64"/>
        <v>2.6123046875</v>
      </c>
      <c r="C547">
        <f t="shared" si="65"/>
        <v>153.16847753906251</v>
      </c>
      <c r="D547">
        <f t="shared" si="66"/>
        <v>58.651456279085721</v>
      </c>
      <c r="E547">
        <f t="shared" si="70"/>
        <v>0.20965237767341449</v>
      </c>
      <c r="G547">
        <f t="shared" si="67"/>
        <v>7.8369140625</v>
      </c>
      <c r="H547">
        <f t="shared" si="68"/>
        <v>446.34743261718751</v>
      </c>
      <c r="I547">
        <f t="shared" si="69"/>
        <v>498.06507650988681</v>
      </c>
      <c r="J547">
        <f t="shared" si="71"/>
        <v>1.8327922118050992</v>
      </c>
    </row>
    <row r="548" spans="1:10" x14ac:dyDescent="0.35">
      <c r="A548">
        <v>536</v>
      </c>
      <c r="B548">
        <f t="shared" si="64"/>
        <v>2.6171875</v>
      </c>
      <c r="C548">
        <f t="shared" si="65"/>
        <v>153.44247656250002</v>
      </c>
      <c r="D548">
        <f t="shared" si="66"/>
        <v>58.861484034083404</v>
      </c>
      <c r="E548">
        <f t="shared" si="70"/>
        <v>0.21002775499768234</v>
      </c>
      <c r="G548">
        <f t="shared" si="67"/>
        <v>7.8515625</v>
      </c>
      <c r="H548">
        <f t="shared" si="68"/>
        <v>447.16942968750004</v>
      </c>
      <c r="I548">
        <f t="shared" si="69"/>
        <v>499.90124711761013</v>
      </c>
      <c r="J548">
        <f t="shared" si="71"/>
        <v>1.836170607723318</v>
      </c>
    </row>
    <row r="549" spans="1:10" x14ac:dyDescent="0.35">
      <c r="A549">
        <v>537</v>
      </c>
      <c r="B549">
        <f t="shared" si="64"/>
        <v>2.6220703125</v>
      </c>
      <c r="C549">
        <f t="shared" si="65"/>
        <v>153.7164755859375</v>
      </c>
      <c r="D549">
        <f t="shared" si="66"/>
        <v>59.071887166405297</v>
      </c>
      <c r="E549">
        <f t="shared" si="70"/>
        <v>0.21040313232189334</v>
      </c>
      <c r="G549">
        <f t="shared" si="67"/>
        <v>7.8662109375</v>
      </c>
      <c r="H549">
        <f t="shared" si="68"/>
        <v>447.99142675781252</v>
      </c>
      <c r="I549">
        <f t="shared" si="69"/>
        <v>501.74079612125126</v>
      </c>
      <c r="J549">
        <f t="shared" si="71"/>
        <v>1.8395490036411388</v>
      </c>
    </row>
    <row r="550" spans="1:10" x14ac:dyDescent="0.35">
      <c r="A550">
        <v>538</v>
      </c>
      <c r="B550">
        <f t="shared" si="64"/>
        <v>2.626953125</v>
      </c>
      <c r="C550">
        <f t="shared" si="65"/>
        <v>153.99047460937501</v>
      </c>
      <c r="D550">
        <f t="shared" si="66"/>
        <v>59.282665676051423</v>
      </c>
      <c r="E550">
        <f t="shared" si="70"/>
        <v>0.21077850964612566</v>
      </c>
      <c r="G550">
        <f t="shared" si="67"/>
        <v>7.880859375</v>
      </c>
      <c r="H550">
        <f t="shared" si="68"/>
        <v>448.813423828125</v>
      </c>
      <c r="I550">
        <f t="shared" si="69"/>
        <v>503.58372352081039</v>
      </c>
      <c r="J550">
        <f t="shared" si="71"/>
        <v>1.8429273995591302</v>
      </c>
    </row>
    <row r="551" spans="1:10" x14ac:dyDescent="0.35">
      <c r="A551">
        <v>539</v>
      </c>
      <c r="B551">
        <f t="shared" si="64"/>
        <v>2.6318359375</v>
      </c>
      <c r="C551">
        <f t="shared" si="65"/>
        <v>154.26447363281252</v>
      </c>
      <c r="D551">
        <f t="shared" si="66"/>
        <v>59.493819563021773</v>
      </c>
      <c r="E551">
        <f t="shared" si="70"/>
        <v>0.21115388697035087</v>
      </c>
      <c r="G551">
        <f t="shared" si="67"/>
        <v>7.8955078125</v>
      </c>
      <c r="H551">
        <f t="shared" si="68"/>
        <v>449.63542089843753</v>
      </c>
      <c r="I551">
        <f t="shared" si="69"/>
        <v>505.43002931628769</v>
      </c>
      <c r="J551">
        <f t="shared" si="71"/>
        <v>1.8463057954772921</v>
      </c>
    </row>
    <row r="552" spans="1:10" x14ac:dyDescent="0.35">
      <c r="A552">
        <v>540</v>
      </c>
      <c r="B552">
        <f t="shared" si="64"/>
        <v>2.63671875</v>
      </c>
      <c r="C552">
        <f t="shared" si="65"/>
        <v>154.53847265625001</v>
      </c>
      <c r="D552">
        <f t="shared" si="66"/>
        <v>59.705348827316328</v>
      </c>
      <c r="E552">
        <f t="shared" si="70"/>
        <v>0.21152926429455476</v>
      </c>
      <c r="G552">
        <f t="shared" si="67"/>
        <v>7.91015625</v>
      </c>
      <c r="H552">
        <f t="shared" si="68"/>
        <v>450.45741796875001</v>
      </c>
      <c r="I552">
        <f t="shared" si="69"/>
        <v>507.2797135076828</v>
      </c>
      <c r="J552">
        <f t="shared" si="71"/>
        <v>1.849684191395113</v>
      </c>
    </row>
    <row r="553" spans="1:10" x14ac:dyDescent="0.35">
      <c r="A553">
        <v>541</v>
      </c>
      <c r="B553">
        <f t="shared" si="64"/>
        <v>2.6416015625</v>
      </c>
      <c r="C553">
        <f t="shared" si="65"/>
        <v>154.81247167968752</v>
      </c>
      <c r="D553">
        <f t="shared" si="66"/>
        <v>59.917253468935122</v>
      </c>
      <c r="E553">
        <f t="shared" si="70"/>
        <v>0.21190464161879419</v>
      </c>
      <c r="G553">
        <f t="shared" si="67"/>
        <v>7.9248046875</v>
      </c>
      <c r="H553">
        <f t="shared" si="68"/>
        <v>451.27941503906254</v>
      </c>
      <c r="I553">
        <f t="shared" si="69"/>
        <v>509.13277609499602</v>
      </c>
      <c r="J553">
        <f t="shared" si="71"/>
        <v>1.853062587313218</v>
      </c>
    </row>
    <row r="554" spans="1:10" x14ac:dyDescent="0.35">
      <c r="A554">
        <v>542</v>
      </c>
      <c r="B554">
        <f t="shared" si="64"/>
        <v>2.646484375</v>
      </c>
      <c r="C554">
        <f t="shared" si="65"/>
        <v>155.086470703125</v>
      </c>
      <c r="D554">
        <f t="shared" si="66"/>
        <v>60.129533487878106</v>
      </c>
      <c r="E554">
        <f t="shared" si="70"/>
        <v>0.21228001894298387</v>
      </c>
      <c r="G554">
        <f t="shared" si="67"/>
        <v>7.939453125</v>
      </c>
      <c r="H554">
        <f t="shared" si="68"/>
        <v>452.10141210937502</v>
      </c>
      <c r="I554">
        <f t="shared" si="69"/>
        <v>510.98921707822723</v>
      </c>
      <c r="J554">
        <f t="shared" si="71"/>
        <v>1.8564409832312094</v>
      </c>
    </row>
    <row r="555" spans="1:10" x14ac:dyDescent="0.35">
      <c r="A555">
        <v>543</v>
      </c>
      <c r="B555">
        <f t="shared" si="64"/>
        <v>2.6513671875</v>
      </c>
      <c r="C555">
        <f t="shared" si="65"/>
        <v>155.36046972656251</v>
      </c>
      <c r="D555">
        <f t="shared" si="66"/>
        <v>60.342188884145351</v>
      </c>
      <c r="E555">
        <f t="shared" si="70"/>
        <v>0.21265539626724461</v>
      </c>
      <c r="G555">
        <f t="shared" si="67"/>
        <v>7.9541015625</v>
      </c>
      <c r="H555">
        <f t="shared" si="68"/>
        <v>452.9234091796875</v>
      </c>
      <c r="I555">
        <f t="shared" si="69"/>
        <v>512.84903645737654</v>
      </c>
      <c r="J555">
        <f t="shared" si="71"/>
        <v>1.8598193791493145</v>
      </c>
    </row>
    <row r="556" spans="1:10" x14ac:dyDescent="0.35">
      <c r="A556">
        <v>544</v>
      </c>
      <c r="B556">
        <f t="shared" si="64"/>
        <v>2.65625</v>
      </c>
      <c r="C556">
        <f t="shared" si="65"/>
        <v>155.63446875000002</v>
      </c>
      <c r="D556">
        <f t="shared" si="66"/>
        <v>60.555219657736814</v>
      </c>
      <c r="E556">
        <f t="shared" si="70"/>
        <v>0.21303077359146272</v>
      </c>
      <c r="G556">
        <f t="shared" si="67"/>
        <v>7.96875</v>
      </c>
      <c r="H556">
        <f t="shared" si="68"/>
        <v>453.74540625000003</v>
      </c>
      <c r="I556">
        <f t="shared" si="69"/>
        <v>514.71223423244385</v>
      </c>
      <c r="J556">
        <f t="shared" si="71"/>
        <v>1.8631977750673059</v>
      </c>
    </row>
    <row r="557" spans="1:10" x14ac:dyDescent="0.35">
      <c r="A557">
        <v>545</v>
      </c>
      <c r="B557">
        <f t="shared" si="64"/>
        <v>2.6611328125</v>
      </c>
      <c r="C557">
        <f t="shared" si="65"/>
        <v>155.90846777343751</v>
      </c>
      <c r="D557">
        <f t="shared" si="66"/>
        <v>60.768625808652494</v>
      </c>
      <c r="E557">
        <f t="shared" si="70"/>
        <v>0.21340615091568083</v>
      </c>
      <c r="G557">
        <f t="shared" si="67"/>
        <v>7.9833984375</v>
      </c>
      <c r="H557">
        <f t="shared" si="68"/>
        <v>454.56740332031251</v>
      </c>
      <c r="I557">
        <f t="shared" si="69"/>
        <v>516.57881040342897</v>
      </c>
      <c r="J557">
        <f t="shared" si="71"/>
        <v>1.8665761709851267</v>
      </c>
    </row>
    <row r="558" spans="1:10" x14ac:dyDescent="0.35">
      <c r="A558">
        <v>546</v>
      </c>
      <c r="B558">
        <f t="shared" si="64"/>
        <v>2.666015625</v>
      </c>
      <c r="C558">
        <f t="shared" si="65"/>
        <v>156.18246679687502</v>
      </c>
      <c r="D558">
        <f t="shared" si="66"/>
        <v>60.982407336892408</v>
      </c>
      <c r="E558">
        <f t="shared" si="70"/>
        <v>0.21378152823991314</v>
      </c>
      <c r="G558">
        <f t="shared" si="67"/>
        <v>7.998046875</v>
      </c>
      <c r="H558">
        <f t="shared" si="68"/>
        <v>455.38940039062504</v>
      </c>
      <c r="I558">
        <f t="shared" si="69"/>
        <v>518.44876497033238</v>
      </c>
      <c r="J558">
        <f t="shared" si="71"/>
        <v>1.8699545669034023</v>
      </c>
    </row>
    <row r="559" spans="1:10" x14ac:dyDescent="0.35">
      <c r="A559">
        <v>547</v>
      </c>
      <c r="B559">
        <f t="shared" si="64"/>
        <v>2.6708984375</v>
      </c>
      <c r="C559">
        <f t="shared" si="65"/>
        <v>156.4564658203125</v>
      </c>
      <c r="D559">
        <f t="shared" si="66"/>
        <v>61.196564242456532</v>
      </c>
      <c r="E559">
        <f t="shared" si="70"/>
        <v>0.21415690556412414</v>
      </c>
      <c r="G559">
        <f t="shared" si="67"/>
        <v>8.0126953125</v>
      </c>
      <c r="H559">
        <f t="shared" si="68"/>
        <v>456.21139746093752</v>
      </c>
      <c r="I559">
        <f t="shared" si="69"/>
        <v>520.3220979331536</v>
      </c>
      <c r="J559">
        <f t="shared" si="71"/>
        <v>1.8733329628212232</v>
      </c>
    </row>
    <row r="560" spans="1:10" x14ac:dyDescent="0.35">
      <c r="A560">
        <v>548</v>
      </c>
      <c r="B560">
        <f t="shared" si="64"/>
        <v>2.67578125</v>
      </c>
      <c r="C560">
        <f t="shared" si="65"/>
        <v>156.73046484375001</v>
      </c>
      <c r="D560">
        <f t="shared" si="66"/>
        <v>61.411096525344895</v>
      </c>
      <c r="E560">
        <f t="shared" si="70"/>
        <v>0.21453228288836357</v>
      </c>
      <c r="G560">
        <f t="shared" si="67"/>
        <v>8.02734375</v>
      </c>
      <c r="H560">
        <f t="shared" si="68"/>
        <v>457.03339453125</v>
      </c>
      <c r="I560">
        <f t="shared" si="69"/>
        <v>522.19880929189287</v>
      </c>
      <c r="J560">
        <f t="shared" si="71"/>
        <v>1.8767113587392714</v>
      </c>
    </row>
    <row r="561" spans="1:10" x14ac:dyDescent="0.35">
      <c r="A561">
        <v>549</v>
      </c>
      <c r="B561">
        <f t="shared" si="64"/>
        <v>2.6806640625</v>
      </c>
      <c r="C561">
        <f t="shared" si="65"/>
        <v>157.00446386718752</v>
      </c>
      <c r="D561">
        <f t="shared" si="66"/>
        <v>61.626004185557477</v>
      </c>
      <c r="E561">
        <f t="shared" si="70"/>
        <v>0.21490766021258167</v>
      </c>
      <c r="G561">
        <f t="shared" si="67"/>
        <v>8.0419921875</v>
      </c>
      <c r="H561">
        <f t="shared" si="68"/>
        <v>457.85539160156253</v>
      </c>
      <c r="I561">
        <f t="shared" si="69"/>
        <v>524.0788990465503</v>
      </c>
      <c r="J561">
        <f t="shared" si="71"/>
        <v>1.8800897546574333</v>
      </c>
    </row>
    <row r="562" spans="1:10" x14ac:dyDescent="0.35">
      <c r="A562">
        <v>550</v>
      </c>
      <c r="B562">
        <f t="shared" si="64"/>
        <v>2.685546875</v>
      </c>
      <c r="C562">
        <f t="shared" si="65"/>
        <v>157.27846289062501</v>
      </c>
      <c r="D562">
        <f t="shared" si="66"/>
        <v>61.841287223094248</v>
      </c>
      <c r="E562">
        <f t="shared" si="70"/>
        <v>0.21528303753677136</v>
      </c>
      <c r="G562">
        <f t="shared" si="67"/>
        <v>8.056640625</v>
      </c>
      <c r="H562">
        <f t="shared" si="68"/>
        <v>458.67738867187501</v>
      </c>
      <c r="I562">
        <f t="shared" si="69"/>
        <v>525.96236719712567</v>
      </c>
      <c r="J562">
        <f t="shared" si="71"/>
        <v>1.8834681505753679</v>
      </c>
    </row>
    <row r="563" spans="1:10" x14ac:dyDescent="0.35">
      <c r="A563">
        <v>551</v>
      </c>
      <c r="B563">
        <f t="shared" si="64"/>
        <v>2.6904296875</v>
      </c>
      <c r="C563">
        <f t="shared" si="65"/>
        <v>157.55246191406252</v>
      </c>
      <c r="D563">
        <f t="shared" si="66"/>
        <v>62.056945637955302</v>
      </c>
      <c r="E563">
        <f t="shared" si="70"/>
        <v>0.21565841486105342</v>
      </c>
      <c r="G563">
        <f t="shared" si="67"/>
        <v>8.0712890625</v>
      </c>
      <c r="H563">
        <f t="shared" si="68"/>
        <v>459.49938574218754</v>
      </c>
      <c r="I563">
        <f t="shared" si="69"/>
        <v>527.84921374361909</v>
      </c>
      <c r="J563">
        <f t="shared" si="71"/>
        <v>1.8868465464934161</v>
      </c>
    </row>
    <row r="564" spans="1:10" x14ac:dyDescent="0.35">
      <c r="A564">
        <v>552</v>
      </c>
      <c r="B564">
        <f t="shared" si="64"/>
        <v>2.6953125</v>
      </c>
      <c r="C564">
        <f t="shared" si="65"/>
        <v>157.8264609375</v>
      </c>
      <c r="D564">
        <f t="shared" si="66"/>
        <v>62.272979430140524</v>
      </c>
      <c r="E564">
        <f t="shared" si="70"/>
        <v>0.21603379218522178</v>
      </c>
      <c r="G564">
        <f t="shared" si="67"/>
        <v>8.0859375</v>
      </c>
      <c r="H564">
        <f t="shared" si="68"/>
        <v>460.32138281250002</v>
      </c>
      <c r="I564">
        <f t="shared" si="69"/>
        <v>529.73943868603044</v>
      </c>
      <c r="J564">
        <f t="shared" si="71"/>
        <v>1.8902249424113506</v>
      </c>
    </row>
    <row r="565" spans="1:10" x14ac:dyDescent="0.35">
      <c r="A565">
        <v>553</v>
      </c>
      <c r="B565">
        <f t="shared" si="64"/>
        <v>2.7001953125</v>
      </c>
      <c r="C565">
        <f t="shared" si="65"/>
        <v>158.10045996093751</v>
      </c>
      <c r="D565">
        <f t="shared" si="66"/>
        <v>62.489388599649999</v>
      </c>
      <c r="E565">
        <f t="shared" si="70"/>
        <v>0.21640916950947542</v>
      </c>
      <c r="G565">
        <f t="shared" si="67"/>
        <v>8.1005859375</v>
      </c>
      <c r="H565">
        <f t="shared" si="68"/>
        <v>461.1433798828125</v>
      </c>
      <c r="I565">
        <f t="shared" si="69"/>
        <v>531.63304202435972</v>
      </c>
      <c r="J565">
        <f t="shared" si="71"/>
        <v>1.8936033383292852</v>
      </c>
    </row>
    <row r="566" spans="1:10" x14ac:dyDescent="0.35">
      <c r="A566">
        <v>554</v>
      </c>
      <c r="B566">
        <f t="shared" si="64"/>
        <v>2.705078125</v>
      </c>
      <c r="C566">
        <f t="shared" si="65"/>
        <v>158.37445898437502</v>
      </c>
      <c r="D566">
        <f t="shared" si="66"/>
        <v>62.706173146483707</v>
      </c>
      <c r="E566">
        <f t="shared" si="70"/>
        <v>0.21678454683370774</v>
      </c>
      <c r="G566">
        <f t="shared" si="67"/>
        <v>8.115234375</v>
      </c>
      <c r="H566">
        <f t="shared" si="68"/>
        <v>461.96537695312503</v>
      </c>
      <c r="I566">
        <f t="shared" si="69"/>
        <v>533.53002375860717</v>
      </c>
      <c r="J566">
        <f t="shared" si="71"/>
        <v>1.8969817342474471</v>
      </c>
    </row>
    <row r="567" spans="1:10" x14ac:dyDescent="0.35">
      <c r="A567">
        <v>555</v>
      </c>
      <c r="B567">
        <f t="shared" si="64"/>
        <v>2.7099609375</v>
      </c>
      <c r="C567">
        <f t="shared" si="65"/>
        <v>158.64845800781251</v>
      </c>
      <c r="D567">
        <f t="shared" si="66"/>
        <v>62.923333070641611</v>
      </c>
      <c r="E567">
        <f t="shared" si="70"/>
        <v>0.21715992415790453</v>
      </c>
      <c r="G567">
        <f t="shared" si="67"/>
        <v>8.1298828125</v>
      </c>
      <c r="H567">
        <f t="shared" si="68"/>
        <v>462.78737402343751</v>
      </c>
      <c r="I567">
        <f t="shared" si="69"/>
        <v>535.43038388877244</v>
      </c>
      <c r="J567">
        <f t="shared" si="71"/>
        <v>1.9003601301652679</v>
      </c>
    </row>
    <row r="568" spans="1:10" x14ac:dyDescent="0.35">
      <c r="A568">
        <v>556</v>
      </c>
      <c r="B568">
        <f t="shared" si="64"/>
        <v>2.71484375</v>
      </c>
      <c r="C568">
        <f t="shared" si="65"/>
        <v>158.92245703125002</v>
      </c>
      <c r="D568">
        <f t="shared" si="66"/>
        <v>63.140868372123762</v>
      </c>
      <c r="E568">
        <f t="shared" si="70"/>
        <v>0.21753530148215106</v>
      </c>
      <c r="G568">
        <f t="shared" si="67"/>
        <v>8.14453125</v>
      </c>
      <c r="H568">
        <f t="shared" si="68"/>
        <v>463.60937109375004</v>
      </c>
      <c r="I568">
        <f t="shared" si="69"/>
        <v>537.33412241485598</v>
      </c>
      <c r="J568">
        <f t="shared" si="71"/>
        <v>1.9037385260835435</v>
      </c>
    </row>
    <row r="569" spans="1:10" x14ac:dyDescent="0.35">
      <c r="A569">
        <v>557</v>
      </c>
      <c r="B569">
        <f t="shared" si="64"/>
        <v>2.7197265625</v>
      </c>
      <c r="C569">
        <f t="shared" si="65"/>
        <v>159.1964560546875</v>
      </c>
      <c r="D569">
        <f t="shared" si="66"/>
        <v>63.358779050930124</v>
      </c>
      <c r="E569">
        <f t="shared" si="70"/>
        <v>0.21791067880636206</v>
      </c>
      <c r="G569">
        <f t="shared" si="67"/>
        <v>8.1591796875</v>
      </c>
      <c r="H569">
        <f t="shared" si="68"/>
        <v>464.43136816406252</v>
      </c>
      <c r="I569">
        <f t="shared" si="69"/>
        <v>539.24123933685735</v>
      </c>
      <c r="J569">
        <f t="shared" si="71"/>
        <v>1.9071169220013644</v>
      </c>
    </row>
    <row r="570" spans="1:10" x14ac:dyDescent="0.35">
      <c r="A570">
        <v>558</v>
      </c>
      <c r="B570">
        <f t="shared" si="64"/>
        <v>2.724609375</v>
      </c>
      <c r="C570">
        <f t="shared" si="65"/>
        <v>159.47045507812501</v>
      </c>
      <c r="D570">
        <f t="shared" si="66"/>
        <v>63.577065107060719</v>
      </c>
      <c r="E570">
        <f t="shared" si="70"/>
        <v>0.21828605613059437</v>
      </c>
      <c r="G570">
        <f t="shared" si="67"/>
        <v>8.173828125</v>
      </c>
      <c r="H570">
        <f t="shared" si="68"/>
        <v>465.253365234375</v>
      </c>
      <c r="I570">
        <f t="shared" si="69"/>
        <v>541.15173465477676</v>
      </c>
      <c r="J570">
        <f t="shared" si="71"/>
        <v>1.9104953179194126</v>
      </c>
    </row>
    <row r="571" spans="1:10" x14ac:dyDescent="0.35">
      <c r="A571">
        <v>559</v>
      </c>
      <c r="B571">
        <f t="shared" si="64"/>
        <v>2.7294921875</v>
      </c>
      <c r="C571">
        <f t="shared" si="65"/>
        <v>159.74445410156252</v>
      </c>
      <c r="D571">
        <f t="shared" si="66"/>
        <v>63.795726540515531</v>
      </c>
      <c r="E571">
        <f t="shared" si="70"/>
        <v>0.21866143345481248</v>
      </c>
      <c r="G571">
        <f t="shared" si="67"/>
        <v>8.1884765625</v>
      </c>
      <c r="H571">
        <f t="shared" si="68"/>
        <v>466.07536230468753</v>
      </c>
      <c r="I571">
        <f t="shared" si="69"/>
        <v>543.06560836861433</v>
      </c>
      <c r="J571">
        <f t="shared" si="71"/>
        <v>1.9138737138375745</v>
      </c>
    </row>
    <row r="572" spans="1:10" x14ac:dyDescent="0.35">
      <c r="A572">
        <v>560</v>
      </c>
      <c r="B572">
        <f t="shared" si="64"/>
        <v>2.734375</v>
      </c>
      <c r="C572">
        <f t="shared" si="65"/>
        <v>160.01845312500001</v>
      </c>
      <c r="D572">
        <f t="shared" si="66"/>
        <v>64.014763351294548</v>
      </c>
      <c r="E572">
        <f t="shared" si="70"/>
        <v>0.21903681077901638</v>
      </c>
      <c r="G572">
        <f t="shared" si="67"/>
        <v>8.203125</v>
      </c>
      <c r="H572">
        <f t="shared" si="68"/>
        <v>466.89735937500001</v>
      </c>
      <c r="I572">
        <f t="shared" si="69"/>
        <v>544.98286047836973</v>
      </c>
      <c r="J572">
        <f t="shared" si="71"/>
        <v>1.9172521097553954</v>
      </c>
    </row>
    <row r="573" spans="1:10" x14ac:dyDescent="0.35">
      <c r="A573">
        <v>561</v>
      </c>
      <c r="B573">
        <f t="shared" si="64"/>
        <v>2.7392578125</v>
      </c>
      <c r="C573">
        <f t="shared" si="65"/>
        <v>160.29245214843752</v>
      </c>
      <c r="D573">
        <f t="shared" si="66"/>
        <v>64.23417553939781</v>
      </c>
      <c r="E573">
        <f t="shared" si="70"/>
        <v>0.21941218810326291</v>
      </c>
      <c r="G573">
        <f t="shared" si="67"/>
        <v>8.2177734375</v>
      </c>
      <c r="H573">
        <f t="shared" si="68"/>
        <v>467.71935644531254</v>
      </c>
      <c r="I573">
        <f t="shared" si="69"/>
        <v>546.90349098404329</v>
      </c>
      <c r="J573">
        <f t="shared" si="71"/>
        <v>1.9206305056735573</v>
      </c>
    </row>
    <row r="574" spans="1:10" x14ac:dyDescent="0.35">
      <c r="A574">
        <v>562</v>
      </c>
      <c r="B574">
        <f t="shared" si="64"/>
        <v>2.744140625</v>
      </c>
      <c r="C574">
        <f t="shared" si="65"/>
        <v>160.566451171875</v>
      </c>
      <c r="D574">
        <f t="shared" si="66"/>
        <v>64.453963104825291</v>
      </c>
      <c r="E574">
        <f t="shared" si="70"/>
        <v>0.21978756542748101</v>
      </c>
      <c r="G574">
        <f t="shared" si="67"/>
        <v>8.232421875</v>
      </c>
      <c r="H574">
        <f t="shared" si="68"/>
        <v>468.54135351562502</v>
      </c>
      <c r="I574">
        <f t="shared" si="69"/>
        <v>548.82749988563478</v>
      </c>
      <c r="J574">
        <f t="shared" si="71"/>
        <v>1.9240089015914918</v>
      </c>
    </row>
    <row r="575" spans="1:10" x14ac:dyDescent="0.35">
      <c r="A575">
        <v>563</v>
      </c>
      <c r="B575">
        <f t="shared" si="64"/>
        <v>2.7490234375</v>
      </c>
      <c r="C575">
        <f t="shared" si="65"/>
        <v>160.84045019531251</v>
      </c>
      <c r="D575">
        <f t="shared" si="66"/>
        <v>64.674126047577005</v>
      </c>
      <c r="E575">
        <f t="shared" si="70"/>
        <v>0.22016294275171333</v>
      </c>
      <c r="G575">
        <f t="shared" si="67"/>
        <v>8.2470703125</v>
      </c>
      <c r="H575">
        <f t="shared" si="68"/>
        <v>469.3633505859375</v>
      </c>
      <c r="I575">
        <f t="shared" si="69"/>
        <v>550.75488718314421</v>
      </c>
      <c r="J575">
        <f t="shared" si="71"/>
        <v>1.9273872975094264</v>
      </c>
    </row>
    <row r="576" spans="1:10" x14ac:dyDescent="0.35">
      <c r="A576">
        <v>564</v>
      </c>
      <c r="B576">
        <f t="shared" si="64"/>
        <v>2.75390625</v>
      </c>
      <c r="C576">
        <f t="shared" si="65"/>
        <v>161.11444921875002</v>
      </c>
      <c r="D576">
        <f t="shared" si="66"/>
        <v>64.894664367652936</v>
      </c>
      <c r="E576">
        <f t="shared" si="70"/>
        <v>0.22053832007593144</v>
      </c>
      <c r="G576">
        <f t="shared" si="67"/>
        <v>8.26171875</v>
      </c>
      <c r="H576">
        <f t="shared" si="68"/>
        <v>470.18534765625003</v>
      </c>
      <c r="I576">
        <f t="shared" si="69"/>
        <v>552.68565287657179</v>
      </c>
      <c r="J576">
        <f t="shared" si="71"/>
        <v>1.9307656934275883</v>
      </c>
    </row>
    <row r="577" spans="1:10" x14ac:dyDescent="0.35">
      <c r="A577">
        <v>565</v>
      </c>
      <c r="B577">
        <f t="shared" si="64"/>
        <v>2.7587890625</v>
      </c>
      <c r="C577">
        <f t="shared" si="65"/>
        <v>161.38844824218751</v>
      </c>
      <c r="D577">
        <f t="shared" si="66"/>
        <v>65.115578065053086</v>
      </c>
      <c r="E577">
        <f t="shared" si="70"/>
        <v>0.22091369740014954</v>
      </c>
      <c r="G577">
        <f t="shared" si="67"/>
        <v>8.2763671875</v>
      </c>
      <c r="H577">
        <f t="shared" si="68"/>
        <v>471.00734472656251</v>
      </c>
      <c r="I577">
        <f t="shared" si="69"/>
        <v>554.6197969659172</v>
      </c>
      <c r="J577">
        <f t="shared" si="71"/>
        <v>1.9341440893454092</v>
      </c>
    </row>
    <row r="578" spans="1:10" x14ac:dyDescent="0.35">
      <c r="A578">
        <v>566</v>
      </c>
      <c r="B578">
        <f t="shared" si="64"/>
        <v>2.763671875</v>
      </c>
      <c r="C578">
        <f t="shared" si="65"/>
        <v>161.66244726562502</v>
      </c>
      <c r="D578">
        <f t="shared" si="66"/>
        <v>65.336867139777468</v>
      </c>
      <c r="E578">
        <f t="shared" si="70"/>
        <v>0.22128907472438186</v>
      </c>
      <c r="G578">
        <f t="shared" si="67"/>
        <v>8.291015625</v>
      </c>
      <c r="H578">
        <f t="shared" si="68"/>
        <v>471.82934179687504</v>
      </c>
      <c r="I578">
        <f t="shared" si="69"/>
        <v>556.55731945118066</v>
      </c>
      <c r="J578">
        <f t="shared" si="71"/>
        <v>1.9375224852634574</v>
      </c>
    </row>
    <row r="579" spans="1:10" x14ac:dyDescent="0.35">
      <c r="A579">
        <v>567</v>
      </c>
      <c r="B579">
        <f t="shared" si="64"/>
        <v>2.7685546875</v>
      </c>
      <c r="C579">
        <f t="shared" si="65"/>
        <v>161.9364462890625</v>
      </c>
      <c r="D579">
        <f t="shared" si="66"/>
        <v>65.558531591826053</v>
      </c>
      <c r="E579">
        <f t="shared" si="70"/>
        <v>0.22166445204858576</v>
      </c>
      <c r="G579">
        <f t="shared" si="67"/>
        <v>8.3056640625</v>
      </c>
      <c r="H579">
        <f t="shared" si="68"/>
        <v>472.65133886718752</v>
      </c>
      <c r="I579">
        <f t="shared" si="69"/>
        <v>558.49822033236228</v>
      </c>
      <c r="J579">
        <f t="shared" si="71"/>
        <v>1.9409008811816193</v>
      </c>
    </row>
    <row r="580" spans="1:10" x14ac:dyDescent="0.35">
      <c r="A580">
        <v>568</v>
      </c>
      <c r="B580">
        <f t="shared" si="64"/>
        <v>2.7734375</v>
      </c>
      <c r="C580">
        <f t="shared" si="65"/>
        <v>162.21044531250001</v>
      </c>
      <c r="D580">
        <f t="shared" si="66"/>
        <v>65.780571421198871</v>
      </c>
      <c r="E580">
        <f t="shared" si="70"/>
        <v>0.22203982937281808</v>
      </c>
      <c r="G580">
        <f t="shared" si="67"/>
        <v>8.3203125</v>
      </c>
      <c r="H580">
        <f t="shared" si="68"/>
        <v>473.4733359375</v>
      </c>
      <c r="I580">
        <f t="shared" si="69"/>
        <v>560.44249960946183</v>
      </c>
      <c r="J580">
        <f t="shared" si="71"/>
        <v>1.9442792770995538</v>
      </c>
    </row>
    <row r="581" spans="1:10" x14ac:dyDescent="0.35">
      <c r="A581">
        <v>569</v>
      </c>
      <c r="B581">
        <f t="shared" si="64"/>
        <v>2.7783203125</v>
      </c>
      <c r="C581">
        <f t="shared" si="65"/>
        <v>162.48444433593752</v>
      </c>
      <c r="D581">
        <f t="shared" si="66"/>
        <v>66.002986627895936</v>
      </c>
      <c r="E581">
        <f t="shared" si="70"/>
        <v>0.2224152066970646</v>
      </c>
      <c r="G581">
        <f t="shared" si="67"/>
        <v>8.3349609375</v>
      </c>
      <c r="H581">
        <f t="shared" si="68"/>
        <v>474.29533300781253</v>
      </c>
      <c r="I581">
        <f t="shared" si="69"/>
        <v>562.39015728247932</v>
      </c>
      <c r="J581">
        <f t="shared" si="71"/>
        <v>1.9476576730174884</v>
      </c>
    </row>
    <row r="582" spans="1:10" x14ac:dyDescent="0.35">
      <c r="A582">
        <v>570</v>
      </c>
      <c r="B582">
        <f t="shared" si="64"/>
        <v>2.783203125</v>
      </c>
      <c r="C582">
        <f t="shared" si="65"/>
        <v>162.75844335937501</v>
      </c>
      <c r="D582">
        <f t="shared" si="66"/>
        <v>66.22577721191719</v>
      </c>
      <c r="E582">
        <f t="shared" si="70"/>
        <v>0.22279058402125429</v>
      </c>
      <c r="G582">
        <f t="shared" si="67"/>
        <v>8.349609375</v>
      </c>
      <c r="H582">
        <f t="shared" si="68"/>
        <v>475.11733007812501</v>
      </c>
      <c r="I582">
        <f t="shared" si="69"/>
        <v>564.34119335141486</v>
      </c>
      <c r="J582">
        <f t="shared" si="71"/>
        <v>1.9510360689355366</v>
      </c>
    </row>
    <row r="583" spans="1:10" x14ac:dyDescent="0.35">
      <c r="A583">
        <v>571</v>
      </c>
      <c r="B583">
        <f t="shared" si="64"/>
        <v>2.7880859375</v>
      </c>
      <c r="C583">
        <f t="shared" si="65"/>
        <v>163.03244238281252</v>
      </c>
      <c r="D583">
        <f t="shared" si="66"/>
        <v>66.448943173262691</v>
      </c>
      <c r="E583">
        <f t="shared" si="70"/>
        <v>0.22316596134550082</v>
      </c>
      <c r="G583">
        <f t="shared" si="67"/>
        <v>8.3642578125</v>
      </c>
      <c r="H583">
        <f t="shared" si="68"/>
        <v>475.93932714843754</v>
      </c>
      <c r="I583">
        <f t="shared" si="69"/>
        <v>566.29560781626856</v>
      </c>
      <c r="J583">
        <f t="shared" si="71"/>
        <v>1.9544144648536985</v>
      </c>
    </row>
    <row r="584" spans="1:10" x14ac:dyDescent="0.35">
      <c r="A584">
        <v>572</v>
      </c>
      <c r="B584">
        <f t="shared" si="64"/>
        <v>2.79296875</v>
      </c>
      <c r="C584">
        <f t="shared" si="65"/>
        <v>163.30644140625</v>
      </c>
      <c r="D584">
        <f t="shared" si="66"/>
        <v>66.67248451193241</v>
      </c>
      <c r="E584">
        <f t="shared" si="70"/>
        <v>0.22354133866971893</v>
      </c>
      <c r="G584">
        <f t="shared" si="67"/>
        <v>8.37890625</v>
      </c>
      <c r="H584">
        <f t="shared" si="68"/>
        <v>476.76132421875002</v>
      </c>
      <c r="I584">
        <f t="shared" si="69"/>
        <v>568.25340067704008</v>
      </c>
      <c r="J584">
        <f t="shared" si="71"/>
        <v>1.9577928607715194</v>
      </c>
    </row>
    <row r="585" spans="1:10" x14ac:dyDescent="0.35">
      <c r="A585">
        <v>573</v>
      </c>
      <c r="B585">
        <f t="shared" si="64"/>
        <v>2.7978515625</v>
      </c>
      <c r="C585">
        <f t="shared" si="65"/>
        <v>163.58044042968751</v>
      </c>
      <c r="D585">
        <f t="shared" si="66"/>
        <v>66.896401227926347</v>
      </c>
      <c r="E585">
        <f t="shared" si="70"/>
        <v>0.22391671599393703</v>
      </c>
      <c r="G585">
        <f t="shared" si="67"/>
        <v>8.3935546875</v>
      </c>
      <c r="H585">
        <f t="shared" si="68"/>
        <v>477.5833212890625</v>
      </c>
      <c r="I585">
        <f t="shared" si="69"/>
        <v>570.21457193372964</v>
      </c>
      <c r="J585">
        <f t="shared" si="71"/>
        <v>1.9611712566895676</v>
      </c>
    </row>
    <row r="586" spans="1:10" x14ac:dyDescent="0.35">
      <c r="A586">
        <v>574</v>
      </c>
      <c r="B586">
        <f t="shared" si="64"/>
        <v>2.802734375</v>
      </c>
      <c r="C586">
        <f t="shared" si="65"/>
        <v>163.85443945312502</v>
      </c>
      <c r="D586">
        <f t="shared" si="66"/>
        <v>67.120693321244531</v>
      </c>
      <c r="E586">
        <f t="shared" si="70"/>
        <v>0.22429209331818356</v>
      </c>
      <c r="G586">
        <f t="shared" si="67"/>
        <v>8.408203125</v>
      </c>
      <c r="H586">
        <f t="shared" si="68"/>
        <v>478.40531835937503</v>
      </c>
      <c r="I586">
        <f t="shared" si="69"/>
        <v>572.17912158633737</v>
      </c>
      <c r="J586">
        <f t="shared" si="71"/>
        <v>1.9645496526077295</v>
      </c>
    </row>
    <row r="587" spans="1:10" x14ac:dyDescent="0.35">
      <c r="A587">
        <v>575</v>
      </c>
      <c r="B587">
        <f t="shared" si="64"/>
        <v>2.8076171875</v>
      </c>
      <c r="C587">
        <f t="shared" si="65"/>
        <v>164.12843847656251</v>
      </c>
      <c r="D587">
        <f t="shared" si="66"/>
        <v>67.345360791886904</v>
      </c>
      <c r="E587">
        <f t="shared" si="70"/>
        <v>0.22466747064237325</v>
      </c>
      <c r="G587">
        <f t="shared" si="67"/>
        <v>8.4228515625</v>
      </c>
      <c r="H587">
        <f t="shared" si="68"/>
        <v>479.22731542968751</v>
      </c>
      <c r="I587">
        <f t="shared" si="69"/>
        <v>574.14704963486281</v>
      </c>
      <c r="J587">
        <f t="shared" si="71"/>
        <v>1.9679280485254367</v>
      </c>
    </row>
    <row r="588" spans="1:10" x14ac:dyDescent="0.35">
      <c r="A588">
        <v>576</v>
      </c>
      <c r="B588">
        <f t="shared" si="64"/>
        <v>2.8125</v>
      </c>
      <c r="C588">
        <f t="shared" si="65"/>
        <v>164.40243750000002</v>
      </c>
      <c r="D588">
        <f t="shared" si="66"/>
        <v>67.570403639853524</v>
      </c>
      <c r="E588">
        <f t="shared" si="70"/>
        <v>0.22504284796661977</v>
      </c>
      <c r="G588">
        <f t="shared" si="67"/>
        <v>8.4375</v>
      </c>
      <c r="H588">
        <f t="shared" si="68"/>
        <v>480.04931250000004</v>
      </c>
      <c r="I588">
        <f t="shared" si="69"/>
        <v>576.11835607930664</v>
      </c>
      <c r="J588">
        <f t="shared" si="71"/>
        <v>1.971306444443826</v>
      </c>
    </row>
    <row r="589" spans="1:10" x14ac:dyDescent="0.35">
      <c r="A589">
        <v>577</v>
      </c>
      <c r="B589">
        <f t="shared" ref="B589:B652" si="72">A589*5/1024</f>
        <v>2.8173828125</v>
      </c>
      <c r="C589">
        <f t="shared" ref="C589:C652" si="73">56.115*B589+6.579</f>
        <v>164.6764365234375</v>
      </c>
      <c r="D589">
        <f t="shared" ref="D589:D652" si="74">(C589/2/SQRT(2))^2/50</f>
        <v>67.795821865144347</v>
      </c>
      <c r="E589">
        <f t="shared" si="70"/>
        <v>0.22541822529082367</v>
      </c>
      <c r="G589">
        <f t="shared" ref="G589:G652" si="75">A589*15/1024</f>
        <v>8.4521484375</v>
      </c>
      <c r="H589">
        <f t="shared" ref="H589:H652" si="76">56.115*G589+6.579</f>
        <v>480.87130957031252</v>
      </c>
      <c r="I589">
        <f t="shared" ref="I589:I652" si="77">(H589/2/SQRT(2))^2/50</f>
        <v>578.09304091966817</v>
      </c>
      <c r="J589">
        <f t="shared" si="71"/>
        <v>1.9746848403615331</v>
      </c>
    </row>
    <row r="590" spans="1:10" x14ac:dyDescent="0.35">
      <c r="A590">
        <v>578</v>
      </c>
      <c r="B590">
        <f t="shared" si="72"/>
        <v>2.822265625</v>
      </c>
      <c r="C590">
        <f t="shared" si="73"/>
        <v>164.95043554687501</v>
      </c>
      <c r="D590">
        <f t="shared" si="74"/>
        <v>68.021615467759403</v>
      </c>
      <c r="E590">
        <f t="shared" ref="E590:E653" si="78">D590-D589</f>
        <v>0.22579360261505599</v>
      </c>
      <c r="G590">
        <f t="shared" si="75"/>
        <v>8.466796875</v>
      </c>
      <c r="H590">
        <f t="shared" si="76"/>
        <v>481.693306640625</v>
      </c>
      <c r="I590">
        <f t="shared" si="77"/>
        <v>580.07110415594786</v>
      </c>
      <c r="J590">
        <f t="shared" ref="J590:J653" si="79">I590-I589</f>
        <v>1.978063236279695</v>
      </c>
    </row>
    <row r="591" spans="1:10" x14ac:dyDescent="0.35">
      <c r="A591">
        <v>579</v>
      </c>
      <c r="B591">
        <f t="shared" si="72"/>
        <v>2.8271484375</v>
      </c>
      <c r="C591">
        <f t="shared" si="73"/>
        <v>165.22443457031252</v>
      </c>
      <c r="D591">
        <f t="shared" si="74"/>
        <v>68.247784447698692</v>
      </c>
      <c r="E591">
        <f t="shared" si="78"/>
        <v>0.22616897993928831</v>
      </c>
      <c r="G591">
        <f t="shared" si="75"/>
        <v>8.4814453125</v>
      </c>
      <c r="H591">
        <f t="shared" si="76"/>
        <v>482.51530371093753</v>
      </c>
      <c r="I591">
        <f t="shared" si="77"/>
        <v>582.05254578814561</v>
      </c>
      <c r="J591">
        <f t="shared" si="79"/>
        <v>1.9814416321977433</v>
      </c>
    </row>
    <row r="592" spans="1:10" x14ac:dyDescent="0.35">
      <c r="A592">
        <v>580</v>
      </c>
      <c r="B592">
        <f t="shared" si="72"/>
        <v>2.83203125</v>
      </c>
      <c r="C592">
        <f t="shared" si="73"/>
        <v>165.49843359375001</v>
      </c>
      <c r="D592">
        <f t="shared" si="74"/>
        <v>68.474328804962198</v>
      </c>
      <c r="E592">
        <f t="shared" si="78"/>
        <v>0.22654435726350641</v>
      </c>
      <c r="G592">
        <f t="shared" si="75"/>
        <v>8.49609375</v>
      </c>
      <c r="H592">
        <f t="shared" si="76"/>
        <v>483.33730078125001</v>
      </c>
      <c r="I592">
        <f t="shared" si="77"/>
        <v>584.03736581626117</v>
      </c>
      <c r="J592">
        <f t="shared" si="79"/>
        <v>1.9848200281155641</v>
      </c>
    </row>
    <row r="593" spans="1:10" x14ac:dyDescent="0.35">
      <c r="A593">
        <v>581</v>
      </c>
      <c r="B593">
        <f t="shared" si="72"/>
        <v>2.8369140625</v>
      </c>
      <c r="C593">
        <f t="shared" si="73"/>
        <v>165.77243261718752</v>
      </c>
      <c r="D593">
        <f t="shared" si="74"/>
        <v>68.701248539549937</v>
      </c>
      <c r="E593">
        <f t="shared" si="78"/>
        <v>0.22691973458773873</v>
      </c>
      <c r="G593">
        <f t="shared" si="75"/>
        <v>8.5107421875</v>
      </c>
      <c r="H593">
        <f t="shared" si="76"/>
        <v>484.15929785156254</v>
      </c>
      <c r="I593">
        <f t="shared" si="77"/>
        <v>586.02556424029501</v>
      </c>
      <c r="J593">
        <f t="shared" si="79"/>
        <v>1.9881984240338397</v>
      </c>
    </row>
    <row r="594" spans="1:10" x14ac:dyDescent="0.35">
      <c r="A594">
        <v>582</v>
      </c>
      <c r="B594">
        <f t="shared" si="72"/>
        <v>2.841796875</v>
      </c>
      <c r="C594">
        <f t="shared" si="73"/>
        <v>166.046431640625</v>
      </c>
      <c r="D594">
        <f t="shared" si="74"/>
        <v>68.928543651461879</v>
      </c>
      <c r="E594">
        <f t="shared" si="78"/>
        <v>0.22729511191194263</v>
      </c>
      <c r="G594">
        <f t="shared" si="75"/>
        <v>8.525390625</v>
      </c>
      <c r="H594">
        <f t="shared" si="76"/>
        <v>484.98129492187502</v>
      </c>
      <c r="I594">
        <f t="shared" si="77"/>
        <v>588.01714106024667</v>
      </c>
      <c r="J594">
        <f t="shared" si="79"/>
        <v>1.9915768199516606</v>
      </c>
    </row>
    <row r="595" spans="1:10" x14ac:dyDescent="0.35">
      <c r="A595">
        <v>583</v>
      </c>
      <c r="B595">
        <f t="shared" si="72"/>
        <v>2.8466796875</v>
      </c>
      <c r="C595">
        <f t="shared" si="73"/>
        <v>166.32043066406251</v>
      </c>
      <c r="D595">
        <f t="shared" si="74"/>
        <v>69.156214140698054</v>
      </c>
      <c r="E595">
        <f t="shared" si="78"/>
        <v>0.22767048923617494</v>
      </c>
      <c r="G595">
        <f t="shared" si="75"/>
        <v>8.5400390625</v>
      </c>
      <c r="H595">
        <f t="shared" si="76"/>
        <v>485.8032919921875</v>
      </c>
      <c r="I595">
        <f t="shared" si="77"/>
        <v>590.01209627611638</v>
      </c>
      <c r="J595">
        <f t="shared" si="79"/>
        <v>1.9949552158697088</v>
      </c>
    </row>
    <row r="596" spans="1:10" x14ac:dyDescent="0.35">
      <c r="A596">
        <v>584</v>
      </c>
      <c r="B596">
        <f t="shared" si="72"/>
        <v>2.8515625</v>
      </c>
      <c r="C596">
        <f t="shared" si="73"/>
        <v>166.59442968750002</v>
      </c>
      <c r="D596">
        <f t="shared" si="74"/>
        <v>69.384260007258476</v>
      </c>
      <c r="E596">
        <f t="shared" si="78"/>
        <v>0.22804586656042147</v>
      </c>
      <c r="G596">
        <f t="shared" si="75"/>
        <v>8.5546875</v>
      </c>
      <c r="H596">
        <f t="shared" si="76"/>
        <v>486.62528906250003</v>
      </c>
      <c r="I596">
        <f t="shared" si="77"/>
        <v>592.01042988790425</v>
      </c>
      <c r="J596">
        <f t="shared" si="79"/>
        <v>1.9983336117878707</v>
      </c>
    </row>
    <row r="597" spans="1:10" x14ac:dyDescent="0.35">
      <c r="A597">
        <v>585</v>
      </c>
      <c r="B597">
        <f t="shared" si="72"/>
        <v>2.8564453125</v>
      </c>
      <c r="C597">
        <f t="shared" si="73"/>
        <v>166.86842871093751</v>
      </c>
      <c r="D597">
        <f t="shared" si="74"/>
        <v>69.612681251143073</v>
      </c>
      <c r="E597">
        <f t="shared" si="78"/>
        <v>0.22842124388459695</v>
      </c>
      <c r="G597">
        <f t="shared" si="75"/>
        <v>8.5693359375</v>
      </c>
      <c r="H597">
        <f t="shared" si="76"/>
        <v>487.44728613281251</v>
      </c>
      <c r="I597">
        <f t="shared" si="77"/>
        <v>594.01214189560994</v>
      </c>
      <c r="J597">
        <f t="shared" si="79"/>
        <v>2.0017120077056916</v>
      </c>
    </row>
    <row r="598" spans="1:10" x14ac:dyDescent="0.35">
      <c r="A598">
        <v>586</v>
      </c>
      <c r="B598">
        <f t="shared" si="72"/>
        <v>2.861328125</v>
      </c>
      <c r="C598">
        <f t="shared" si="73"/>
        <v>167.14242773437502</v>
      </c>
      <c r="D598">
        <f t="shared" si="74"/>
        <v>69.841477872351931</v>
      </c>
      <c r="E598">
        <f t="shared" si="78"/>
        <v>0.22879662120885769</v>
      </c>
      <c r="G598">
        <f t="shared" si="75"/>
        <v>8.583984375</v>
      </c>
      <c r="H598">
        <f t="shared" si="76"/>
        <v>488.26928320312504</v>
      </c>
      <c r="I598">
        <f t="shared" si="77"/>
        <v>596.0172322992338</v>
      </c>
      <c r="J598">
        <f t="shared" si="79"/>
        <v>2.0050904036238535</v>
      </c>
    </row>
    <row r="599" spans="1:10" x14ac:dyDescent="0.35">
      <c r="A599">
        <v>587</v>
      </c>
      <c r="B599">
        <f t="shared" si="72"/>
        <v>2.8662109375</v>
      </c>
      <c r="C599">
        <f t="shared" si="73"/>
        <v>167.4164267578125</v>
      </c>
      <c r="D599">
        <f t="shared" si="74"/>
        <v>70.070649870884978</v>
      </c>
      <c r="E599">
        <f t="shared" si="78"/>
        <v>0.22917199853304737</v>
      </c>
      <c r="G599">
        <f t="shared" si="75"/>
        <v>8.5986328125</v>
      </c>
      <c r="H599">
        <f t="shared" si="76"/>
        <v>489.09128027343752</v>
      </c>
      <c r="I599">
        <f t="shared" si="77"/>
        <v>598.02570109877558</v>
      </c>
      <c r="J599">
        <f t="shared" si="79"/>
        <v>2.008468799541788</v>
      </c>
    </row>
    <row r="600" spans="1:10" x14ac:dyDescent="0.35">
      <c r="A600">
        <v>588</v>
      </c>
      <c r="B600">
        <f t="shared" si="72"/>
        <v>2.87109375</v>
      </c>
      <c r="C600">
        <f t="shared" si="73"/>
        <v>167.69042578125001</v>
      </c>
      <c r="D600">
        <f t="shared" si="74"/>
        <v>70.300197246742286</v>
      </c>
      <c r="E600">
        <f t="shared" si="78"/>
        <v>0.22954737585730811</v>
      </c>
      <c r="G600">
        <f t="shared" si="75"/>
        <v>8.61328125</v>
      </c>
      <c r="H600">
        <f t="shared" si="76"/>
        <v>489.91327734375005</v>
      </c>
      <c r="I600">
        <f t="shared" si="77"/>
        <v>600.03754829423542</v>
      </c>
      <c r="J600">
        <f t="shared" si="79"/>
        <v>2.0118471954598363</v>
      </c>
    </row>
    <row r="601" spans="1:10" x14ac:dyDescent="0.35">
      <c r="A601">
        <v>589</v>
      </c>
      <c r="B601">
        <f t="shared" si="72"/>
        <v>2.8759765625</v>
      </c>
      <c r="C601">
        <f t="shared" si="73"/>
        <v>167.96442480468752</v>
      </c>
      <c r="D601">
        <f t="shared" si="74"/>
        <v>70.530119999923812</v>
      </c>
      <c r="E601">
        <f t="shared" si="78"/>
        <v>0.22992275318152622</v>
      </c>
      <c r="G601">
        <f t="shared" si="75"/>
        <v>8.6279296875</v>
      </c>
      <c r="H601">
        <f t="shared" si="76"/>
        <v>490.73527441406253</v>
      </c>
      <c r="I601">
        <f t="shared" si="77"/>
        <v>602.05277388561308</v>
      </c>
      <c r="J601">
        <f t="shared" si="79"/>
        <v>2.0152255913776571</v>
      </c>
    </row>
    <row r="602" spans="1:10" x14ac:dyDescent="0.35">
      <c r="A602">
        <v>590</v>
      </c>
      <c r="B602">
        <f t="shared" si="72"/>
        <v>2.880859375</v>
      </c>
      <c r="C602">
        <f t="shared" si="73"/>
        <v>168.23842382812501</v>
      </c>
      <c r="D602">
        <f t="shared" si="74"/>
        <v>70.760418130429542</v>
      </c>
      <c r="E602">
        <f t="shared" si="78"/>
        <v>0.23029813050573011</v>
      </c>
      <c r="G602">
        <f t="shared" si="75"/>
        <v>8.642578125</v>
      </c>
      <c r="H602">
        <f t="shared" si="76"/>
        <v>491.55727148437501</v>
      </c>
      <c r="I602">
        <f t="shared" si="77"/>
        <v>604.0713778729089</v>
      </c>
      <c r="J602">
        <f t="shared" si="79"/>
        <v>2.018603987295819</v>
      </c>
    </row>
    <row r="603" spans="1:10" x14ac:dyDescent="0.35">
      <c r="A603">
        <v>591</v>
      </c>
      <c r="B603">
        <f t="shared" si="72"/>
        <v>2.8857421875</v>
      </c>
      <c r="C603">
        <f t="shared" si="73"/>
        <v>168.51242285156252</v>
      </c>
      <c r="D603">
        <f t="shared" si="74"/>
        <v>70.991091638259519</v>
      </c>
      <c r="E603">
        <f t="shared" si="78"/>
        <v>0.23067350782997664</v>
      </c>
      <c r="G603">
        <f t="shared" si="75"/>
        <v>8.6572265625</v>
      </c>
      <c r="H603">
        <f t="shared" si="76"/>
        <v>492.37926855468754</v>
      </c>
      <c r="I603">
        <f t="shared" si="77"/>
        <v>606.09336025612265</v>
      </c>
      <c r="J603">
        <f t="shared" si="79"/>
        <v>2.0219823832137536</v>
      </c>
    </row>
    <row r="604" spans="1:10" x14ac:dyDescent="0.35">
      <c r="A604">
        <v>592</v>
      </c>
      <c r="B604">
        <f t="shared" si="72"/>
        <v>2.890625</v>
      </c>
      <c r="C604">
        <f t="shared" si="73"/>
        <v>168.786421875</v>
      </c>
      <c r="D604">
        <f t="shared" si="74"/>
        <v>71.222140523413685</v>
      </c>
      <c r="E604">
        <f t="shared" si="78"/>
        <v>0.23104888515416633</v>
      </c>
      <c r="G604">
        <f t="shared" si="75"/>
        <v>8.671875</v>
      </c>
      <c r="H604">
        <f t="shared" si="76"/>
        <v>493.20126562500002</v>
      </c>
      <c r="I604">
        <f t="shared" si="77"/>
        <v>608.11872103525457</v>
      </c>
      <c r="J604">
        <f t="shared" si="79"/>
        <v>2.0253607791319155</v>
      </c>
    </row>
    <row r="605" spans="1:10" x14ac:dyDescent="0.35">
      <c r="A605">
        <v>593</v>
      </c>
      <c r="B605">
        <f t="shared" si="72"/>
        <v>2.8955078125</v>
      </c>
      <c r="C605">
        <f t="shared" si="73"/>
        <v>169.06042089843751</v>
      </c>
      <c r="D605">
        <f t="shared" si="74"/>
        <v>71.453564785892098</v>
      </c>
      <c r="E605">
        <f t="shared" si="78"/>
        <v>0.23142426247841286</v>
      </c>
      <c r="G605">
        <f t="shared" si="75"/>
        <v>8.6865234375</v>
      </c>
      <c r="H605">
        <f t="shared" si="76"/>
        <v>494.02326269531255</v>
      </c>
      <c r="I605">
        <f t="shared" si="77"/>
        <v>610.1474602103043</v>
      </c>
      <c r="J605">
        <f t="shared" si="79"/>
        <v>2.0287391750497363</v>
      </c>
    </row>
    <row r="606" spans="1:10" x14ac:dyDescent="0.35">
      <c r="A606">
        <v>594</v>
      </c>
      <c r="B606">
        <f t="shared" si="72"/>
        <v>2.900390625</v>
      </c>
      <c r="C606">
        <f t="shared" si="73"/>
        <v>169.33441992187502</v>
      </c>
      <c r="D606">
        <f t="shared" si="74"/>
        <v>71.685364425694758</v>
      </c>
      <c r="E606">
        <f t="shared" si="78"/>
        <v>0.23179963980265939</v>
      </c>
      <c r="G606">
        <f t="shared" si="75"/>
        <v>8.701171875</v>
      </c>
      <c r="H606">
        <f t="shared" si="76"/>
        <v>494.84525976562503</v>
      </c>
      <c r="I606">
        <f t="shared" si="77"/>
        <v>612.17957778127209</v>
      </c>
      <c r="J606">
        <f t="shared" si="79"/>
        <v>2.0321175709677846</v>
      </c>
    </row>
    <row r="607" spans="1:10" x14ac:dyDescent="0.35">
      <c r="A607">
        <v>595</v>
      </c>
      <c r="B607">
        <f t="shared" si="72"/>
        <v>2.9052734375</v>
      </c>
      <c r="C607">
        <f t="shared" si="73"/>
        <v>169.60841894531251</v>
      </c>
      <c r="D607">
        <f t="shared" si="74"/>
        <v>71.917539442821592</v>
      </c>
      <c r="E607">
        <f t="shared" si="78"/>
        <v>0.23217501712683486</v>
      </c>
      <c r="G607">
        <f t="shared" si="75"/>
        <v>8.7158203125</v>
      </c>
      <c r="H607">
        <f t="shared" si="76"/>
        <v>495.66725683593751</v>
      </c>
      <c r="I607">
        <f t="shared" si="77"/>
        <v>614.21507374815792</v>
      </c>
      <c r="J607">
        <f t="shared" si="79"/>
        <v>2.0354959668858328</v>
      </c>
    </row>
    <row r="608" spans="1:10" x14ac:dyDescent="0.35">
      <c r="A608">
        <v>596</v>
      </c>
      <c r="B608">
        <f t="shared" si="72"/>
        <v>2.91015625</v>
      </c>
      <c r="C608">
        <f t="shared" si="73"/>
        <v>169.88241796875002</v>
      </c>
      <c r="D608">
        <f t="shared" si="74"/>
        <v>72.150089837272674</v>
      </c>
      <c r="E608">
        <f t="shared" si="78"/>
        <v>0.23255039445108139</v>
      </c>
      <c r="G608">
        <f t="shared" si="75"/>
        <v>8.73046875</v>
      </c>
      <c r="H608">
        <f t="shared" si="76"/>
        <v>496.48925390625004</v>
      </c>
      <c r="I608">
        <f t="shared" si="77"/>
        <v>616.25394811096191</v>
      </c>
      <c r="J608">
        <f t="shared" si="79"/>
        <v>2.0388743628039947</v>
      </c>
    </row>
    <row r="609" spans="1:10" x14ac:dyDescent="0.35">
      <c r="A609">
        <v>597</v>
      </c>
      <c r="B609">
        <f t="shared" si="72"/>
        <v>2.9150390625</v>
      </c>
      <c r="C609">
        <f t="shared" si="73"/>
        <v>170.1564169921875</v>
      </c>
      <c r="D609">
        <f t="shared" si="74"/>
        <v>72.383015609047973</v>
      </c>
      <c r="E609">
        <f t="shared" si="78"/>
        <v>0.23292577177529949</v>
      </c>
      <c r="G609">
        <f t="shared" si="75"/>
        <v>8.7451171875</v>
      </c>
      <c r="H609">
        <f t="shared" si="76"/>
        <v>497.31125097656252</v>
      </c>
      <c r="I609">
        <f t="shared" si="77"/>
        <v>618.29620086968373</v>
      </c>
      <c r="J609">
        <f t="shared" si="79"/>
        <v>2.0422527587218156</v>
      </c>
    </row>
    <row r="610" spans="1:10" x14ac:dyDescent="0.35">
      <c r="A610">
        <v>598</v>
      </c>
      <c r="B610">
        <f t="shared" si="72"/>
        <v>2.919921875</v>
      </c>
      <c r="C610">
        <f t="shared" si="73"/>
        <v>170.43041601562501</v>
      </c>
      <c r="D610">
        <f t="shared" si="74"/>
        <v>72.616316758147519</v>
      </c>
      <c r="E610">
        <f t="shared" si="78"/>
        <v>0.23330114909954602</v>
      </c>
      <c r="G610">
        <f t="shared" si="75"/>
        <v>8.759765625</v>
      </c>
      <c r="H610">
        <f t="shared" si="76"/>
        <v>498.13324804687505</v>
      </c>
      <c r="I610">
        <f t="shared" si="77"/>
        <v>620.34183202432371</v>
      </c>
      <c r="J610">
        <f t="shared" si="79"/>
        <v>2.0456311546399775</v>
      </c>
    </row>
    <row r="611" spans="1:10" x14ac:dyDescent="0.35">
      <c r="A611">
        <v>599</v>
      </c>
      <c r="B611">
        <f t="shared" si="72"/>
        <v>2.9248046875</v>
      </c>
      <c r="C611">
        <f t="shared" si="73"/>
        <v>170.70441503906252</v>
      </c>
      <c r="D611">
        <f t="shared" si="74"/>
        <v>72.849993284571283</v>
      </c>
      <c r="E611">
        <f t="shared" si="78"/>
        <v>0.23367652642376413</v>
      </c>
      <c r="G611">
        <f t="shared" si="75"/>
        <v>8.7744140625</v>
      </c>
      <c r="H611">
        <f t="shared" si="76"/>
        <v>498.95524511718753</v>
      </c>
      <c r="I611">
        <f t="shared" si="77"/>
        <v>622.39084157488162</v>
      </c>
      <c r="J611">
        <f t="shared" si="79"/>
        <v>2.049009550557912</v>
      </c>
    </row>
    <row r="612" spans="1:10" x14ac:dyDescent="0.35">
      <c r="A612">
        <v>600</v>
      </c>
      <c r="B612">
        <f t="shared" si="72"/>
        <v>2.9296875</v>
      </c>
      <c r="C612">
        <f t="shared" si="73"/>
        <v>170.97841406250001</v>
      </c>
      <c r="D612">
        <f t="shared" si="74"/>
        <v>73.084045188319251</v>
      </c>
      <c r="E612">
        <f t="shared" si="78"/>
        <v>0.23405190374796803</v>
      </c>
      <c r="G612">
        <f t="shared" si="75"/>
        <v>8.7890625</v>
      </c>
      <c r="H612">
        <f t="shared" si="76"/>
        <v>499.77724218750001</v>
      </c>
      <c r="I612">
        <f t="shared" si="77"/>
        <v>624.44322952135747</v>
      </c>
      <c r="J612">
        <f t="shared" si="79"/>
        <v>2.0523879464758465</v>
      </c>
    </row>
    <row r="613" spans="1:10" x14ac:dyDescent="0.35">
      <c r="A613">
        <v>601</v>
      </c>
      <c r="B613">
        <f t="shared" si="72"/>
        <v>2.9345703125</v>
      </c>
      <c r="C613">
        <f t="shared" si="73"/>
        <v>171.25241308593752</v>
      </c>
      <c r="D613">
        <f t="shared" si="74"/>
        <v>73.318472469391452</v>
      </c>
      <c r="E613">
        <f t="shared" si="78"/>
        <v>0.23442728107220034</v>
      </c>
      <c r="G613">
        <f t="shared" si="75"/>
        <v>8.8037109375</v>
      </c>
      <c r="H613">
        <f t="shared" si="76"/>
        <v>500.59923925781254</v>
      </c>
      <c r="I613">
        <f t="shared" si="77"/>
        <v>626.49899586375147</v>
      </c>
      <c r="J613">
        <f t="shared" si="79"/>
        <v>2.0557663423940085</v>
      </c>
    </row>
    <row r="614" spans="1:10" x14ac:dyDescent="0.35">
      <c r="A614">
        <v>602</v>
      </c>
      <c r="B614">
        <f t="shared" si="72"/>
        <v>2.939453125</v>
      </c>
      <c r="C614">
        <f t="shared" si="73"/>
        <v>171.526412109375</v>
      </c>
      <c r="D614">
        <f t="shared" si="74"/>
        <v>73.553275127787856</v>
      </c>
      <c r="E614">
        <f t="shared" si="78"/>
        <v>0.23480265839640424</v>
      </c>
      <c r="G614">
        <f t="shared" si="75"/>
        <v>8.818359375</v>
      </c>
      <c r="H614">
        <f t="shared" si="76"/>
        <v>501.42123632812502</v>
      </c>
      <c r="I614">
        <f t="shared" si="77"/>
        <v>628.5581406020633</v>
      </c>
      <c r="J614">
        <f t="shared" si="79"/>
        <v>2.0591447383118293</v>
      </c>
    </row>
    <row r="615" spans="1:10" x14ac:dyDescent="0.35">
      <c r="A615">
        <v>603</v>
      </c>
      <c r="B615">
        <f t="shared" si="72"/>
        <v>2.9443359375</v>
      </c>
      <c r="C615">
        <f t="shared" si="73"/>
        <v>171.80041113281251</v>
      </c>
      <c r="D615">
        <f t="shared" si="74"/>
        <v>73.788453163508507</v>
      </c>
      <c r="E615">
        <f t="shared" si="78"/>
        <v>0.23517803572065077</v>
      </c>
      <c r="G615">
        <f t="shared" si="75"/>
        <v>8.8330078125</v>
      </c>
      <c r="H615">
        <f t="shared" si="76"/>
        <v>502.24323339843755</v>
      </c>
      <c r="I615">
        <f t="shared" si="77"/>
        <v>630.62066373629352</v>
      </c>
      <c r="J615">
        <f t="shared" si="79"/>
        <v>2.0625231342302186</v>
      </c>
    </row>
    <row r="616" spans="1:10" x14ac:dyDescent="0.35">
      <c r="A616">
        <v>604</v>
      </c>
      <c r="B616">
        <f t="shared" si="72"/>
        <v>2.94921875</v>
      </c>
      <c r="C616">
        <f t="shared" si="73"/>
        <v>172.07441015625002</v>
      </c>
      <c r="D616">
        <f t="shared" si="74"/>
        <v>74.02400657655339</v>
      </c>
      <c r="E616">
        <f t="shared" si="78"/>
        <v>0.23555341304488309</v>
      </c>
      <c r="G616">
        <f t="shared" si="75"/>
        <v>8.84765625</v>
      </c>
      <c r="H616">
        <f t="shared" si="76"/>
        <v>503.06523046875003</v>
      </c>
      <c r="I616">
        <f t="shared" si="77"/>
        <v>632.68656526644145</v>
      </c>
      <c r="J616">
        <f t="shared" si="79"/>
        <v>2.0659015301479258</v>
      </c>
    </row>
    <row r="617" spans="1:10" x14ac:dyDescent="0.35">
      <c r="A617">
        <v>605</v>
      </c>
      <c r="B617">
        <f t="shared" si="72"/>
        <v>2.9541015625</v>
      </c>
      <c r="C617">
        <f t="shared" si="73"/>
        <v>172.34840917968751</v>
      </c>
      <c r="D617">
        <f t="shared" si="74"/>
        <v>74.259935366922477</v>
      </c>
      <c r="E617">
        <f t="shared" si="78"/>
        <v>0.23592879036908698</v>
      </c>
      <c r="G617">
        <f t="shared" si="75"/>
        <v>8.8623046875</v>
      </c>
      <c r="H617">
        <f t="shared" si="76"/>
        <v>503.88722753906251</v>
      </c>
      <c r="I617">
        <f t="shared" si="77"/>
        <v>634.75584519250731</v>
      </c>
      <c r="J617">
        <f t="shared" si="79"/>
        <v>2.0692799260658603</v>
      </c>
    </row>
    <row r="618" spans="1:10" x14ac:dyDescent="0.35">
      <c r="A618">
        <v>606</v>
      </c>
      <c r="B618">
        <f t="shared" si="72"/>
        <v>2.958984375</v>
      </c>
      <c r="C618">
        <f t="shared" si="73"/>
        <v>172.62240820312502</v>
      </c>
      <c r="D618">
        <f t="shared" si="74"/>
        <v>74.496239534615796</v>
      </c>
      <c r="E618">
        <f t="shared" si="78"/>
        <v>0.2363041676933193</v>
      </c>
      <c r="G618">
        <f t="shared" si="75"/>
        <v>8.876953125</v>
      </c>
      <c r="H618">
        <f t="shared" si="76"/>
        <v>504.70922460937504</v>
      </c>
      <c r="I618">
        <f t="shared" si="77"/>
        <v>636.82850351449133</v>
      </c>
      <c r="J618">
        <f t="shared" si="79"/>
        <v>2.0726583219840222</v>
      </c>
    </row>
    <row r="619" spans="1:10" x14ac:dyDescent="0.35">
      <c r="A619">
        <v>607</v>
      </c>
      <c r="B619">
        <f t="shared" si="72"/>
        <v>2.9638671875</v>
      </c>
      <c r="C619">
        <f t="shared" si="73"/>
        <v>172.8964072265625</v>
      </c>
      <c r="D619">
        <f t="shared" si="74"/>
        <v>74.732919079633334</v>
      </c>
      <c r="E619">
        <f t="shared" si="78"/>
        <v>0.23667954501753741</v>
      </c>
      <c r="G619">
        <f t="shared" si="75"/>
        <v>8.8916015625</v>
      </c>
      <c r="H619">
        <f t="shared" si="76"/>
        <v>505.53122167968752</v>
      </c>
      <c r="I619">
        <f t="shared" si="77"/>
        <v>638.90454023239329</v>
      </c>
      <c r="J619">
        <f t="shared" si="79"/>
        <v>2.0760367179019568</v>
      </c>
    </row>
    <row r="620" spans="1:10" x14ac:dyDescent="0.35">
      <c r="A620">
        <v>608</v>
      </c>
      <c r="B620">
        <f t="shared" si="72"/>
        <v>2.96875</v>
      </c>
      <c r="C620">
        <f t="shared" si="73"/>
        <v>173.17040625000001</v>
      </c>
      <c r="D620">
        <f t="shared" si="74"/>
        <v>74.969974001975103</v>
      </c>
      <c r="E620">
        <f t="shared" si="78"/>
        <v>0.23705492234176972</v>
      </c>
      <c r="G620">
        <f t="shared" si="75"/>
        <v>8.90625</v>
      </c>
      <c r="H620">
        <f t="shared" si="76"/>
        <v>506.35321875000005</v>
      </c>
      <c r="I620">
        <f t="shared" si="77"/>
        <v>640.98395534621352</v>
      </c>
      <c r="J620">
        <f t="shared" si="79"/>
        <v>2.0794151138202324</v>
      </c>
    </row>
    <row r="621" spans="1:10" x14ac:dyDescent="0.35">
      <c r="A621">
        <v>609</v>
      </c>
      <c r="B621">
        <f t="shared" si="72"/>
        <v>2.9736328125</v>
      </c>
      <c r="C621">
        <f t="shared" si="73"/>
        <v>173.44440527343752</v>
      </c>
      <c r="D621">
        <f t="shared" si="74"/>
        <v>75.207404301641105</v>
      </c>
      <c r="E621">
        <f t="shared" si="78"/>
        <v>0.23743029966600204</v>
      </c>
      <c r="G621">
        <f t="shared" si="75"/>
        <v>8.9208984375</v>
      </c>
      <c r="H621">
        <f t="shared" si="76"/>
        <v>507.17521582031253</v>
      </c>
      <c r="I621">
        <f t="shared" si="77"/>
        <v>643.06674885595146</v>
      </c>
      <c r="J621">
        <f t="shared" si="79"/>
        <v>2.0827935097379395</v>
      </c>
    </row>
    <row r="622" spans="1:10" x14ac:dyDescent="0.35">
      <c r="A622">
        <v>610</v>
      </c>
      <c r="B622">
        <f t="shared" si="72"/>
        <v>2.978515625</v>
      </c>
      <c r="C622">
        <f t="shared" si="73"/>
        <v>173.71840429687501</v>
      </c>
      <c r="D622">
        <f t="shared" si="74"/>
        <v>75.445209978631283</v>
      </c>
      <c r="E622">
        <f t="shared" si="78"/>
        <v>0.23780567699017752</v>
      </c>
      <c r="G622">
        <f t="shared" si="75"/>
        <v>8.935546875</v>
      </c>
      <c r="H622">
        <f t="shared" si="76"/>
        <v>507.99721289062501</v>
      </c>
      <c r="I622">
        <f t="shared" si="77"/>
        <v>645.15292076160733</v>
      </c>
      <c r="J622">
        <f t="shared" si="79"/>
        <v>2.0861719056558741</v>
      </c>
    </row>
    <row r="623" spans="1:10" x14ac:dyDescent="0.35">
      <c r="A623">
        <v>611</v>
      </c>
      <c r="B623">
        <f t="shared" si="72"/>
        <v>2.9833984375</v>
      </c>
      <c r="C623">
        <f t="shared" si="73"/>
        <v>173.99240332031252</v>
      </c>
      <c r="D623">
        <f t="shared" si="74"/>
        <v>75.683391032945735</v>
      </c>
      <c r="E623">
        <f t="shared" si="78"/>
        <v>0.23818105431445247</v>
      </c>
      <c r="G623">
        <f t="shared" si="75"/>
        <v>8.9501953125</v>
      </c>
      <c r="H623">
        <f t="shared" si="76"/>
        <v>508.81920996093754</v>
      </c>
      <c r="I623">
        <f t="shared" si="77"/>
        <v>647.2424710631816</v>
      </c>
      <c r="J623">
        <f t="shared" si="79"/>
        <v>2.0895503015742634</v>
      </c>
    </row>
    <row r="624" spans="1:10" x14ac:dyDescent="0.35">
      <c r="A624">
        <v>612</v>
      </c>
      <c r="B624">
        <f t="shared" si="72"/>
        <v>2.98828125</v>
      </c>
      <c r="C624">
        <f t="shared" si="73"/>
        <v>174.26640234375</v>
      </c>
      <c r="D624">
        <f t="shared" si="74"/>
        <v>75.921947464584377</v>
      </c>
      <c r="E624">
        <f t="shared" si="78"/>
        <v>0.23855643163864215</v>
      </c>
      <c r="G624">
        <f t="shared" si="75"/>
        <v>8.96484375</v>
      </c>
      <c r="H624">
        <f t="shared" si="76"/>
        <v>509.64120703125002</v>
      </c>
      <c r="I624">
        <f t="shared" si="77"/>
        <v>649.33539976067357</v>
      </c>
      <c r="J624">
        <f t="shared" si="79"/>
        <v>2.0929286974919705</v>
      </c>
    </row>
    <row r="625" spans="1:10" x14ac:dyDescent="0.35">
      <c r="A625">
        <v>613</v>
      </c>
      <c r="B625">
        <f t="shared" si="72"/>
        <v>2.9931640625</v>
      </c>
      <c r="C625">
        <f t="shared" si="73"/>
        <v>174.54040136718751</v>
      </c>
      <c r="D625">
        <f t="shared" si="74"/>
        <v>76.160879273547266</v>
      </c>
      <c r="E625">
        <f t="shared" si="78"/>
        <v>0.23893180896288868</v>
      </c>
      <c r="G625">
        <f t="shared" si="75"/>
        <v>8.9794921875</v>
      </c>
      <c r="H625">
        <f t="shared" si="76"/>
        <v>510.46320410156255</v>
      </c>
      <c r="I625">
        <f t="shared" si="77"/>
        <v>651.4317068540837</v>
      </c>
      <c r="J625">
        <f t="shared" si="79"/>
        <v>2.0963070934101324</v>
      </c>
    </row>
    <row r="626" spans="1:10" x14ac:dyDescent="0.35">
      <c r="A626">
        <v>614</v>
      </c>
      <c r="B626">
        <f t="shared" si="72"/>
        <v>2.998046875</v>
      </c>
      <c r="C626">
        <f t="shared" si="73"/>
        <v>174.81440039062502</v>
      </c>
      <c r="D626">
        <f t="shared" si="74"/>
        <v>76.400186459834387</v>
      </c>
      <c r="E626">
        <f t="shared" si="78"/>
        <v>0.239307186287121</v>
      </c>
      <c r="G626">
        <f t="shared" si="75"/>
        <v>8.994140625</v>
      </c>
      <c r="H626">
        <f t="shared" si="76"/>
        <v>511.28520117187503</v>
      </c>
      <c r="I626">
        <f t="shared" si="77"/>
        <v>653.53139234341177</v>
      </c>
      <c r="J626">
        <f t="shared" si="79"/>
        <v>2.099685489328067</v>
      </c>
    </row>
    <row r="627" spans="1:10" x14ac:dyDescent="0.35">
      <c r="A627">
        <v>615</v>
      </c>
      <c r="B627">
        <f t="shared" si="72"/>
        <v>3.0029296875</v>
      </c>
      <c r="C627">
        <f t="shared" si="73"/>
        <v>175.08839941406251</v>
      </c>
      <c r="D627">
        <f t="shared" si="74"/>
        <v>76.639869023445712</v>
      </c>
      <c r="E627">
        <f t="shared" si="78"/>
        <v>0.23968256361132489</v>
      </c>
      <c r="G627">
        <f t="shared" si="75"/>
        <v>9.0087890625</v>
      </c>
      <c r="H627">
        <f t="shared" si="76"/>
        <v>512.10719824218745</v>
      </c>
      <c r="I627">
        <f t="shared" si="77"/>
        <v>655.63445622865765</v>
      </c>
      <c r="J627">
        <f t="shared" si="79"/>
        <v>2.1030638852458878</v>
      </c>
    </row>
    <row r="628" spans="1:10" x14ac:dyDescent="0.35">
      <c r="A628">
        <v>616</v>
      </c>
      <c r="B628">
        <f t="shared" si="72"/>
        <v>3.0078125</v>
      </c>
      <c r="C628">
        <f t="shared" si="73"/>
        <v>175.36239843750002</v>
      </c>
      <c r="D628">
        <f t="shared" si="74"/>
        <v>76.879926964381269</v>
      </c>
      <c r="E628">
        <f t="shared" si="78"/>
        <v>0.24005794093555721</v>
      </c>
      <c r="G628">
        <f t="shared" si="75"/>
        <v>9.0234375</v>
      </c>
      <c r="H628">
        <f t="shared" si="76"/>
        <v>512.92919531250004</v>
      </c>
      <c r="I628">
        <f t="shared" si="77"/>
        <v>657.74089850982182</v>
      </c>
      <c r="J628">
        <f t="shared" si="79"/>
        <v>2.1064422811641634</v>
      </c>
    </row>
    <row r="629" spans="1:10" x14ac:dyDescent="0.35">
      <c r="A629">
        <v>617</v>
      </c>
      <c r="B629">
        <f t="shared" si="72"/>
        <v>3.0126953125</v>
      </c>
      <c r="C629">
        <f t="shared" si="73"/>
        <v>175.6363974609375</v>
      </c>
      <c r="D629">
        <f t="shared" si="74"/>
        <v>77.120360282641016</v>
      </c>
      <c r="E629">
        <f t="shared" si="78"/>
        <v>0.2404333182597469</v>
      </c>
      <c r="G629">
        <f t="shared" si="75"/>
        <v>9.0380859375</v>
      </c>
      <c r="H629">
        <f t="shared" si="76"/>
        <v>513.75119238281252</v>
      </c>
      <c r="I629">
        <f t="shared" si="77"/>
        <v>659.85071918690414</v>
      </c>
      <c r="J629">
        <f t="shared" si="79"/>
        <v>2.1098206770823253</v>
      </c>
    </row>
    <row r="630" spans="1:10" x14ac:dyDescent="0.35">
      <c r="A630">
        <v>618</v>
      </c>
      <c r="B630">
        <f t="shared" si="72"/>
        <v>3.017578125</v>
      </c>
      <c r="C630">
        <f t="shared" si="73"/>
        <v>175.91039648437501</v>
      </c>
      <c r="D630">
        <f t="shared" si="74"/>
        <v>77.361168978225038</v>
      </c>
      <c r="E630">
        <f t="shared" si="78"/>
        <v>0.24080869558402185</v>
      </c>
      <c r="G630">
        <f t="shared" si="75"/>
        <v>9.052734375</v>
      </c>
      <c r="H630">
        <f t="shared" si="76"/>
        <v>514.573189453125</v>
      </c>
      <c r="I630">
        <f t="shared" si="77"/>
        <v>661.96391825990418</v>
      </c>
      <c r="J630">
        <f t="shared" si="79"/>
        <v>2.1131990730000325</v>
      </c>
    </row>
    <row r="631" spans="1:10" x14ac:dyDescent="0.35">
      <c r="A631">
        <v>619</v>
      </c>
      <c r="B631">
        <f t="shared" si="72"/>
        <v>3.0224609375</v>
      </c>
      <c r="C631">
        <f t="shared" si="73"/>
        <v>176.18439550781252</v>
      </c>
      <c r="D631">
        <f t="shared" si="74"/>
        <v>77.602353051133264</v>
      </c>
      <c r="E631">
        <f t="shared" si="78"/>
        <v>0.24118407290822574</v>
      </c>
      <c r="G631">
        <f t="shared" si="75"/>
        <v>9.0673828125</v>
      </c>
      <c r="H631">
        <f t="shared" si="76"/>
        <v>515.39518652343747</v>
      </c>
      <c r="I631">
        <f t="shared" si="77"/>
        <v>664.08049572882226</v>
      </c>
      <c r="J631">
        <f t="shared" si="79"/>
        <v>2.1165774689180807</v>
      </c>
    </row>
    <row r="632" spans="1:10" x14ac:dyDescent="0.35">
      <c r="A632">
        <v>620</v>
      </c>
      <c r="B632">
        <f t="shared" si="72"/>
        <v>3.02734375</v>
      </c>
      <c r="C632">
        <f t="shared" si="73"/>
        <v>176.45839453125001</v>
      </c>
      <c r="D632">
        <f t="shared" si="74"/>
        <v>77.843912501365693</v>
      </c>
      <c r="E632">
        <f t="shared" si="78"/>
        <v>0.24155945023242964</v>
      </c>
      <c r="G632">
        <f t="shared" si="75"/>
        <v>9.08203125</v>
      </c>
      <c r="H632">
        <f t="shared" si="76"/>
        <v>516.21718359374995</v>
      </c>
      <c r="I632">
        <f t="shared" si="77"/>
        <v>666.20045159365839</v>
      </c>
      <c r="J632">
        <f t="shared" si="79"/>
        <v>2.119955864836129</v>
      </c>
    </row>
    <row r="633" spans="1:10" x14ac:dyDescent="0.35">
      <c r="A633">
        <v>621</v>
      </c>
      <c r="B633">
        <f t="shared" si="72"/>
        <v>3.0322265625</v>
      </c>
      <c r="C633">
        <f t="shared" si="73"/>
        <v>176.73239355468752</v>
      </c>
      <c r="D633">
        <f t="shared" si="74"/>
        <v>78.08584732892237</v>
      </c>
      <c r="E633">
        <f t="shared" si="78"/>
        <v>0.24193482755667617</v>
      </c>
      <c r="G633">
        <f t="shared" si="75"/>
        <v>9.0966796875</v>
      </c>
      <c r="H633">
        <f t="shared" si="76"/>
        <v>517.03918066406254</v>
      </c>
      <c r="I633">
        <f t="shared" si="77"/>
        <v>668.32378585441256</v>
      </c>
      <c r="J633">
        <f t="shared" si="79"/>
        <v>2.1233342607541772</v>
      </c>
    </row>
    <row r="634" spans="1:10" x14ac:dyDescent="0.35">
      <c r="A634">
        <v>622</v>
      </c>
      <c r="B634">
        <f t="shared" si="72"/>
        <v>3.037109375</v>
      </c>
      <c r="C634">
        <f t="shared" si="73"/>
        <v>177.006392578125</v>
      </c>
      <c r="D634">
        <f t="shared" si="74"/>
        <v>78.328157533803264</v>
      </c>
      <c r="E634">
        <f t="shared" si="78"/>
        <v>0.24231020488089428</v>
      </c>
      <c r="G634">
        <f t="shared" si="75"/>
        <v>9.111328125</v>
      </c>
      <c r="H634">
        <f t="shared" si="76"/>
        <v>517.86117773437502</v>
      </c>
      <c r="I634">
        <f t="shared" si="77"/>
        <v>670.45049851108479</v>
      </c>
      <c r="J634">
        <f t="shared" si="79"/>
        <v>2.1267126566722254</v>
      </c>
    </row>
    <row r="635" spans="1:10" x14ac:dyDescent="0.35">
      <c r="A635">
        <v>623</v>
      </c>
      <c r="B635">
        <f t="shared" si="72"/>
        <v>3.0419921875</v>
      </c>
      <c r="C635">
        <f t="shared" si="73"/>
        <v>177.28039160156251</v>
      </c>
      <c r="D635">
        <f t="shared" si="74"/>
        <v>78.570843116008376</v>
      </c>
      <c r="E635">
        <f t="shared" si="78"/>
        <v>0.24268558220511238</v>
      </c>
      <c r="G635">
        <f t="shared" si="75"/>
        <v>9.1259765625</v>
      </c>
      <c r="H635">
        <f t="shared" si="76"/>
        <v>518.6831748046875</v>
      </c>
      <c r="I635">
        <f t="shared" si="77"/>
        <v>672.58058956367483</v>
      </c>
      <c r="J635">
        <f t="shared" si="79"/>
        <v>2.1300910525900463</v>
      </c>
    </row>
    <row r="636" spans="1:10" x14ac:dyDescent="0.35">
      <c r="A636">
        <v>624</v>
      </c>
      <c r="B636">
        <f t="shared" si="72"/>
        <v>3.046875</v>
      </c>
      <c r="C636">
        <f t="shared" si="73"/>
        <v>177.55439062500002</v>
      </c>
      <c r="D636">
        <f t="shared" si="74"/>
        <v>78.813904075537735</v>
      </c>
      <c r="E636">
        <f t="shared" si="78"/>
        <v>0.24306095952935891</v>
      </c>
      <c r="G636">
        <f t="shared" si="75"/>
        <v>9.140625</v>
      </c>
      <c r="H636">
        <f t="shared" si="76"/>
        <v>519.50517187499997</v>
      </c>
      <c r="I636">
        <f t="shared" si="77"/>
        <v>674.71405901218316</v>
      </c>
      <c r="J636">
        <f t="shared" si="79"/>
        <v>2.1334694485083219</v>
      </c>
    </row>
    <row r="637" spans="1:10" x14ac:dyDescent="0.35">
      <c r="A637">
        <v>625</v>
      </c>
      <c r="B637">
        <f t="shared" si="72"/>
        <v>3.0517578125</v>
      </c>
      <c r="C637">
        <f t="shared" si="73"/>
        <v>177.82838964843751</v>
      </c>
      <c r="D637">
        <f t="shared" si="74"/>
        <v>79.057340412391284</v>
      </c>
      <c r="E637">
        <f t="shared" si="78"/>
        <v>0.2434363368535486</v>
      </c>
      <c r="G637">
        <f t="shared" si="75"/>
        <v>9.1552734375</v>
      </c>
      <c r="H637">
        <f t="shared" si="76"/>
        <v>520.32716894531245</v>
      </c>
      <c r="I637">
        <f t="shared" si="77"/>
        <v>676.85090685660941</v>
      </c>
      <c r="J637">
        <f t="shared" si="79"/>
        <v>2.1368478444262564</v>
      </c>
    </row>
    <row r="638" spans="1:10" x14ac:dyDescent="0.35">
      <c r="A638">
        <v>626</v>
      </c>
      <c r="B638">
        <f t="shared" si="72"/>
        <v>3.056640625</v>
      </c>
      <c r="C638">
        <f t="shared" si="73"/>
        <v>178.10238867187502</v>
      </c>
      <c r="D638">
        <f t="shared" si="74"/>
        <v>79.301152126569093</v>
      </c>
      <c r="E638">
        <f t="shared" si="78"/>
        <v>0.24381171417780934</v>
      </c>
      <c r="G638">
        <f t="shared" si="75"/>
        <v>9.169921875</v>
      </c>
      <c r="H638">
        <f t="shared" si="76"/>
        <v>521.14916601562493</v>
      </c>
      <c r="I638">
        <f t="shared" si="77"/>
        <v>678.99113309695338</v>
      </c>
      <c r="J638">
        <f t="shared" si="79"/>
        <v>2.1402262403439636</v>
      </c>
    </row>
    <row r="639" spans="1:10" x14ac:dyDescent="0.35">
      <c r="A639">
        <v>627</v>
      </c>
      <c r="B639">
        <f t="shared" si="72"/>
        <v>3.0615234375</v>
      </c>
      <c r="C639">
        <f t="shared" si="73"/>
        <v>178.3763876953125</v>
      </c>
      <c r="D639">
        <f t="shared" si="74"/>
        <v>79.545339218071064</v>
      </c>
      <c r="E639">
        <f t="shared" si="78"/>
        <v>0.2441870915019706</v>
      </c>
      <c r="G639">
        <f t="shared" si="75"/>
        <v>9.1845703125</v>
      </c>
      <c r="H639">
        <f t="shared" si="76"/>
        <v>521.97116308593752</v>
      </c>
      <c r="I639">
        <f t="shared" si="77"/>
        <v>681.13473773321584</v>
      </c>
      <c r="J639">
        <f t="shared" si="79"/>
        <v>2.1436046362624666</v>
      </c>
    </row>
    <row r="640" spans="1:10" x14ac:dyDescent="0.35">
      <c r="A640">
        <v>628</v>
      </c>
      <c r="B640">
        <f t="shared" si="72"/>
        <v>3.06640625</v>
      </c>
      <c r="C640">
        <f t="shared" si="73"/>
        <v>178.65038671875001</v>
      </c>
      <c r="D640">
        <f t="shared" si="74"/>
        <v>79.789901686897309</v>
      </c>
      <c r="E640">
        <f t="shared" si="78"/>
        <v>0.24456246882624555</v>
      </c>
      <c r="G640">
        <f t="shared" si="75"/>
        <v>9.19921875</v>
      </c>
      <c r="H640">
        <f t="shared" si="76"/>
        <v>522.79316015625</v>
      </c>
      <c r="I640">
        <f t="shared" si="77"/>
        <v>683.28172076539602</v>
      </c>
      <c r="J640">
        <f t="shared" si="79"/>
        <v>2.1469830321801737</v>
      </c>
    </row>
    <row r="641" spans="1:10" x14ac:dyDescent="0.35">
      <c r="A641">
        <v>629</v>
      </c>
      <c r="B641">
        <f t="shared" si="72"/>
        <v>3.0712890625</v>
      </c>
      <c r="C641">
        <f t="shared" si="73"/>
        <v>178.92438574218752</v>
      </c>
      <c r="D641">
        <f t="shared" si="74"/>
        <v>80.034839533047773</v>
      </c>
      <c r="E641">
        <f t="shared" si="78"/>
        <v>0.24493784615046366</v>
      </c>
      <c r="G641">
        <f t="shared" si="75"/>
        <v>9.2138671875</v>
      </c>
      <c r="H641">
        <f t="shared" si="76"/>
        <v>523.61515722656247</v>
      </c>
      <c r="I641">
        <f t="shared" si="77"/>
        <v>685.43208219349413</v>
      </c>
      <c r="J641">
        <f t="shared" si="79"/>
        <v>2.1503614280981083</v>
      </c>
    </row>
    <row r="642" spans="1:10" x14ac:dyDescent="0.35">
      <c r="A642">
        <v>630</v>
      </c>
      <c r="B642">
        <f t="shared" si="72"/>
        <v>3.076171875</v>
      </c>
      <c r="C642">
        <f t="shared" si="73"/>
        <v>179.19838476562501</v>
      </c>
      <c r="D642">
        <f t="shared" si="74"/>
        <v>80.280152756522455</v>
      </c>
      <c r="E642">
        <f t="shared" si="78"/>
        <v>0.24531322347468176</v>
      </c>
      <c r="G642">
        <f t="shared" si="75"/>
        <v>9.228515625</v>
      </c>
      <c r="H642">
        <f t="shared" si="76"/>
        <v>524.43715429687495</v>
      </c>
      <c r="I642">
        <f t="shared" si="77"/>
        <v>687.5858220175104</v>
      </c>
      <c r="J642">
        <f t="shared" si="79"/>
        <v>2.1537398240162702</v>
      </c>
    </row>
    <row r="643" spans="1:10" x14ac:dyDescent="0.35">
      <c r="A643">
        <v>631</v>
      </c>
      <c r="B643">
        <f t="shared" si="72"/>
        <v>3.0810546875</v>
      </c>
      <c r="C643">
        <f t="shared" si="73"/>
        <v>179.47238378906252</v>
      </c>
      <c r="D643">
        <f t="shared" si="74"/>
        <v>80.525841357321369</v>
      </c>
      <c r="E643">
        <f t="shared" si="78"/>
        <v>0.24568860079891408</v>
      </c>
      <c r="G643">
        <f t="shared" si="75"/>
        <v>9.2431640625</v>
      </c>
      <c r="H643">
        <f t="shared" si="76"/>
        <v>525.25915136718743</v>
      </c>
      <c r="I643">
        <f t="shared" si="77"/>
        <v>689.7429402374446</v>
      </c>
      <c r="J643">
        <f t="shared" si="79"/>
        <v>2.1571182199342047</v>
      </c>
    </row>
    <row r="644" spans="1:10" x14ac:dyDescent="0.35">
      <c r="A644">
        <v>632</v>
      </c>
      <c r="B644">
        <f t="shared" si="72"/>
        <v>3.0859375</v>
      </c>
      <c r="C644">
        <f t="shared" si="73"/>
        <v>179.7463828125</v>
      </c>
      <c r="D644">
        <f t="shared" si="74"/>
        <v>80.771905335444487</v>
      </c>
      <c r="E644">
        <f t="shared" si="78"/>
        <v>0.24606397812311798</v>
      </c>
      <c r="G644">
        <f t="shared" si="75"/>
        <v>9.2578125</v>
      </c>
      <c r="H644">
        <f t="shared" si="76"/>
        <v>526.08114843750002</v>
      </c>
      <c r="I644">
        <f t="shared" si="77"/>
        <v>691.90343685329719</v>
      </c>
      <c r="J644">
        <f t="shared" si="79"/>
        <v>2.160496615852594</v>
      </c>
    </row>
    <row r="645" spans="1:10" x14ac:dyDescent="0.35">
      <c r="A645">
        <v>633</v>
      </c>
      <c r="B645">
        <f t="shared" si="72"/>
        <v>3.0908203125</v>
      </c>
      <c r="C645">
        <f t="shared" si="73"/>
        <v>180.02038183593751</v>
      </c>
      <c r="D645">
        <f t="shared" si="74"/>
        <v>81.018344690891851</v>
      </c>
      <c r="E645">
        <f t="shared" si="78"/>
        <v>0.24643935544736451</v>
      </c>
      <c r="G645">
        <f t="shared" si="75"/>
        <v>9.2724609375</v>
      </c>
      <c r="H645">
        <f t="shared" si="76"/>
        <v>526.9031455078125</v>
      </c>
      <c r="I645">
        <f t="shared" si="77"/>
        <v>694.0673118650675</v>
      </c>
      <c r="J645">
        <f t="shared" si="79"/>
        <v>2.1638750117703012</v>
      </c>
    </row>
    <row r="646" spans="1:10" x14ac:dyDescent="0.35">
      <c r="A646">
        <v>634</v>
      </c>
      <c r="B646">
        <f t="shared" si="72"/>
        <v>3.095703125</v>
      </c>
      <c r="C646">
        <f t="shared" si="73"/>
        <v>180.29438085937502</v>
      </c>
      <c r="D646">
        <f t="shared" si="74"/>
        <v>81.265159423663434</v>
      </c>
      <c r="E646">
        <f t="shared" si="78"/>
        <v>0.24681473277158261</v>
      </c>
      <c r="G646">
        <f t="shared" si="75"/>
        <v>9.287109375</v>
      </c>
      <c r="H646">
        <f t="shared" si="76"/>
        <v>527.72514257812497</v>
      </c>
      <c r="I646">
        <f t="shared" si="77"/>
        <v>696.23456527275573</v>
      </c>
      <c r="J646">
        <f t="shared" si="79"/>
        <v>2.1672534076882357</v>
      </c>
    </row>
    <row r="647" spans="1:10" x14ac:dyDescent="0.35">
      <c r="A647">
        <v>635</v>
      </c>
      <c r="B647">
        <f t="shared" si="72"/>
        <v>3.1005859375</v>
      </c>
      <c r="C647">
        <f t="shared" si="73"/>
        <v>180.56837988281251</v>
      </c>
      <c r="D647">
        <f t="shared" si="74"/>
        <v>81.512349533759206</v>
      </c>
      <c r="E647">
        <f t="shared" si="78"/>
        <v>0.2471901100957723</v>
      </c>
      <c r="G647">
        <f t="shared" si="75"/>
        <v>9.3017578125</v>
      </c>
      <c r="H647">
        <f t="shared" si="76"/>
        <v>528.54713964843745</v>
      </c>
      <c r="I647">
        <f t="shared" si="77"/>
        <v>698.4051970763619</v>
      </c>
      <c r="J647">
        <f t="shared" si="79"/>
        <v>2.1706318036061703</v>
      </c>
    </row>
    <row r="648" spans="1:10" x14ac:dyDescent="0.35">
      <c r="A648">
        <v>636</v>
      </c>
      <c r="B648">
        <f t="shared" si="72"/>
        <v>3.10546875</v>
      </c>
      <c r="C648">
        <f t="shared" si="73"/>
        <v>180.84237890625002</v>
      </c>
      <c r="D648">
        <f t="shared" si="74"/>
        <v>81.759915021179225</v>
      </c>
      <c r="E648">
        <f t="shared" si="78"/>
        <v>0.24756548742001883</v>
      </c>
      <c r="G648">
        <f t="shared" si="75"/>
        <v>9.31640625</v>
      </c>
      <c r="H648">
        <f t="shared" si="76"/>
        <v>529.36913671874993</v>
      </c>
      <c r="I648">
        <f t="shared" si="77"/>
        <v>700.57920727588635</v>
      </c>
      <c r="J648">
        <f t="shared" si="79"/>
        <v>2.1740101995244459</v>
      </c>
    </row>
    <row r="649" spans="1:10" x14ac:dyDescent="0.35">
      <c r="A649">
        <v>637</v>
      </c>
      <c r="B649">
        <f t="shared" si="72"/>
        <v>3.1103515625</v>
      </c>
      <c r="C649">
        <f t="shared" si="73"/>
        <v>181.1163779296875</v>
      </c>
      <c r="D649">
        <f t="shared" si="74"/>
        <v>82.00785588592349</v>
      </c>
      <c r="E649">
        <f t="shared" si="78"/>
        <v>0.24794086474426535</v>
      </c>
      <c r="G649">
        <f t="shared" si="75"/>
        <v>9.3310546875</v>
      </c>
      <c r="H649">
        <f t="shared" si="76"/>
        <v>530.19113378906252</v>
      </c>
      <c r="I649">
        <f t="shared" si="77"/>
        <v>702.75659587132895</v>
      </c>
      <c r="J649">
        <f t="shared" si="79"/>
        <v>2.1773885954426078</v>
      </c>
    </row>
    <row r="650" spans="1:10" x14ac:dyDescent="0.35">
      <c r="A650">
        <v>638</v>
      </c>
      <c r="B650">
        <f t="shared" si="72"/>
        <v>3.115234375</v>
      </c>
      <c r="C650">
        <f t="shared" si="73"/>
        <v>181.39037695312501</v>
      </c>
      <c r="D650">
        <f t="shared" si="74"/>
        <v>82.25617212799196</v>
      </c>
      <c r="E650">
        <f t="shared" si="78"/>
        <v>0.24831624206846925</v>
      </c>
      <c r="G650">
        <f t="shared" si="75"/>
        <v>9.345703125</v>
      </c>
      <c r="H650">
        <f t="shared" si="76"/>
        <v>531.013130859375</v>
      </c>
      <c r="I650">
        <f t="shared" si="77"/>
        <v>704.93736286268916</v>
      </c>
      <c r="J650">
        <f t="shared" si="79"/>
        <v>2.1807669913602012</v>
      </c>
    </row>
    <row r="651" spans="1:10" x14ac:dyDescent="0.35">
      <c r="A651">
        <v>639</v>
      </c>
      <c r="B651">
        <f t="shared" si="72"/>
        <v>3.1201171875</v>
      </c>
      <c r="C651">
        <f t="shared" si="73"/>
        <v>181.66437597656252</v>
      </c>
      <c r="D651">
        <f t="shared" si="74"/>
        <v>82.504863747384675</v>
      </c>
      <c r="E651">
        <f t="shared" si="78"/>
        <v>0.24869161939271578</v>
      </c>
      <c r="G651">
        <f t="shared" si="75"/>
        <v>9.3603515625</v>
      </c>
      <c r="H651">
        <f t="shared" si="76"/>
        <v>531.83512792968747</v>
      </c>
      <c r="I651">
        <f t="shared" si="77"/>
        <v>707.12150824996741</v>
      </c>
      <c r="J651">
        <f t="shared" si="79"/>
        <v>2.1841453872782495</v>
      </c>
    </row>
    <row r="652" spans="1:10" x14ac:dyDescent="0.35">
      <c r="A652">
        <v>640</v>
      </c>
      <c r="B652">
        <f t="shared" si="72"/>
        <v>3.125</v>
      </c>
      <c r="C652">
        <f t="shared" si="73"/>
        <v>181.93837500000001</v>
      </c>
      <c r="D652">
        <f t="shared" si="74"/>
        <v>82.753930744101538</v>
      </c>
      <c r="E652">
        <f t="shared" si="78"/>
        <v>0.24906699671686283</v>
      </c>
      <c r="G652">
        <f t="shared" si="75"/>
        <v>9.375</v>
      </c>
      <c r="H652">
        <f t="shared" si="76"/>
        <v>532.65712499999995</v>
      </c>
      <c r="I652">
        <f t="shared" si="77"/>
        <v>709.30903203316382</v>
      </c>
      <c r="J652">
        <f t="shared" si="79"/>
        <v>2.1875237831964114</v>
      </c>
    </row>
    <row r="653" spans="1:10" x14ac:dyDescent="0.35">
      <c r="A653">
        <v>641</v>
      </c>
      <c r="B653">
        <f t="shared" ref="B653:B716" si="80">A653*5/1024</f>
        <v>3.1298828125</v>
      </c>
      <c r="C653">
        <f t="shared" ref="C653:C716" si="81">56.115*B653+6.579</f>
        <v>182.21237402343752</v>
      </c>
      <c r="D653">
        <f t="shared" ref="D653:D716" si="82">(C653/2/SQRT(2))^2/50</f>
        <v>83.003373118142719</v>
      </c>
      <c r="E653">
        <f t="shared" si="78"/>
        <v>0.24944237404118041</v>
      </c>
      <c r="G653">
        <f t="shared" ref="G653:G716" si="83">A653*15/1024</f>
        <v>9.3896484375</v>
      </c>
      <c r="H653">
        <f t="shared" ref="H653:H716" si="84">56.115*G653+6.579</f>
        <v>533.47912207031243</v>
      </c>
      <c r="I653">
        <f t="shared" ref="I653:I716" si="85">(H653/2/SQRT(2))^2/50</f>
        <v>711.49993421227816</v>
      </c>
      <c r="J653">
        <f t="shared" si="79"/>
        <v>2.1909021791143459</v>
      </c>
    </row>
    <row r="654" spans="1:10" x14ac:dyDescent="0.35">
      <c r="A654">
        <v>642</v>
      </c>
      <c r="B654">
        <f t="shared" si="80"/>
        <v>3.134765625</v>
      </c>
      <c r="C654">
        <f t="shared" si="81"/>
        <v>182.486373046875</v>
      </c>
      <c r="D654">
        <f t="shared" si="82"/>
        <v>83.253190869508074</v>
      </c>
      <c r="E654">
        <f t="shared" ref="E654:E717" si="86">D654-D653</f>
        <v>0.24981775136535589</v>
      </c>
      <c r="G654">
        <f t="shared" si="83"/>
        <v>9.404296875</v>
      </c>
      <c r="H654">
        <f t="shared" si="84"/>
        <v>534.30111914062502</v>
      </c>
      <c r="I654">
        <f t="shared" si="85"/>
        <v>713.6942147873109</v>
      </c>
      <c r="J654">
        <f t="shared" ref="J654:J717" si="87">I654-I653</f>
        <v>2.1942805750327352</v>
      </c>
    </row>
    <row r="655" spans="1:10" x14ac:dyDescent="0.35">
      <c r="A655">
        <v>643</v>
      </c>
      <c r="B655">
        <f t="shared" si="80"/>
        <v>3.1396484375</v>
      </c>
      <c r="C655">
        <f t="shared" si="81"/>
        <v>182.76037207031251</v>
      </c>
      <c r="D655">
        <f t="shared" si="82"/>
        <v>83.503383998197648</v>
      </c>
      <c r="E655">
        <f t="shared" si="86"/>
        <v>0.250193128689574</v>
      </c>
      <c r="G655">
        <f t="shared" si="83"/>
        <v>9.4189453125</v>
      </c>
      <c r="H655">
        <f t="shared" si="84"/>
        <v>535.1231162109375</v>
      </c>
      <c r="I655">
        <f t="shared" si="85"/>
        <v>715.89187375826123</v>
      </c>
      <c r="J655">
        <f t="shared" si="87"/>
        <v>2.1976589709503287</v>
      </c>
    </row>
    <row r="656" spans="1:10" x14ac:dyDescent="0.35">
      <c r="A656">
        <v>644</v>
      </c>
      <c r="B656">
        <f t="shared" si="80"/>
        <v>3.14453125</v>
      </c>
      <c r="C656">
        <f t="shared" si="81"/>
        <v>183.03437109375002</v>
      </c>
      <c r="D656">
        <f t="shared" si="82"/>
        <v>83.753952504211483</v>
      </c>
      <c r="E656">
        <f t="shared" si="86"/>
        <v>0.25056850601383474</v>
      </c>
      <c r="G656">
        <f t="shared" si="83"/>
        <v>9.43359375</v>
      </c>
      <c r="H656">
        <f t="shared" si="84"/>
        <v>535.94511328124997</v>
      </c>
      <c r="I656">
        <f t="shared" si="85"/>
        <v>718.0929111251296</v>
      </c>
      <c r="J656">
        <f t="shared" si="87"/>
        <v>2.2010373668683769</v>
      </c>
    </row>
    <row r="657" spans="1:10" x14ac:dyDescent="0.35">
      <c r="A657">
        <v>645</v>
      </c>
      <c r="B657">
        <f t="shared" si="80"/>
        <v>3.1494140625</v>
      </c>
      <c r="C657">
        <f t="shared" si="81"/>
        <v>183.30837011718751</v>
      </c>
      <c r="D657">
        <f t="shared" si="82"/>
        <v>84.004896387549508</v>
      </c>
      <c r="E657">
        <f t="shared" si="86"/>
        <v>0.25094388333802442</v>
      </c>
      <c r="G657">
        <f t="shared" si="83"/>
        <v>9.4482421875</v>
      </c>
      <c r="H657">
        <f t="shared" si="84"/>
        <v>536.76711035156245</v>
      </c>
      <c r="I657">
        <f t="shared" si="85"/>
        <v>720.29732688791603</v>
      </c>
      <c r="J657">
        <f t="shared" si="87"/>
        <v>2.2044157627864251</v>
      </c>
    </row>
    <row r="658" spans="1:10" x14ac:dyDescent="0.35">
      <c r="A658">
        <v>646</v>
      </c>
      <c r="B658">
        <f t="shared" si="80"/>
        <v>3.154296875</v>
      </c>
      <c r="C658">
        <f t="shared" si="81"/>
        <v>183.58236914062502</v>
      </c>
      <c r="D658">
        <f t="shared" si="82"/>
        <v>84.256215648211764</v>
      </c>
      <c r="E658">
        <f t="shared" si="86"/>
        <v>0.25131926066225674</v>
      </c>
      <c r="G658">
        <f t="shared" si="83"/>
        <v>9.462890625</v>
      </c>
      <c r="H658">
        <f t="shared" si="84"/>
        <v>537.58910742187493</v>
      </c>
      <c r="I658">
        <f t="shared" si="85"/>
        <v>722.50512104662039</v>
      </c>
      <c r="J658">
        <f t="shared" si="87"/>
        <v>2.2077941587043597</v>
      </c>
    </row>
    <row r="659" spans="1:10" x14ac:dyDescent="0.35">
      <c r="A659">
        <v>647</v>
      </c>
      <c r="B659">
        <f t="shared" si="80"/>
        <v>3.1591796875</v>
      </c>
      <c r="C659">
        <f t="shared" si="81"/>
        <v>183.8563681640625</v>
      </c>
      <c r="D659">
        <f t="shared" si="82"/>
        <v>84.507910286198225</v>
      </c>
      <c r="E659">
        <f t="shared" si="86"/>
        <v>0.25169463798646063</v>
      </c>
      <c r="G659">
        <f t="shared" si="83"/>
        <v>9.4775390625</v>
      </c>
      <c r="H659">
        <f t="shared" si="84"/>
        <v>538.41110449218752</v>
      </c>
      <c r="I659">
        <f t="shared" si="85"/>
        <v>724.71629360124291</v>
      </c>
      <c r="J659">
        <f t="shared" si="87"/>
        <v>2.2111725546225216</v>
      </c>
    </row>
    <row r="660" spans="1:10" x14ac:dyDescent="0.35">
      <c r="A660">
        <v>648</v>
      </c>
      <c r="B660">
        <f t="shared" si="80"/>
        <v>3.1640625</v>
      </c>
      <c r="C660">
        <f t="shared" si="81"/>
        <v>184.13036718750001</v>
      </c>
      <c r="D660">
        <f t="shared" si="82"/>
        <v>84.759980301508932</v>
      </c>
      <c r="E660">
        <f t="shared" si="86"/>
        <v>0.25207001531070716</v>
      </c>
      <c r="G660">
        <f t="shared" si="83"/>
        <v>9.4921875</v>
      </c>
      <c r="H660">
        <f t="shared" si="84"/>
        <v>539.2331015625</v>
      </c>
      <c r="I660">
        <f t="shared" si="85"/>
        <v>726.93084455178337</v>
      </c>
      <c r="J660">
        <f t="shared" si="87"/>
        <v>2.2145509505404561</v>
      </c>
    </row>
    <row r="661" spans="1:10" x14ac:dyDescent="0.35">
      <c r="A661">
        <v>649</v>
      </c>
      <c r="B661">
        <f t="shared" si="80"/>
        <v>3.1689453125</v>
      </c>
      <c r="C661">
        <f t="shared" si="81"/>
        <v>184.40436621093752</v>
      </c>
      <c r="D661">
        <f t="shared" si="82"/>
        <v>85.012425694143872</v>
      </c>
      <c r="E661">
        <f t="shared" si="86"/>
        <v>0.25244539263493948</v>
      </c>
      <c r="G661">
        <f t="shared" si="83"/>
        <v>9.5068359375</v>
      </c>
      <c r="H661">
        <f t="shared" si="84"/>
        <v>540.05509863281247</v>
      </c>
      <c r="I661">
        <f t="shared" si="85"/>
        <v>729.1487738982421</v>
      </c>
      <c r="J661">
        <f t="shared" si="87"/>
        <v>2.2179293464587317</v>
      </c>
    </row>
    <row r="662" spans="1:10" x14ac:dyDescent="0.35">
      <c r="A662">
        <v>650</v>
      </c>
      <c r="B662">
        <f t="shared" si="80"/>
        <v>3.173828125</v>
      </c>
      <c r="C662">
        <f t="shared" si="81"/>
        <v>184.67836523437501</v>
      </c>
      <c r="D662">
        <f t="shared" si="82"/>
        <v>85.265246464103015</v>
      </c>
      <c r="E662">
        <f t="shared" si="86"/>
        <v>0.25282076995914338</v>
      </c>
      <c r="G662">
        <f t="shared" si="83"/>
        <v>9.521484375</v>
      </c>
      <c r="H662">
        <f t="shared" si="84"/>
        <v>540.87709570312495</v>
      </c>
      <c r="I662">
        <f t="shared" si="85"/>
        <v>731.37008164061842</v>
      </c>
      <c r="J662">
        <f t="shared" si="87"/>
        <v>2.2213077423763252</v>
      </c>
    </row>
    <row r="663" spans="1:10" x14ac:dyDescent="0.35">
      <c r="A663">
        <v>651</v>
      </c>
      <c r="B663">
        <f t="shared" si="80"/>
        <v>3.1787109375</v>
      </c>
      <c r="C663">
        <f t="shared" si="81"/>
        <v>184.95236425781252</v>
      </c>
      <c r="D663">
        <f t="shared" si="82"/>
        <v>85.518442611386405</v>
      </c>
      <c r="E663">
        <f t="shared" si="86"/>
        <v>0.25319614728338991</v>
      </c>
      <c r="G663">
        <f t="shared" si="83"/>
        <v>9.5361328125</v>
      </c>
      <c r="H663">
        <f t="shared" si="84"/>
        <v>541.69909277343743</v>
      </c>
      <c r="I663">
        <f t="shared" si="85"/>
        <v>733.59476777891291</v>
      </c>
      <c r="J663">
        <f t="shared" si="87"/>
        <v>2.2246861382944871</v>
      </c>
    </row>
    <row r="664" spans="1:10" x14ac:dyDescent="0.35">
      <c r="A664">
        <v>652</v>
      </c>
      <c r="B664">
        <f t="shared" si="80"/>
        <v>3.18359375</v>
      </c>
      <c r="C664">
        <f t="shared" si="81"/>
        <v>185.22636328125</v>
      </c>
      <c r="D664">
        <f t="shared" si="82"/>
        <v>85.77201413599397</v>
      </c>
      <c r="E664">
        <f t="shared" si="86"/>
        <v>0.25357152460756538</v>
      </c>
      <c r="G664">
        <f t="shared" si="83"/>
        <v>9.55078125</v>
      </c>
      <c r="H664">
        <f t="shared" si="84"/>
        <v>542.52108984375002</v>
      </c>
      <c r="I664">
        <f t="shared" si="85"/>
        <v>735.82283231312556</v>
      </c>
      <c r="J664">
        <f t="shared" si="87"/>
        <v>2.2280645342126491</v>
      </c>
    </row>
    <row r="665" spans="1:10" x14ac:dyDescent="0.35">
      <c r="A665">
        <v>653</v>
      </c>
      <c r="B665">
        <f t="shared" si="80"/>
        <v>3.1884765625</v>
      </c>
      <c r="C665">
        <f t="shared" si="81"/>
        <v>185.50036230468751</v>
      </c>
      <c r="D665">
        <f t="shared" si="82"/>
        <v>86.025961037925825</v>
      </c>
      <c r="E665">
        <f t="shared" si="86"/>
        <v>0.25394690193185454</v>
      </c>
      <c r="G665">
        <f t="shared" si="83"/>
        <v>9.5654296875</v>
      </c>
      <c r="H665">
        <f t="shared" si="84"/>
        <v>543.3430869140625</v>
      </c>
      <c r="I665">
        <f t="shared" si="85"/>
        <v>738.05427524325603</v>
      </c>
      <c r="J665">
        <f t="shared" si="87"/>
        <v>2.2314429301304699</v>
      </c>
    </row>
    <row r="666" spans="1:10" x14ac:dyDescent="0.35">
      <c r="A666">
        <v>654</v>
      </c>
      <c r="B666">
        <f t="shared" si="80"/>
        <v>3.193359375</v>
      </c>
      <c r="C666">
        <f t="shared" si="81"/>
        <v>185.77436132812502</v>
      </c>
      <c r="D666">
        <f t="shared" si="82"/>
        <v>86.280283317181869</v>
      </c>
      <c r="E666">
        <f t="shared" si="86"/>
        <v>0.25432227925604423</v>
      </c>
      <c r="G666">
        <f t="shared" si="83"/>
        <v>9.580078125</v>
      </c>
      <c r="H666">
        <f t="shared" si="84"/>
        <v>544.16508398437497</v>
      </c>
      <c r="I666">
        <f t="shared" si="85"/>
        <v>740.28909656930455</v>
      </c>
      <c r="J666">
        <f t="shared" si="87"/>
        <v>2.2348213260485181</v>
      </c>
    </row>
    <row r="667" spans="1:10" x14ac:dyDescent="0.35">
      <c r="A667">
        <v>655</v>
      </c>
      <c r="B667">
        <f t="shared" si="80"/>
        <v>3.1982421875</v>
      </c>
      <c r="C667">
        <f t="shared" si="81"/>
        <v>186.04836035156251</v>
      </c>
      <c r="D667">
        <f t="shared" si="82"/>
        <v>86.534980973762117</v>
      </c>
      <c r="E667">
        <f t="shared" si="86"/>
        <v>0.25469765658024812</v>
      </c>
      <c r="G667">
        <f t="shared" si="83"/>
        <v>9.5947265625</v>
      </c>
      <c r="H667">
        <f t="shared" si="84"/>
        <v>544.98708105468745</v>
      </c>
      <c r="I667">
        <f t="shared" si="85"/>
        <v>742.52729629127089</v>
      </c>
      <c r="J667">
        <f t="shared" si="87"/>
        <v>2.238199721966339</v>
      </c>
    </row>
    <row r="668" spans="1:10" x14ac:dyDescent="0.35">
      <c r="A668">
        <v>656</v>
      </c>
      <c r="B668">
        <f t="shared" si="80"/>
        <v>3.203125</v>
      </c>
      <c r="C668">
        <f t="shared" si="81"/>
        <v>186.32235937500002</v>
      </c>
      <c r="D668">
        <f t="shared" si="82"/>
        <v>86.79005400766664</v>
      </c>
      <c r="E668">
        <f t="shared" si="86"/>
        <v>0.25507303390452307</v>
      </c>
      <c r="G668">
        <f t="shared" si="83"/>
        <v>9.609375</v>
      </c>
      <c r="H668">
        <f t="shared" si="84"/>
        <v>545.80907812499993</v>
      </c>
      <c r="I668">
        <f t="shared" si="85"/>
        <v>744.76887440915573</v>
      </c>
      <c r="J668">
        <f t="shared" si="87"/>
        <v>2.241578117884842</v>
      </c>
    </row>
    <row r="669" spans="1:10" x14ac:dyDescent="0.35">
      <c r="A669">
        <v>657</v>
      </c>
      <c r="B669">
        <f t="shared" si="80"/>
        <v>3.2080078125</v>
      </c>
      <c r="C669">
        <f t="shared" si="81"/>
        <v>186.5963583984375</v>
      </c>
      <c r="D669">
        <f t="shared" si="82"/>
        <v>87.045502418895325</v>
      </c>
      <c r="E669">
        <f t="shared" si="86"/>
        <v>0.25544841122868434</v>
      </c>
      <c r="G669">
        <f t="shared" si="83"/>
        <v>9.6240234375</v>
      </c>
      <c r="H669">
        <f t="shared" si="84"/>
        <v>546.63107519531252</v>
      </c>
      <c r="I669">
        <f t="shared" si="85"/>
        <v>747.01383092295839</v>
      </c>
      <c r="J669">
        <f t="shared" si="87"/>
        <v>2.2449565138026628</v>
      </c>
    </row>
    <row r="670" spans="1:10" x14ac:dyDescent="0.35">
      <c r="A670">
        <v>658</v>
      </c>
      <c r="B670">
        <f t="shared" si="80"/>
        <v>3.212890625</v>
      </c>
      <c r="C670">
        <f t="shared" si="81"/>
        <v>186.87035742187501</v>
      </c>
      <c r="D670">
        <f t="shared" si="82"/>
        <v>87.301326207448298</v>
      </c>
      <c r="E670">
        <f t="shared" si="86"/>
        <v>0.2558237885529735</v>
      </c>
      <c r="G670">
        <f t="shared" si="83"/>
        <v>9.638671875</v>
      </c>
      <c r="H670">
        <f t="shared" si="84"/>
        <v>547.453072265625</v>
      </c>
      <c r="I670">
        <f t="shared" si="85"/>
        <v>749.26216583267887</v>
      </c>
      <c r="J670">
        <f t="shared" si="87"/>
        <v>2.2483349097204837</v>
      </c>
    </row>
    <row r="671" spans="1:10" x14ac:dyDescent="0.35">
      <c r="A671">
        <v>659</v>
      </c>
      <c r="B671">
        <f t="shared" si="80"/>
        <v>3.2177734375</v>
      </c>
      <c r="C671">
        <f t="shared" si="81"/>
        <v>187.14435644531252</v>
      </c>
      <c r="D671">
        <f t="shared" si="82"/>
        <v>87.557525373325447</v>
      </c>
      <c r="E671">
        <f t="shared" si="86"/>
        <v>0.25619916587714897</v>
      </c>
      <c r="G671">
        <f t="shared" si="83"/>
        <v>9.6533203125</v>
      </c>
      <c r="H671">
        <f t="shared" si="84"/>
        <v>548.27506933593747</v>
      </c>
      <c r="I671">
        <f t="shared" si="85"/>
        <v>751.51387913831741</v>
      </c>
      <c r="J671">
        <f t="shared" si="87"/>
        <v>2.2517133056385319</v>
      </c>
    </row>
    <row r="672" spans="1:10" x14ac:dyDescent="0.35">
      <c r="A672">
        <v>660</v>
      </c>
      <c r="B672">
        <f t="shared" si="80"/>
        <v>3.22265625</v>
      </c>
      <c r="C672">
        <f t="shared" si="81"/>
        <v>187.41835546875001</v>
      </c>
      <c r="D672">
        <f t="shared" si="82"/>
        <v>87.814099916526814</v>
      </c>
      <c r="E672">
        <f t="shared" si="86"/>
        <v>0.25657454320136708</v>
      </c>
      <c r="G672">
        <f t="shared" si="83"/>
        <v>9.66796875</v>
      </c>
      <c r="H672">
        <f t="shared" si="84"/>
        <v>549.09706640624995</v>
      </c>
      <c r="I672">
        <f t="shared" si="85"/>
        <v>753.76897083987399</v>
      </c>
      <c r="J672">
        <f t="shared" si="87"/>
        <v>2.2550917015565801</v>
      </c>
    </row>
    <row r="673" spans="1:10" x14ac:dyDescent="0.35">
      <c r="A673">
        <v>661</v>
      </c>
      <c r="B673">
        <f t="shared" si="80"/>
        <v>3.2275390625</v>
      </c>
      <c r="C673">
        <f t="shared" si="81"/>
        <v>187.69235449218752</v>
      </c>
      <c r="D673">
        <f t="shared" si="82"/>
        <v>88.071049837052456</v>
      </c>
      <c r="E673">
        <f t="shared" si="86"/>
        <v>0.25694992052564203</v>
      </c>
      <c r="G673">
        <f t="shared" si="83"/>
        <v>9.6826171875</v>
      </c>
      <c r="H673">
        <f t="shared" si="84"/>
        <v>549.91906347656243</v>
      </c>
      <c r="I673">
        <f t="shared" si="85"/>
        <v>756.02744093734862</v>
      </c>
      <c r="J673">
        <f t="shared" si="87"/>
        <v>2.2584700974746283</v>
      </c>
    </row>
    <row r="674" spans="1:10" x14ac:dyDescent="0.35">
      <c r="A674">
        <v>662</v>
      </c>
      <c r="B674">
        <f t="shared" si="80"/>
        <v>3.232421875</v>
      </c>
      <c r="C674">
        <f t="shared" si="81"/>
        <v>187.966353515625</v>
      </c>
      <c r="D674">
        <f t="shared" si="82"/>
        <v>88.328375134902288</v>
      </c>
      <c r="E674">
        <f t="shared" si="86"/>
        <v>0.25732529784983171</v>
      </c>
      <c r="G674">
        <f t="shared" si="83"/>
        <v>9.697265625</v>
      </c>
      <c r="H674">
        <f t="shared" si="84"/>
        <v>550.74106054687502</v>
      </c>
      <c r="I674">
        <f t="shared" si="85"/>
        <v>758.28928943074163</v>
      </c>
      <c r="J674">
        <f t="shared" si="87"/>
        <v>2.2618484933930176</v>
      </c>
    </row>
    <row r="675" spans="1:10" x14ac:dyDescent="0.35">
      <c r="A675">
        <v>663</v>
      </c>
      <c r="B675">
        <f t="shared" si="80"/>
        <v>3.2373046875</v>
      </c>
      <c r="C675">
        <f t="shared" si="81"/>
        <v>188.24035253906251</v>
      </c>
      <c r="D675">
        <f t="shared" si="82"/>
        <v>88.586075810076323</v>
      </c>
      <c r="E675">
        <f t="shared" si="86"/>
        <v>0.25770067517403561</v>
      </c>
      <c r="G675">
        <f t="shared" si="83"/>
        <v>9.7119140625</v>
      </c>
      <c r="H675">
        <f t="shared" si="84"/>
        <v>551.5630576171875</v>
      </c>
      <c r="I675">
        <f t="shared" si="85"/>
        <v>760.55451632005224</v>
      </c>
      <c r="J675">
        <f t="shared" si="87"/>
        <v>2.2652268893106111</v>
      </c>
    </row>
    <row r="676" spans="1:10" x14ac:dyDescent="0.35">
      <c r="A676">
        <v>664</v>
      </c>
      <c r="B676">
        <f t="shared" si="80"/>
        <v>3.2421875</v>
      </c>
      <c r="C676">
        <f t="shared" si="81"/>
        <v>188.51435156250002</v>
      </c>
      <c r="D676">
        <f t="shared" si="82"/>
        <v>88.844151862574634</v>
      </c>
      <c r="E676">
        <f t="shared" si="86"/>
        <v>0.25807605249831056</v>
      </c>
      <c r="G676">
        <f t="shared" si="83"/>
        <v>9.7265625</v>
      </c>
      <c r="H676">
        <f t="shared" si="84"/>
        <v>552.38505468749997</v>
      </c>
      <c r="I676">
        <f t="shared" si="85"/>
        <v>762.82312160528079</v>
      </c>
      <c r="J676">
        <f t="shared" si="87"/>
        <v>2.2686052852285457</v>
      </c>
    </row>
    <row r="677" spans="1:10" x14ac:dyDescent="0.35">
      <c r="A677">
        <v>665</v>
      </c>
      <c r="B677">
        <f t="shared" si="80"/>
        <v>3.2470703125</v>
      </c>
      <c r="C677">
        <f t="shared" si="81"/>
        <v>188.78835058593751</v>
      </c>
      <c r="D677">
        <f t="shared" si="82"/>
        <v>89.102603292397106</v>
      </c>
      <c r="E677">
        <f t="shared" si="86"/>
        <v>0.25845142982247182</v>
      </c>
      <c r="G677">
        <f t="shared" si="83"/>
        <v>9.7412109375</v>
      </c>
      <c r="H677">
        <f t="shared" si="84"/>
        <v>553.20705175781245</v>
      </c>
      <c r="I677">
        <f t="shared" si="85"/>
        <v>765.09510528642727</v>
      </c>
      <c r="J677">
        <f t="shared" si="87"/>
        <v>2.2719836811464802</v>
      </c>
    </row>
    <row r="678" spans="1:10" x14ac:dyDescent="0.35">
      <c r="A678">
        <v>666</v>
      </c>
      <c r="B678">
        <f t="shared" si="80"/>
        <v>3.251953125</v>
      </c>
      <c r="C678">
        <f t="shared" si="81"/>
        <v>189.06234960937502</v>
      </c>
      <c r="D678">
        <f t="shared" si="82"/>
        <v>89.361430099543853</v>
      </c>
      <c r="E678">
        <f t="shared" si="86"/>
        <v>0.25882680714674677</v>
      </c>
      <c r="G678">
        <f t="shared" si="83"/>
        <v>9.755859375</v>
      </c>
      <c r="H678">
        <f t="shared" si="84"/>
        <v>554.02904882812493</v>
      </c>
      <c r="I678">
        <f t="shared" si="85"/>
        <v>767.37046736349191</v>
      </c>
      <c r="J678">
        <f t="shared" si="87"/>
        <v>2.2753620770646421</v>
      </c>
    </row>
    <row r="679" spans="1:10" x14ac:dyDescent="0.35">
      <c r="A679">
        <v>667</v>
      </c>
      <c r="B679">
        <f t="shared" si="80"/>
        <v>3.2568359375</v>
      </c>
      <c r="C679">
        <f t="shared" si="81"/>
        <v>189.3363486328125</v>
      </c>
      <c r="D679">
        <f t="shared" si="82"/>
        <v>89.620632284014789</v>
      </c>
      <c r="E679">
        <f t="shared" si="86"/>
        <v>0.25920218447093646</v>
      </c>
      <c r="G679">
        <f t="shared" si="83"/>
        <v>9.7705078125</v>
      </c>
      <c r="H679">
        <f t="shared" si="84"/>
        <v>554.85104589843752</v>
      </c>
      <c r="I679">
        <f t="shared" si="85"/>
        <v>769.64920783647494</v>
      </c>
      <c r="J679">
        <f t="shared" si="87"/>
        <v>2.2787404729830314</v>
      </c>
    </row>
    <row r="680" spans="1:10" x14ac:dyDescent="0.35">
      <c r="A680">
        <v>668</v>
      </c>
      <c r="B680">
        <f t="shared" si="80"/>
        <v>3.26171875</v>
      </c>
      <c r="C680">
        <f t="shared" si="81"/>
        <v>189.61034765625001</v>
      </c>
      <c r="D680">
        <f t="shared" si="82"/>
        <v>89.880209845809972</v>
      </c>
      <c r="E680">
        <f t="shared" si="86"/>
        <v>0.25957756179518299</v>
      </c>
      <c r="G680">
        <f t="shared" si="83"/>
        <v>9.78515625</v>
      </c>
      <c r="H680">
        <f t="shared" si="84"/>
        <v>555.67304296875</v>
      </c>
      <c r="I680">
        <f t="shared" si="85"/>
        <v>771.93132670537568</v>
      </c>
      <c r="J680">
        <f t="shared" si="87"/>
        <v>2.2821188689007386</v>
      </c>
    </row>
    <row r="681" spans="1:10" x14ac:dyDescent="0.35">
      <c r="A681">
        <v>669</v>
      </c>
      <c r="B681">
        <f t="shared" si="80"/>
        <v>3.2666015625</v>
      </c>
      <c r="C681">
        <f t="shared" si="81"/>
        <v>189.88434667968752</v>
      </c>
      <c r="D681">
        <f t="shared" si="82"/>
        <v>90.140162784929402</v>
      </c>
      <c r="E681">
        <f t="shared" si="86"/>
        <v>0.25995293911942952</v>
      </c>
      <c r="G681">
        <f t="shared" si="83"/>
        <v>9.7998046875</v>
      </c>
      <c r="H681">
        <f t="shared" si="84"/>
        <v>556.49504003906247</v>
      </c>
      <c r="I681">
        <f t="shared" si="85"/>
        <v>774.21682397019424</v>
      </c>
      <c r="J681">
        <f t="shared" si="87"/>
        <v>2.2854972648185594</v>
      </c>
    </row>
    <row r="682" spans="1:10" x14ac:dyDescent="0.35">
      <c r="A682">
        <v>670</v>
      </c>
      <c r="B682">
        <f t="shared" si="80"/>
        <v>3.271484375</v>
      </c>
      <c r="C682">
        <f t="shared" si="81"/>
        <v>190.15834570312501</v>
      </c>
      <c r="D682">
        <f t="shared" si="82"/>
        <v>90.400491101373007</v>
      </c>
      <c r="E682">
        <f t="shared" si="86"/>
        <v>0.26032831644360499</v>
      </c>
      <c r="G682">
        <f t="shared" si="83"/>
        <v>9.814453125</v>
      </c>
      <c r="H682">
        <f t="shared" si="84"/>
        <v>557.31703710937495</v>
      </c>
      <c r="I682">
        <f t="shared" si="85"/>
        <v>776.50569963093085</v>
      </c>
      <c r="J682">
        <f t="shared" si="87"/>
        <v>2.2888756607366076</v>
      </c>
    </row>
    <row r="683" spans="1:10" x14ac:dyDescent="0.35">
      <c r="A683">
        <v>671</v>
      </c>
      <c r="B683">
        <f t="shared" si="80"/>
        <v>3.2763671875</v>
      </c>
      <c r="C683">
        <f t="shared" si="81"/>
        <v>190.43234472656252</v>
      </c>
      <c r="D683">
        <f t="shared" si="82"/>
        <v>90.66119479514083</v>
      </c>
      <c r="E683">
        <f t="shared" si="86"/>
        <v>0.2607036937678231</v>
      </c>
      <c r="G683">
        <f t="shared" si="83"/>
        <v>9.8291015625</v>
      </c>
      <c r="H683">
        <f t="shared" si="84"/>
        <v>558.13903417968743</v>
      </c>
      <c r="I683">
        <f t="shared" si="85"/>
        <v>778.79795368758573</v>
      </c>
      <c r="J683">
        <f t="shared" si="87"/>
        <v>2.2922540566548832</v>
      </c>
    </row>
    <row r="684" spans="1:10" x14ac:dyDescent="0.35">
      <c r="A684">
        <v>672</v>
      </c>
      <c r="B684">
        <f t="shared" si="80"/>
        <v>3.28125</v>
      </c>
      <c r="C684">
        <f t="shared" si="81"/>
        <v>190.70634375</v>
      </c>
      <c r="D684">
        <f t="shared" si="82"/>
        <v>90.922273866232899</v>
      </c>
      <c r="E684">
        <f t="shared" si="86"/>
        <v>0.26107907109206963</v>
      </c>
      <c r="G684">
        <f t="shared" si="83"/>
        <v>9.84375</v>
      </c>
      <c r="H684">
        <f t="shared" si="84"/>
        <v>558.96103125000002</v>
      </c>
      <c r="I684">
        <f t="shared" si="85"/>
        <v>781.09358614015855</v>
      </c>
      <c r="J684">
        <f t="shared" si="87"/>
        <v>2.2956324525728178</v>
      </c>
    </row>
    <row r="685" spans="1:10" x14ac:dyDescent="0.35">
      <c r="A685">
        <v>673</v>
      </c>
      <c r="B685">
        <f t="shared" si="80"/>
        <v>3.2861328125</v>
      </c>
      <c r="C685">
        <f t="shared" si="81"/>
        <v>190.98034277343751</v>
      </c>
      <c r="D685">
        <f t="shared" si="82"/>
        <v>91.183728314649173</v>
      </c>
      <c r="E685">
        <f t="shared" si="86"/>
        <v>0.26145444841627352</v>
      </c>
      <c r="G685">
        <f t="shared" si="83"/>
        <v>9.8583984375</v>
      </c>
      <c r="H685">
        <f t="shared" si="84"/>
        <v>559.7830283203125</v>
      </c>
      <c r="I685">
        <f t="shared" si="85"/>
        <v>783.39259698864942</v>
      </c>
      <c r="J685">
        <f t="shared" si="87"/>
        <v>2.299010848490866</v>
      </c>
    </row>
    <row r="686" spans="1:10" x14ac:dyDescent="0.35">
      <c r="A686">
        <v>674</v>
      </c>
      <c r="B686">
        <f t="shared" si="80"/>
        <v>3.291015625</v>
      </c>
      <c r="C686">
        <f t="shared" si="81"/>
        <v>191.25434179687502</v>
      </c>
      <c r="D686">
        <f t="shared" si="82"/>
        <v>91.445558140389736</v>
      </c>
      <c r="E686">
        <f t="shared" si="86"/>
        <v>0.26182982574056268</v>
      </c>
      <c r="G686">
        <f t="shared" si="83"/>
        <v>9.873046875</v>
      </c>
      <c r="H686">
        <f t="shared" si="84"/>
        <v>560.60502539062497</v>
      </c>
      <c r="I686">
        <f t="shared" si="85"/>
        <v>785.6949862330581</v>
      </c>
      <c r="J686">
        <f t="shared" si="87"/>
        <v>2.3023892444086869</v>
      </c>
    </row>
    <row r="687" spans="1:10" x14ac:dyDescent="0.35">
      <c r="A687">
        <v>675</v>
      </c>
      <c r="B687">
        <f t="shared" si="80"/>
        <v>3.2958984375</v>
      </c>
      <c r="C687">
        <f t="shared" si="81"/>
        <v>191.52834082031251</v>
      </c>
      <c r="D687">
        <f t="shared" si="82"/>
        <v>91.707763343454459</v>
      </c>
      <c r="E687">
        <f t="shared" si="86"/>
        <v>0.26220520306472395</v>
      </c>
      <c r="G687">
        <f t="shared" si="83"/>
        <v>9.8876953125</v>
      </c>
      <c r="H687">
        <f t="shared" si="84"/>
        <v>561.42702246093745</v>
      </c>
      <c r="I687">
        <f t="shared" si="85"/>
        <v>788.00075387338484</v>
      </c>
      <c r="J687">
        <f t="shared" si="87"/>
        <v>2.3057676403267351</v>
      </c>
    </row>
    <row r="688" spans="1:10" x14ac:dyDescent="0.35">
      <c r="A688">
        <v>676</v>
      </c>
      <c r="B688">
        <f t="shared" si="80"/>
        <v>3.30078125</v>
      </c>
      <c r="C688">
        <f t="shared" si="81"/>
        <v>191.80233984375002</v>
      </c>
      <c r="D688">
        <f t="shared" si="82"/>
        <v>91.970343923843416</v>
      </c>
      <c r="E688">
        <f t="shared" si="86"/>
        <v>0.26258058038895626</v>
      </c>
      <c r="G688">
        <f t="shared" si="83"/>
        <v>9.90234375</v>
      </c>
      <c r="H688">
        <f t="shared" si="84"/>
        <v>562.24901953124993</v>
      </c>
      <c r="I688">
        <f t="shared" si="85"/>
        <v>790.30989990962962</v>
      </c>
      <c r="J688">
        <f t="shared" si="87"/>
        <v>2.3091460362447833</v>
      </c>
    </row>
    <row r="689" spans="1:10" x14ac:dyDescent="0.35">
      <c r="A689">
        <v>677</v>
      </c>
      <c r="B689">
        <f t="shared" si="80"/>
        <v>3.3056640625</v>
      </c>
      <c r="C689">
        <f t="shared" si="81"/>
        <v>192.0763388671875</v>
      </c>
      <c r="D689">
        <f t="shared" si="82"/>
        <v>92.23329988155659</v>
      </c>
      <c r="E689">
        <f t="shared" si="86"/>
        <v>0.26295595771317437</v>
      </c>
      <c r="G689">
        <f t="shared" si="83"/>
        <v>9.9169921875</v>
      </c>
      <c r="H689">
        <f t="shared" si="84"/>
        <v>563.07101660156252</v>
      </c>
      <c r="I689">
        <f t="shared" si="85"/>
        <v>792.62242434179245</v>
      </c>
      <c r="J689">
        <f t="shared" si="87"/>
        <v>2.3125244321628315</v>
      </c>
    </row>
    <row r="690" spans="1:10" x14ac:dyDescent="0.35">
      <c r="A690">
        <v>678</v>
      </c>
      <c r="B690">
        <f t="shared" si="80"/>
        <v>3.310546875</v>
      </c>
      <c r="C690">
        <f t="shared" si="81"/>
        <v>192.35033789062501</v>
      </c>
      <c r="D690">
        <f t="shared" si="82"/>
        <v>92.496631216594039</v>
      </c>
      <c r="E690">
        <f t="shared" si="86"/>
        <v>0.26333133503744932</v>
      </c>
      <c r="G690">
        <f t="shared" si="83"/>
        <v>9.931640625</v>
      </c>
      <c r="H690">
        <f t="shared" si="84"/>
        <v>563.893013671875</v>
      </c>
      <c r="I690">
        <f t="shared" si="85"/>
        <v>794.93832716987333</v>
      </c>
      <c r="J690">
        <f t="shared" si="87"/>
        <v>2.3159028280808798</v>
      </c>
    </row>
    <row r="691" spans="1:10" x14ac:dyDescent="0.35">
      <c r="A691">
        <v>679</v>
      </c>
      <c r="B691">
        <f t="shared" si="80"/>
        <v>3.3154296875</v>
      </c>
      <c r="C691">
        <f t="shared" si="81"/>
        <v>192.62433691406252</v>
      </c>
      <c r="D691">
        <f t="shared" si="82"/>
        <v>92.76033792895565</v>
      </c>
      <c r="E691">
        <f t="shared" si="86"/>
        <v>0.26370671236161058</v>
      </c>
      <c r="G691">
        <f t="shared" si="83"/>
        <v>9.9462890625</v>
      </c>
      <c r="H691">
        <f t="shared" si="84"/>
        <v>564.71501074218747</v>
      </c>
      <c r="I691">
        <f t="shared" si="85"/>
        <v>797.25760839387203</v>
      </c>
      <c r="J691">
        <f t="shared" si="87"/>
        <v>2.3192812239987006</v>
      </c>
    </row>
    <row r="692" spans="1:10" x14ac:dyDescent="0.35">
      <c r="A692">
        <v>680</v>
      </c>
      <c r="B692">
        <f t="shared" si="80"/>
        <v>3.3203125</v>
      </c>
      <c r="C692">
        <f t="shared" si="81"/>
        <v>192.89833593750001</v>
      </c>
      <c r="D692">
        <f t="shared" si="82"/>
        <v>93.024420018641507</v>
      </c>
      <c r="E692">
        <f t="shared" si="86"/>
        <v>0.26408208968585711</v>
      </c>
      <c r="G692">
        <f t="shared" si="83"/>
        <v>9.9609375</v>
      </c>
      <c r="H692">
        <f t="shared" si="84"/>
        <v>565.53700781249995</v>
      </c>
      <c r="I692">
        <f t="shared" si="85"/>
        <v>799.5802680137889</v>
      </c>
      <c r="J692">
        <f t="shared" si="87"/>
        <v>2.3226596199168625</v>
      </c>
    </row>
    <row r="693" spans="1:10" x14ac:dyDescent="0.35">
      <c r="A693">
        <v>681</v>
      </c>
      <c r="B693">
        <f t="shared" si="80"/>
        <v>3.3251953125</v>
      </c>
      <c r="C693">
        <f t="shared" si="81"/>
        <v>193.17233496093752</v>
      </c>
      <c r="D693">
        <f t="shared" si="82"/>
        <v>93.288877485651611</v>
      </c>
      <c r="E693">
        <f t="shared" si="86"/>
        <v>0.26445746701010364</v>
      </c>
      <c r="G693">
        <f t="shared" si="83"/>
        <v>9.9755859375</v>
      </c>
      <c r="H693">
        <f t="shared" si="84"/>
        <v>566.35900488281243</v>
      </c>
      <c r="I693">
        <f t="shared" si="85"/>
        <v>801.90630602962381</v>
      </c>
      <c r="J693">
        <f t="shared" si="87"/>
        <v>2.3260380158349108</v>
      </c>
    </row>
    <row r="694" spans="1:10" x14ac:dyDescent="0.35">
      <c r="A694">
        <v>682</v>
      </c>
      <c r="B694">
        <f t="shared" si="80"/>
        <v>3.330078125</v>
      </c>
      <c r="C694">
        <f t="shared" si="81"/>
        <v>193.446333984375</v>
      </c>
      <c r="D694">
        <f t="shared" si="82"/>
        <v>93.553710329985861</v>
      </c>
      <c r="E694">
        <f t="shared" si="86"/>
        <v>0.26483284433425069</v>
      </c>
      <c r="G694">
        <f t="shared" si="83"/>
        <v>9.990234375</v>
      </c>
      <c r="H694">
        <f t="shared" si="84"/>
        <v>567.18100195312502</v>
      </c>
      <c r="I694">
        <f t="shared" si="85"/>
        <v>804.23572244137688</v>
      </c>
      <c r="J694">
        <f t="shared" si="87"/>
        <v>2.3294164117530727</v>
      </c>
    </row>
    <row r="695" spans="1:10" x14ac:dyDescent="0.35">
      <c r="A695">
        <v>683</v>
      </c>
      <c r="B695">
        <f t="shared" si="80"/>
        <v>3.3349609375</v>
      </c>
      <c r="C695">
        <f t="shared" si="81"/>
        <v>193.72033300781251</v>
      </c>
      <c r="D695">
        <f t="shared" si="82"/>
        <v>93.818918551644416</v>
      </c>
      <c r="E695">
        <f t="shared" si="86"/>
        <v>0.26520822165855407</v>
      </c>
      <c r="G695">
        <f t="shared" si="83"/>
        <v>10.0048828125</v>
      </c>
      <c r="H695">
        <f t="shared" si="84"/>
        <v>568.0029990234375</v>
      </c>
      <c r="I695">
        <f t="shared" si="85"/>
        <v>806.56851724904777</v>
      </c>
      <c r="J695">
        <f t="shared" si="87"/>
        <v>2.3327948076708935</v>
      </c>
    </row>
    <row r="696" spans="1:10" x14ac:dyDescent="0.35">
      <c r="A696">
        <v>684</v>
      </c>
      <c r="B696">
        <f t="shared" si="80"/>
        <v>3.33984375</v>
      </c>
      <c r="C696">
        <f t="shared" si="81"/>
        <v>193.99433203125002</v>
      </c>
      <c r="D696">
        <f t="shared" si="82"/>
        <v>94.084502150627173</v>
      </c>
      <c r="E696">
        <f t="shared" si="86"/>
        <v>0.26558359898275796</v>
      </c>
      <c r="G696">
        <f t="shared" si="83"/>
        <v>10.01953125</v>
      </c>
      <c r="H696">
        <f t="shared" si="84"/>
        <v>568.82499609374997</v>
      </c>
      <c r="I696">
        <f t="shared" si="85"/>
        <v>808.9046904526366</v>
      </c>
      <c r="J696">
        <f t="shared" si="87"/>
        <v>2.3361732035888281</v>
      </c>
    </row>
    <row r="697" spans="1:10" x14ac:dyDescent="0.35">
      <c r="A697">
        <v>685</v>
      </c>
      <c r="B697">
        <f t="shared" si="80"/>
        <v>3.3447265625</v>
      </c>
      <c r="C697">
        <f t="shared" si="81"/>
        <v>194.26833105468751</v>
      </c>
      <c r="D697">
        <f t="shared" si="82"/>
        <v>94.350461126934135</v>
      </c>
      <c r="E697">
        <f t="shared" si="86"/>
        <v>0.26595897630696186</v>
      </c>
      <c r="G697">
        <f t="shared" si="83"/>
        <v>10.0341796875</v>
      </c>
      <c r="H697">
        <f t="shared" si="84"/>
        <v>569.64699316406245</v>
      </c>
      <c r="I697">
        <f t="shared" si="85"/>
        <v>811.24424205214336</v>
      </c>
      <c r="J697">
        <f t="shared" si="87"/>
        <v>2.3395515995067626</v>
      </c>
    </row>
    <row r="698" spans="1:10" x14ac:dyDescent="0.35">
      <c r="A698">
        <v>686</v>
      </c>
      <c r="B698">
        <f t="shared" si="80"/>
        <v>3.349609375</v>
      </c>
      <c r="C698">
        <f t="shared" si="81"/>
        <v>194.54233007812502</v>
      </c>
      <c r="D698">
        <f t="shared" si="82"/>
        <v>94.616795480565358</v>
      </c>
      <c r="E698">
        <f t="shared" si="86"/>
        <v>0.2663343536312226</v>
      </c>
      <c r="G698">
        <f t="shared" si="83"/>
        <v>10.048828125</v>
      </c>
      <c r="H698">
        <f t="shared" si="84"/>
        <v>570.46899023437493</v>
      </c>
      <c r="I698">
        <f t="shared" si="85"/>
        <v>813.58717204756817</v>
      </c>
      <c r="J698">
        <f t="shared" si="87"/>
        <v>2.3429299954248108</v>
      </c>
    </row>
    <row r="699" spans="1:10" x14ac:dyDescent="0.35">
      <c r="A699">
        <v>687</v>
      </c>
      <c r="B699">
        <f t="shared" si="80"/>
        <v>3.3544921875</v>
      </c>
      <c r="C699">
        <f t="shared" si="81"/>
        <v>194.8163291015625</v>
      </c>
      <c r="D699">
        <f t="shared" si="82"/>
        <v>94.88350521152077</v>
      </c>
      <c r="E699">
        <f t="shared" si="86"/>
        <v>0.26670973095541228</v>
      </c>
      <c r="G699">
        <f t="shared" si="83"/>
        <v>10.0634765625</v>
      </c>
      <c r="H699">
        <f t="shared" si="84"/>
        <v>571.29098730468752</v>
      </c>
      <c r="I699">
        <f t="shared" si="85"/>
        <v>815.93348043891149</v>
      </c>
      <c r="J699">
        <f t="shared" si="87"/>
        <v>2.3463083913433138</v>
      </c>
    </row>
    <row r="700" spans="1:10" x14ac:dyDescent="0.35">
      <c r="A700">
        <v>688</v>
      </c>
      <c r="B700">
        <f t="shared" si="80"/>
        <v>3.359375</v>
      </c>
      <c r="C700">
        <f t="shared" si="81"/>
        <v>195.09032812500001</v>
      </c>
      <c r="D700">
        <f t="shared" si="82"/>
        <v>95.150590319800415</v>
      </c>
      <c r="E700">
        <f t="shared" si="86"/>
        <v>0.2670851082796446</v>
      </c>
      <c r="G700">
        <f t="shared" si="83"/>
        <v>10.078125</v>
      </c>
      <c r="H700">
        <f t="shared" si="84"/>
        <v>572.112984375</v>
      </c>
      <c r="I700">
        <f t="shared" si="85"/>
        <v>818.2831672261724</v>
      </c>
      <c r="J700">
        <f t="shared" si="87"/>
        <v>2.3496867872609073</v>
      </c>
    </row>
    <row r="701" spans="1:10" x14ac:dyDescent="0.35">
      <c r="A701">
        <v>689</v>
      </c>
      <c r="B701">
        <f t="shared" si="80"/>
        <v>3.3642578125</v>
      </c>
      <c r="C701">
        <f t="shared" si="81"/>
        <v>195.36432714843752</v>
      </c>
      <c r="D701">
        <f t="shared" si="82"/>
        <v>95.418050805404306</v>
      </c>
      <c r="E701">
        <f t="shared" si="86"/>
        <v>0.26746048560389113</v>
      </c>
      <c r="G701">
        <f t="shared" si="83"/>
        <v>10.0927734375</v>
      </c>
      <c r="H701">
        <f t="shared" si="84"/>
        <v>572.93498144531247</v>
      </c>
      <c r="I701">
        <f t="shared" si="85"/>
        <v>820.63623240935124</v>
      </c>
      <c r="J701">
        <f t="shared" si="87"/>
        <v>2.3530651831788418</v>
      </c>
    </row>
    <row r="702" spans="1:10" x14ac:dyDescent="0.35">
      <c r="A702">
        <v>690</v>
      </c>
      <c r="B702">
        <f t="shared" si="80"/>
        <v>3.369140625</v>
      </c>
      <c r="C702">
        <f t="shared" si="81"/>
        <v>195.63832617187501</v>
      </c>
      <c r="D702">
        <f t="shared" si="82"/>
        <v>95.685886668332344</v>
      </c>
      <c r="E702">
        <f t="shared" si="86"/>
        <v>0.26783586292803818</v>
      </c>
      <c r="G702">
        <f t="shared" si="83"/>
        <v>10.107421875</v>
      </c>
      <c r="H702">
        <f t="shared" si="84"/>
        <v>573.75697851562495</v>
      </c>
      <c r="I702">
        <f t="shared" si="85"/>
        <v>822.99267598844813</v>
      </c>
      <c r="J702">
        <f t="shared" si="87"/>
        <v>2.3564435790968901</v>
      </c>
    </row>
    <row r="703" spans="1:10" x14ac:dyDescent="0.35">
      <c r="A703">
        <v>691</v>
      </c>
      <c r="B703">
        <f t="shared" si="80"/>
        <v>3.3740234375</v>
      </c>
      <c r="C703">
        <f t="shared" si="81"/>
        <v>195.91232519531252</v>
      </c>
      <c r="D703">
        <f t="shared" si="82"/>
        <v>95.9540979085847</v>
      </c>
      <c r="E703">
        <f t="shared" si="86"/>
        <v>0.26821124025235576</v>
      </c>
      <c r="G703">
        <f t="shared" si="83"/>
        <v>10.1220703125</v>
      </c>
      <c r="H703">
        <f t="shared" si="84"/>
        <v>574.57897558593743</v>
      </c>
      <c r="I703">
        <f t="shared" si="85"/>
        <v>825.35249796346307</v>
      </c>
      <c r="J703">
        <f t="shared" si="87"/>
        <v>2.3598219750149383</v>
      </c>
    </row>
    <row r="704" spans="1:10" x14ac:dyDescent="0.35">
      <c r="A704">
        <v>692</v>
      </c>
      <c r="B704">
        <f t="shared" si="80"/>
        <v>3.37890625</v>
      </c>
      <c r="C704">
        <f t="shared" si="81"/>
        <v>196.18632421875</v>
      </c>
      <c r="D704">
        <f t="shared" si="82"/>
        <v>96.222684526161231</v>
      </c>
      <c r="E704">
        <f t="shared" si="86"/>
        <v>0.26858661757653124</v>
      </c>
      <c r="G704">
        <f t="shared" si="83"/>
        <v>10.13671875</v>
      </c>
      <c r="H704">
        <f t="shared" si="84"/>
        <v>575.40097265625002</v>
      </c>
      <c r="I704">
        <f t="shared" si="85"/>
        <v>827.71569833439639</v>
      </c>
      <c r="J704">
        <f t="shared" si="87"/>
        <v>2.3632003709333276</v>
      </c>
    </row>
    <row r="705" spans="1:10" x14ac:dyDescent="0.35">
      <c r="A705">
        <v>693</v>
      </c>
      <c r="B705">
        <f t="shared" si="80"/>
        <v>3.3837890625</v>
      </c>
      <c r="C705">
        <f t="shared" si="81"/>
        <v>196.46032324218751</v>
      </c>
      <c r="D705">
        <f t="shared" si="82"/>
        <v>96.49164652106198</v>
      </c>
      <c r="E705">
        <f t="shared" si="86"/>
        <v>0.26896199490074935</v>
      </c>
      <c r="G705">
        <f t="shared" si="83"/>
        <v>10.1513671875</v>
      </c>
      <c r="H705">
        <f t="shared" si="84"/>
        <v>576.2229697265625</v>
      </c>
      <c r="I705">
        <f t="shared" si="85"/>
        <v>830.08227710124731</v>
      </c>
      <c r="J705">
        <f t="shared" si="87"/>
        <v>2.3665787668509211</v>
      </c>
    </row>
    <row r="706" spans="1:10" x14ac:dyDescent="0.35">
      <c r="A706">
        <v>694</v>
      </c>
      <c r="B706">
        <f t="shared" si="80"/>
        <v>3.388671875</v>
      </c>
      <c r="C706">
        <f t="shared" si="81"/>
        <v>196.73432226562502</v>
      </c>
      <c r="D706">
        <f t="shared" si="82"/>
        <v>96.760983893286991</v>
      </c>
      <c r="E706">
        <f t="shared" si="86"/>
        <v>0.26933737222501009</v>
      </c>
      <c r="G706">
        <f t="shared" si="83"/>
        <v>10.166015625</v>
      </c>
      <c r="H706">
        <f t="shared" si="84"/>
        <v>577.04496679687497</v>
      </c>
      <c r="I706">
        <f t="shared" si="85"/>
        <v>832.45223426401628</v>
      </c>
      <c r="J706">
        <f t="shared" si="87"/>
        <v>2.3699571627689693</v>
      </c>
    </row>
    <row r="707" spans="1:10" x14ac:dyDescent="0.35">
      <c r="A707">
        <v>695</v>
      </c>
      <c r="B707">
        <f t="shared" si="80"/>
        <v>3.3935546875</v>
      </c>
      <c r="C707">
        <f t="shared" si="81"/>
        <v>197.00832128906251</v>
      </c>
      <c r="D707">
        <f t="shared" si="82"/>
        <v>97.03069664283619</v>
      </c>
      <c r="E707">
        <f t="shared" si="86"/>
        <v>0.26971274954919977</v>
      </c>
      <c r="G707">
        <f t="shared" si="83"/>
        <v>10.1806640625</v>
      </c>
      <c r="H707">
        <f t="shared" si="84"/>
        <v>577.86696386718745</v>
      </c>
      <c r="I707">
        <f t="shared" si="85"/>
        <v>834.8255698227033</v>
      </c>
      <c r="J707">
        <f t="shared" si="87"/>
        <v>2.3733355586870175</v>
      </c>
    </row>
    <row r="708" spans="1:10" x14ac:dyDescent="0.35">
      <c r="A708">
        <v>696</v>
      </c>
      <c r="B708">
        <f t="shared" si="80"/>
        <v>3.3984375</v>
      </c>
      <c r="C708">
        <f t="shared" si="81"/>
        <v>197.28232031250002</v>
      </c>
      <c r="D708">
        <f t="shared" si="82"/>
        <v>97.300784769709622</v>
      </c>
      <c r="E708">
        <f t="shared" si="86"/>
        <v>0.27008812687343209</v>
      </c>
      <c r="G708">
        <f t="shared" si="83"/>
        <v>10.1953125</v>
      </c>
      <c r="H708">
        <f t="shared" si="84"/>
        <v>578.68896093749993</v>
      </c>
      <c r="I708">
        <f t="shared" si="85"/>
        <v>837.20228377730814</v>
      </c>
      <c r="J708">
        <f t="shared" si="87"/>
        <v>2.3767139546048384</v>
      </c>
    </row>
    <row r="709" spans="1:10" x14ac:dyDescent="0.35">
      <c r="A709">
        <v>697</v>
      </c>
      <c r="B709">
        <f t="shared" si="80"/>
        <v>3.4033203125</v>
      </c>
      <c r="C709">
        <f t="shared" si="81"/>
        <v>197.5563193359375</v>
      </c>
      <c r="D709">
        <f t="shared" si="82"/>
        <v>97.571248273907273</v>
      </c>
      <c r="E709">
        <f t="shared" si="86"/>
        <v>0.2704635041976502</v>
      </c>
      <c r="G709">
        <f t="shared" si="83"/>
        <v>10.2099609375</v>
      </c>
      <c r="H709">
        <f t="shared" si="84"/>
        <v>579.51095800781252</v>
      </c>
      <c r="I709">
        <f t="shared" si="85"/>
        <v>839.58237612783137</v>
      </c>
      <c r="J709">
        <f t="shared" si="87"/>
        <v>2.3800923505232277</v>
      </c>
    </row>
    <row r="710" spans="1:10" x14ac:dyDescent="0.35">
      <c r="A710">
        <v>698</v>
      </c>
      <c r="B710">
        <f t="shared" si="80"/>
        <v>3.408203125</v>
      </c>
      <c r="C710">
        <f t="shared" si="81"/>
        <v>197.83031835937501</v>
      </c>
      <c r="D710">
        <f t="shared" si="82"/>
        <v>97.842087155429184</v>
      </c>
      <c r="E710">
        <f t="shared" si="86"/>
        <v>0.27083888152191093</v>
      </c>
      <c r="G710">
        <f t="shared" si="83"/>
        <v>10.224609375</v>
      </c>
      <c r="H710">
        <f t="shared" si="84"/>
        <v>580.332955078125</v>
      </c>
      <c r="I710">
        <f t="shared" si="85"/>
        <v>841.96584687427253</v>
      </c>
      <c r="J710">
        <f t="shared" si="87"/>
        <v>2.3834707464411622</v>
      </c>
    </row>
    <row r="711" spans="1:10" x14ac:dyDescent="0.35">
      <c r="A711">
        <v>699</v>
      </c>
      <c r="B711">
        <f t="shared" si="80"/>
        <v>3.4130859375</v>
      </c>
      <c r="C711">
        <f t="shared" si="81"/>
        <v>198.10431738281252</v>
      </c>
      <c r="D711">
        <f t="shared" si="82"/>
        <v>98.113301414275284</v>
      </c>
      <c r="E711">
        <f t="shared" si="86"/>
        <v>0.27121425884610062</v>
      </c>
      <c r="G711">
        <f t="shared" si="83"/>
        <v>10.2392578125</v>
      </c>
      <c r="H711">
        <f t="shared" si="84"/>
        <v>581.15495214843747</v>
      </c>
      <c r="I711">
        <f t="shared" si="85"/>
        <v>844.35269601663163</v>
      </c>
      <c r="J711">
        <f t="shared" si="87"/>
        <v>2.3868491423590967</v>
      </c>
    </row>
    <row r="712" spans="1:10" x14ac:dyDescent="0.35">
      <c r="A712">
        <v>700</v>
      </c>
      <c r="B712">
        <f t="shared" si="80"/>
        <v>3.41796875</v>
      </c>
      <c r="C712">
        <f t="shared" si="81"/>
        <v>198.37831640625001</v>
      </c>
      <c r="D712">
        <f t="shared" si="82"/>
        <v>98.384891050445603</v>
      </c>
      <c r="E712">
        <f t="shared" si="86"/>
        <v>0.27158963617031873</v>
      </c>
      <c r="G712">
        <f t="shared" si="83"/>
        <v>10.25390625</v>
      </c>
      <c r="H712">
        <f t="shared" si="84"/>
        <v>581.97694921874995</v>
      </c>
      <c r="I712">
        <f t="shared" si="85"/>
        <v>846.74292355490866</v>
      </c>
      <c r="J712">
        <f t="shared" si="87"/>
        <v>2.3902275382770313</v>
      </c>
    </row>
    <row r="713" spans="1:10" x14ac:dyDescent="0.35">
      <c r="A713">
        <v>701</v>
      </c>
      <c r="B713">
        <f t="shared" si="80"/>
        <v>3.4228515625</v>
      </c>
      <c r="C713">
        <f t="shared" si="81"/>
        <v>198.65231542968752</v>
      </c>
      <c r="D713">
        <f t="shared" si="82"/>
        <v>98.65685606394014</v>
      </c>
      <c r="E713">
        <f t="shared" si="86"/>
        <v>0.27196501349453683</v>
      </c>
      <c r="G713">
        <f t="shared" si="83"/>
        <v>10.2685546875</v>
      </c>
      <c r="H713">
        <f t="shared" si="84"/>
        <v>582.79894628906243</v>
      </c>
      <c r="I713">
        <f t="shared" si="85"/>
        <v>849.13652948910351</v>
      </c>
      <c r="J713">
        <f t="shared" si="87"/>
        <v>2.3936059341948521</v>
      </c>
    </row>
    <row r="714" spans="1:10" x14ac:dyDescent="0.35">
      <c r="A714">
        <v>702</v>
      </c>
      <c r="B714">
        <f t="shared" si="80"/>
        <v>3.427734375</v>
      </c>
      <c r="C714">
        <f t="shared" si="81"/>
        <v>198.926314453125</v>
      </c>
      <c r="D714">
        <f t="shared" si="82"/>
        <v>98.929196454758895</v>
      </c>
      <c r="E714">
        <f t="shared" si="86"/>
        <v>0.27234039081875494</v>
      </c>
      <c r="G714">
        <f t="shared" si="83"/>
        <v>10.283203125</v>
      </c>
      <c r="H714">
        <f t="shared" si="84"/>
        <v>583.62094335937502</v>
      </c>
      <c r="I714">
        <f t="shared" si="85"/>
        <v>851.53351381921686</v>
      </c>
      <c r="J714">
        <f t="shared" si="87"/>
        <v>2.3969843301133551</v>
      </c>
    </row>
    <row r="715" spans="1:10" x14ac:dyDescent="0.35">
      <c r="A715">
        <v>703</v>
      </c>
      <c r="B715">
        <f t="shared" si="80"/>
        <v>3.4326171875</v>
      </c>
      <c r="C715">
        <f t="shared" si="81"/>
        <v>199.20031347656251</v>
      </c>
      <c r="D715">
        <f t="shared" si="82"/>
        <v>99.201912222901939</v>
      </c>
      <c r="E715">
        <f t="shared" si="86"/>
        <v>0.2727157681430441</v>
      </c>
      <c r="G715">
        <f t="shared" si="83"/>
        <v>10.2978515625</v>
      </c>
      <c r="H715">
        <f t="shared" si="84"/>
        <v>584.4429404296875</v>
      </c>
      <c r="I715">
        <f t="shared" si="85"/>
        <v>853.93387654524793</v>
      </c>
      <c r="J715">
        <f t="shared" si="87"/>
        <v>2.4003627260310623</v>
      </c>
    </row>
    <row r="716" spans="1:10" x14ac:dyDescent="0.35">
      <c r="A716">
        <v>704</v>
      </c>
      <c r="B716">
        <f t="shared" si="80"/>
        <v>3.4375</v>
      </c>
      <c r="C716">
        <f t="shared" si="81"/>
        <v>199.47431250000002</v>
      </c>
      <c r="D716">
        <f t="shared" si="82"/>
        <v>99.475003368369144</v>
      </c>
      <c r="E716">
        <f t="shared" si="86"/>
        <v>0.27309114546720537</v>
      </c>
      <c r="G716">
        <f t="shared" si="83"/>
        <v>10.3125</v>
      </c>
      <c r="H716">
        <f t="shared" si="84"/>
        <v>585.26493749999997</v>
      </c>
      <c r="I716">
        <f t="shared" si="85"/>
        <v>856.33761766719704</v>
      </c>
      <c r="J716">
        <f t="shared" si="87"/>
        <v>2.4037411219491105</v>
      </c>
    </row>
    <row r="717" spans="1:10" x14ac:dyDescent="0.35">
      <c r="A717">
        <v>705</v>
      </c>
      <c r="B717">
        <f t="shared" ref="B717:B780" si="88">A717*5/1024</f>
        <v>3.4423828125</v>
      </c>
      <c r="C717">
        <f t="shared" ref="C717:C780" si="89">56.115*B717+6.579</f>
        <v>199.74831152343751</v>
      </c>
      <c r="D717">
        <f t="shared" ref="D717:D780" si="90">(C717/2/SQRT(2))^2/50</f>
        <v>99.748469891160582</v>
      </c>
      <c r="E717">
        <f t="shared" si="86"/>
        <v>0.27346652279143768</v>
      </c>
      <c r="G717">
        <f t="shared" ref="G717:G780" si="91">A717*15/1024</f>
        <v>10.3271484375</v>
      </c>
      <c r="H717">
        <f t="shared" ref="H717:H780" si="92">56.115*G717+6.579</f>
        <v>586.08693457031245</v>
      </c>
      <c r="I717">
        <f t="shared" ref="I717:I780" si="93">(H717/2/SQRT(2))^2/50</f>
        <v>858.74473718506397</v>
      </c>
      <c r="J717">
        <f t="shared" si="87"/>
        <v>2.4071195178669313</v>
      </c>
    </row>
    <row r="718" spans="1:10" x14ac:dyDescent="0.35">
      <c r="A718">
        <v>706</v>
      </c>
      <c r="B718">
        <f t="shared" si="88"/>
        <v>3.447265625</v>
      </c>
      <c r="C718">
        <f t="shared" si="89"/>
        <v>200.02231054687502</v>
      </c>
      <c r="D718">
        <f t="shared" si="90"/>
        <v>100.02231179127628</v>
      </c>
      <c r="E718">
        <f t="shared" ref="E718:E781" si="94">D718-D717</f>
        <v>0.27384190011569842</v>
      </c>
      <c r="G718">
        <f t="shared" si="91"/>
        <v>10.341796875</v>
      </c>
      <c r="H718">
        <f t="shared" si="92"/>
        <v>586.90893164062493</v>
      </c>
      <c r="I718">
        <f t="shared" si="93"/>
        <v>861.1552350988494</v>
      </c>
      <c r="J718">
        <f t="shared" ref="J718:J781" si="95">I718-I717</f>
        <v>2.4104979137854343</v>
      </c>
    </row>
    <row r="719" spans="1:10" x14ac:dyDescent="0.35">
      <c r="A719">
        <v>707</v>
      </c>
      <c r="B719">
        <f t="shared" si="88"/>
        <v>3.4521484375</v>
      </c>
      <c r="C719">
        <f t="shared" si="89"/>
        <v>200.2963095703125</v>
      </c>
      <c r="D719">
        <f t="shared" si="90"/>
        <v>100.29652906871611</v>
      </c>
      <c r="E719">
        <f t="shared" si="94"/>
        <v>0.27421727743983126</v>
      </c>
      <c r="G719">
        <f t="shared" si="91"/>
        <v>10.3564453125</v>
      </c>
      <c r="H719">
        <f t="shared" si="92"/>
        <v>587.73092871093752</v>
      </c>
      <c r="I719">
        <f t="shared" si="93"/>
        <v>863.56911140855266</v>
      </c>
      <c r="J719">
        <f t="shared" si="95"/>
        <v>2.4138763097032552</v>
      </c>
    </row>
    <row r="720" spans="1:10" x14ac:dyDescent="0.35">
      <c r="A720">
        <v>708</v>
      </c>
      <c r="B720">
        <f t="shared" si="88"/>
        <v>3.45703125</v>
      </c>
      <c r="C720">
        <f t="shared" si="89"/>
        <v>200.57030859375001</v>
      </c>
      <c r="D720">
        <f t="shared" si="90"/>
        <v>100.57112172348026</v>
      </c>
      <c r="E720">
        <f t="shared" si="94"/>
        <v>0.27459265476414885</v>
      </c>
      <c r="G720">
        <f t="shared" si="91"/>
        <v>10.37109375</v>
      </c>
      <c r="H720">
        <f t="shared" si="92"/>
        <v>588.55292578125</v>
      </c>
      <c r="I720">
        <f t="shared" si="93"/>
        <v>865.98636611417373</v>
      </c>
      <c r="J720">
        <f t="shared" si="95"/>
        <v>2.417254705621076</v>
      </c>
    </row>
    <row r="721" spans="1:10" x14ac:dyDescent="0.35">
      <c r="A721">
        <v>709</v>
      </c>
      <c r="B721">
        <f t="shared" si="88"/>
        <v>3.4619140625</v>
      </c>
      <c r="C721">
        <f t="shared" si="89"/>
        <v>200.84430761718752</v>
      </c>
      <c r="D721">
        <f t="shared" si="90"/>
        <v>100.84608975556858</v>
      </c>
      <c r="E721">
        <f t="shared" si="94"/>
        <v>0.27496803208832432</v>
      </c>
      <c r="G721">
        <f t="shared" si="91"/>
        <v>10.3857421875</v>
      </c>
      <c r="H721">
        <f t="shared" si="92"/>
        <v>589.37492285156247</v>
      </c>
      <c r="I721">
        <f t="shared" si="93"/>
        <v>868.40699921571286</v>
      </c>
      <c r="J721">
        <f t="shared" si="95"/>
        <v>2.4206331015391243</v>
      </c>
    </row>
    <row r="722" spans="1:10" x14ac:dyDescent="0.35">
      <c r="A722">
        <v>710</v>
      </c>
      <c r="B722">
        <f t="shared" si="88"/>
        <v>3.466796875</v>
      </c>
      <c r="C722">
        <f t="shared" si="89"/>
        <v>201.11830664062501</v>
      </c>
      <c r="D722">
        <f t="shared" si="90"/>
        <v>101.12143316498116</v>
      </c>
      <c r="E722">
        <f t="shared" si="94"/>
        <v>0.27534340941257085</v>
      </c>
      <c r="G722">
        <f t="shared" si="91"/>
        <v>10.400390625</v>
      </c>
      <c r="H722">
        <f t="shared" si="92"/>
        <v>590.19691992187495</v>
      </c>
      <c r="I722">
        <f t="shared" si="93"/>
        <v>870.83101071316992</v>
      </c>
      <c r="J722">
        <f t="shared" si="95"/>
        <v>2.4240114974570588</v>
      </c>
    </row>
    <row r="723" spans="1:10" x14ac:dyDescent="0.35">
      <c r="A723">
        <v>711</v>
      </c>
      <c r="B723">
        <f t="shared" si="88"/>
        <v>3.4716796875</v>
      </c>
      <c r="C723">
        <f t="shared" si="89"/>
        <v>201.39230566406252</v>
      </c>
      <c r="D723">
        <f t="shared" si="90"/>
        <v>101.39715195171797</v>
      </c>
      <c r="E723">
        <f t="shared" si="94"/>
        <v>0.27571878673681738</v>
      </c>
      <c r="G723">
        <f t="shared" si="91"/>
        <v>10.4150390625</v>
      </c>
      <c r="H723">
        <f t="shared" si="92"/>
        <v>591.01891699218743</v>
      </c>
      <c r="I723">
        <f t="shared" si="93"/>
        <v>873.25840060654514</v>
      </c>
      <c r="J723">
        <f t="shared" si="95"/>
        <v>2.4273898933752207</v>
      </c>
    </row>
    <row r="724" spans="1:10" x14ac:dyDescent="0.35">
      <c r="A724">
        <v>712</v>
      </c>
      <c r="B724">
        <f t="shared" si="88"/>
        <v>3.4765625</v>
      </c>
      <c r="C724">
        <f t="shared" si="89"/>
        <v>201.6663046875</v>
      </c>
      <c r="D724">
        <f t="shared" si="90"/>
        <v>101.67324611577897</v>
      </c>
      <c r="E724">
        <f t="shared" si="94"/>
        <v>0.27609416406099285</v>
      </c>
      <c r="G724">
        <f t="shared" si="91"/>
        <v>10.4296875</v>
      </c>
      <c r="H724">
        <f t="shared" si="92"/>
        <v>591.84091406250002</v>
      </c>
      <c r="I724">
        <f t="shared" si="93"/>
        <v>875.68916889583886</v>
      </c>
      <c r="J724">
        <f t="shared" si="95"/>
        <v>2.4307682892937237</v>
      </c>
    </row>
    <row r="725" spans="1:10" x14ac:dyDescent="0.35">
      <c r="A725">
        <v>713</v>
      </c>
      <c r="B725">
        <f t="shared" si="88"/>
        <v>3.4814453125</v>
      </c>
      <c r="C725">
        <f t="shared" si="89"/>
        <v>201.94030371093751</v>
      </c>
      <c r="D725">
        <f t="shared" si="90"/>
        <v>101.94971565716419</v>
      </c>
      <c r="E725">
        <f t="shared" si="94"/>
        <v>0.27646954138522517</v>
      </c>
      <c r="G725">
        <f t="shared" si="91"/>
        <v>10.4443359375</v>
      </c>
      <c r="H725">
        <f t="shared" si="92"/>
        <v>592.6629111328125</v>
      </c>
      <c r="I725">
        <f t="shared" si="93"/>
        <v>878.12331558104984</v>
      </c>
      <c r="J725">
        <f t="shared" si="95"/>
        <v>2.4341466852109761</v>
      </c>
    </row>
    <row r="726" spans="1:10" x14ac:dyDescent="0.35">
      <c r="A726">
        <v>714</v>
      </c>
      <c r="B726">
        <f t="shared" si="88"/>
        <v>3.486328125</v>
      </c>
      <c r="C726">
        <f t="shared" si="89"/>
        <v>202.21430273437502</v>
      </c>
      <c r="D726">
        <f t="shared" si="90"/>
        <v>102.22656057587368</v>
      </c>
      <c r="E726">
        <f t="shared" si="94"/>
        <v>0.27684491870948591</v>
      </c>
      <c r="G726">
        <f t="shared" si="91"/>
        <v>10.458984375</v>
      </c>
      <c r="H726">
        <f t="shared" si="92"/>
        <v>593.48490820312497</v>
      </c>
      <c r="I726">
        <f t="shared" si="93"/>
        <v>880.56084066217909</v>
      </c>
      <c r="J726">
        <f t="shared" si="95"/>
        <v>2.4375250811292517</v>
      </c>
    </row>
    <row r="727" spans="1:10" x14ac:dyDescent="0.35">
      <c r="A727">
        <v>715</v>
      </c>
      <c r="B727">
        <f t="shared" si="88"/>
        <v>3.4912109375</v>
      </c>
      <c r="C727">
        <f t="shared" si="89"/>
        <v>202.48830175781251</v>
      </c>
      <c r="D727">
        <f t="shared" si="90"/>
        <v>102.50378087190731</v>
      </c>
      <c r="E727">
        <f t="shared" si="94"/>
        <v>0.27722029603363296</v>
      </c>
      <c r="G727">
        <f t="shared" si="91"/>
        <v>10.4736328125</v>
      </c>
      <c r="H727">
        <f t="shared" si="92"/>
        <v>594.30690527343745</v>
      </c>
      <c r="I727">
        <f t="shared" si="93"/>
        <v>883.00174413922616</v>
      </c>
      <c r="J727">
        <f t="shared" si="95"/>
        <v>2.4409034770470726</v>
      </c>
    </row>
    <row r="728" spans="1:10" x14ac:dyDescent="0.35">
      <c r="A728">
        <v>716</v>
      </c>
      <c r="B728">
        <f t="shared" si="88"/>
        <v>3.49609375</v>
      </c>
      <c r="C728">
        <f t="shared" si="89"/>
        <v>202.76230078125002</v>
      </c>
      <c r="D728">
        <f t="shared" si="90"/>
        <v>102.78137654526525</v>
      </c>
      <c r="E728">
        <f t="shared" si="94"/>
        <v>0.27759567335793633</v>
      </c>
      <c r="G728">
        <f t="shared" si="91"/>
        <v>10.48828125</v>
      </c>
      <c r="H728">
        <f t="shared" si="92"/>
        <v>595.12890234374993</v>
      </c>
      <c r="I728">
        <f t="shared" si="93"/>
        <v>885.4460260121914</v>
      </c>
      <c r="J728">
        <f t="shared" si="95"/>
        <v>2.4442818729652345</v>
      </c>
    </row>
    <row r="729" spans="1:10" x14ac:dyDescent="0.35">
      <c r="A729">
        <v>717</v>
      </c>
      <c r="B729">
        <f t="shared" si="88"/>
        <v>3.5009765625</v>
      </c>
      <c r="C729">
        <f t="shared" si="89"/>
        <v>203.0362998046875</v>
      </c>
      <c r="D729">
        <f t="shared" si="90"/>
        <v>103.05934759594737</v>
      </c>
      <c r="E729">
        <f t="shared" si="94"/>
        <v>0.27797105068212602</v>
      </c>
      <c r="G729">
        <f t="shared" si="91"/>
        <v>10.5029296875</v>
      </c>
      <c r="H729">
        <f t="shared" si="92"/>
        <v>595.95089941406252</v>
      </c>
      <c r="I729">
        <f t="shared" si="93"/>
        <v>887.89368628107502</v>
      </c>
      <c r="J729">
        <f t="shared" si="95"/>
        <v>2.4476602688836238</v>
      </c>
    </row>
    <row r="730" spans="1:10" x14ac:dyDescent="0.35">
      <c r="A730">
        <v>718</v>
      </c>
      <c r="B730">
        <f t="shared" si="88"/>
        <v>3.505859375</v>
      </c>
      <c r="C730">
        <f t="shared" si="89"/>
        <v>203.31029882812501</v>
      </c>
      <c r="D730">
        <f t="shared" si="90"/>
        <v>103.3376940239537</v>
      </c>
      <c r="E730">
        <f t="shared" si="94"/>
        <v>0.27834642800632992</v>
      </c>
      <c r="G730">
        <f t="shared" si="91"/>
        <v>10.517578125</v>
      </c>
      <c r="H730">
        <f t="shared" si="92"/>
        <v>596.772896484375</v>
      </c>
      <c r="I730">
        <f t="shared" si="93"/>
        <v>890.34472494587635</v>
      </c>
      <c r="J730">
        <f t="shared" si="95"/>
        <v>2.4510386648013309</v>
      </c>
    </row>
    <row r="731" spans="1:10" x14ac:dyDescent="0.35">
      <c r="A731">
        <v>719</v>
      </c>
      <c r="B731">
        <f t="shared" si="88"/>
        <v>3.5107421875</v>
      </c>
      <c r="C731">
        <f t="shared" si="89"/>
        <v>203.58429785156252</v>
      </c>
      <c r="D731">
        <f t="shared" si="90"/>
        <v>103.61641582928431</v>
      </c>
      <c r="E731">
        <f t="shared" si="94"/>
        <v>0.27872180533060487</v>
      </c>
      <c r="G731">
        <f t="shared" si="91"/>
        <v>10.5322265625</v>
      </c>
      <c r="H731">
        <f t="shared" si="92"/>
        <v>597.59489355468747</v>
      </c>
      <c r="I731">
        <f t="shared" si="93"/>
        <v>892.7991420065955</v>
      </c>
      <c r="J731">
        <f t="shared" si="95"/>
        <v>2.4544170607191518</v>
      </c>
    </row>
    <row r="732" spans="1:10" x14ac:dyDescent="0.35">
      <c r="A732">
        <v>720</v>
      </c>
      <c r="B732">
        <f t="shared" si="88"/>
        <v>3.515625</v>
      </c>
      <c r="C732">
        <f t="shared" si="89"/>
        <v>203.85829687500001</v>
      </c>
      <c r="D732">
        <f t="shared" si="90"/>
        <v>103.89551301193909</v>
      </c>
      <c r="E732">
        <f t="shared" si="94"/>
        <v>0.27909718265478034</v>
      </c>
      <c r="G732">
        <f t="shared" si="91"/>
        <v>10.546875</v>
      </c>
      <c r="H732">
        <f t="shared" si="92"/>
        <v>598.41689062499995</v>
      </c>
      <c r="I732">
        <f t="shared" si="93"/>
        <v>895.2569374632327</v>
      </c>
      <c r="J732">
        <f t="shared" si="95"/>
        <v>2.4577954566372</v>
      </c>
    </row>
    <row r="733" spans="1:10" x14ac:dyDescent="0.35">
      <c r="A733">
        <v>721</v>
      </c>
      <c r="B733">
        <f t="shared" si="88"/>
        <v>3.5205078125</v>
      </c>
      <c r="C733">
        <f t="shared" si="89"/>
        <v>204.13229589843752</v>
      </c>
      <c r="D733">
        <f t="shared" si="90"/>
        <v>104.17498557191811</v>
      </c>
      <c r="E733">
        <f t="shared" si="94"/>
        <v>0.27947255997902687</v>
      </c>
      <c r="G733">
        <f t="shared" si="91"/>
        <v>10.5615234375</v>
      </c>
      <c r="H733">
        <f t="shared" si="92"/>
        <v>599.23888769531243</v>
      </c>
      <c r="I733">
        <f t="shared" si="93"/>
        <v>897.71811131578795</v>
      </c>
      <c r="J733">
        <f t="shared" si="95"/>
        <v>2.4611738525552482</v>
      </c>
    </row>
    <row r="734" spans="1:10" x14ac:dyDescent="0.35">
      <c r="A734">
        <v>722</v>
      </c>
      <c r="B734">
        <f t="shared" si="88"/>
        <v>3.525390625</v>
      </c>
      <c r="C734">
        <f t="shared" si="89"/>
        <v>204.406294921875</v>
      </c>
      <c r="D734">
        <f t="shared" si="90"/>
        <v>104.45483350922133</v>
      </c>
      <c r="E734">
        <f t="shared" si="94"/>
        <v>0.27984793730321655</v>
      </c>
      <c r="G734">
        <f t="shared" si="91"/>
        <v>10.576171875</v>
      </c>
      <c r="H734">
        <f t="shared" si="92"/>
        <v>600.06088476562502</v>
      </c>
      <c r="I734">
        <f t="shared" si="93"/>
        <v>900.18266356426159</v>
      </c>
      <c r="J734">
        <f t="shared" si="95"/>
        <v>2.4645522484736375</v>
      </c>
    </row>
    <row r="735" spans="1:10" x14ac:dyDescent="0.35">
      <c r="A735">
        <v>723</v>
      </c>
      <c r="B735">
        <f t="shared" si="88"/>
        <v>3.5302734375</v>
      </c>
      <c r="C735">
        <f t="shared" si="89"/>
        <v>204.68029394531251</v>
      </c>
      <c r="D735">
        <f t="shared" si="90"/>
        <v>104.73505682384885</v>
      </c>
      <c r="E735">
        <f t="shared" si="94"/>
        <v>0.28022331462751993</v>
      </c>
      <c r="G735">
        <f t="shared" si="91"/>
        <v>10.5908203125</v>
      </c>
      <c r="H735">
        <f t="shared" si="92"/>
        <v>600.8828818359375</v>
      </c>
      <c r="I735">
        <f t="shared" si="93"/>
        <v>902.65059420865305</v>
      </c>
      <c r="J735">
        <f t="shared" si="95"/>
        <v>2.4679306443914584</v>
      </c>
    </row>
    <row r="736" spans="1:10" x14ac:dyDescent="0.35">
      <c r="A736">
        <v>724</v>
      </c>
      <c r="B736">
        <f t="shared" si="88"/>
        <v>3.53515625</v>
      </c>
      <c r="C736">
        <f t="shared" si="89"/>
        <v>204.95429296875002</v>
      </c>
      <c r="D736">
        <f t="shared" si="90"/>
        <v>105.01565551580052</v>
      </c>
      <c r="E736">
        <f t="shared" si="94"/>
        <v>0.28059869195166698</v>
      </c>
      <c r="G736">
        <f t="shared" si="91"/>
        <v>10.60546875</v>
      </c>
      <c r="H736">
        <f t="shared" si="92"/>
        <v>601.70487890624997</v>
      </c>
      <c r="I736">
        <f t="shared" si="93"/>
        <v>905.12190324896233</v>
      </c>
      <c r="J736">
        <f t="shared" si="95"/>
        <v>2.4713090403092792</v>
      </c>
    </row>
    <row r="737" spans="1:10" x14ac:dyDescent="0.35">
      <c r="A737">
        <v>725</v>
      </c>
      <c r="B737">
        <f t="shared" si="88"/>
        <v>3.5400390625</v>
      </c>
      <c r="C737">
        <f t="shared" si="89"/>
        <v>205.22829199218751</v>
      </c>
      <c r="D737">
        <f t="shared" si="90"/>
        <v>105.29662958507643</v>
      </c>
      <c r="E737">
        <f t="shared" si="94"/>
        <v>0.28097406927591351</v>
      </c>
      <c r="G737">
        <f t="shared" si="91"/>
        <v>10.6201171875</v>
      </c>
      <c r="H737">
        <f t="shared" si="92"/>
        <v>602.52687597656245</v>
      </c>
      <c r="I737">
        <f t="shared" si="93"/>
        <v>907.59659068518954</v>
      </c>
      <c r="J737">
        <f t="shared" si="95"/>
        <v>2.4746874362272138</v>
      </c>
    </row>
    <row r="738" spans="1:10" x14ac:dyDescent="0.35">
      <c r="A738">
        <v>726</v>
      </c>
      <c r="B738">
        <f t="shared" si="88"/>
        <v>3.544921875</v>
      </c>
      <c r="C738">
        <f t="shared" si="89"/>
        <v>205.50229101562502</v>
      </c>
      <c r="D738">
        <f t="shared" si="90"/>
        <v>105.57797903167655</v>
      </c>
      <c r="E738">
        <f t="shared" si="94"/>
        <v>0.2813494466001174</v>
      </c>
      <c r="G738">
        <f t="shared" si="91"/>
        <v>10.634765625</v>
      </c>
      <c r="H738">
        <f t="shared" si="92"/>
        <v>603.34887304687493</v>
      </c>
      <c r="I738">
        <f t="shared" si="93"/>
        <v>910.07465651733492</v>
      </c>
      <c r="J738">
        <f t="shared" si="95"/>
        <v>2.4780658321453757</v>
      </c>
    </row>
    <row r="739" spans="1:10" x14ac:dyDescent="0.35">
      <c r="A739">
        <v>727</v>
      </c>
      <c r="B739">
        <f t="shared" si="88"/>
        <v>3.5498046875</v>
      </c>
      <c r="C739">
        <f t="shared" si="89"/>
        <v>205.7762900390625</v>
      </c>
      <c r="D739">
        <f t="shared" si="90"/>
        <v>105.85970385560091</v>
      </c>
      <c r="E739">
        <f t="shared" si="94"/>
        <v>0.28172482392436393</v>
      </c>
      <c r="G739">
        <f t="shared" si="91"/>
        <v>10.6494140625</v>
      </c>
      <c r="H739">
        <f t="shared" si="92"/>
        <v>604.17087011718752</v>
      </c>
      <c r="I739">
        <f t="shared" si="93"/>
        <v>912.55610074539845</v>
      </c>
      <c r="J739">
        <f t="shared" si="95"/>
        <v>2.4814442280635376</v>
      </c>
    </row>
    <row r="740" spans="1:10" x14ac:dyDescent="0.35">
      <c r="A740">
        <v>728</v>
      </c>
      <c r="B740">
        <f t="shared" si="88"/>
        <v>3.5546875</v>
      </c>
      <c r="C740">
        <f t="shared" si="89"/>
        <v>206.05028906250001</v>
      </c>
      <c r="D740">
        <f t="shared" si="90"/>
        <v>106.14180405684952</v>
      </c>
      <c r="E740">
        <f t="shared" si="94"/>
        <v>0.28210020124861046</v>
      </c>
      <c r="G740">
        <f t="shared" si="91"/>
        <v>10.6640625</v>
      </c>
      <c r="H740">
        <f t="shared" si="92"/>
        <v>604.9928671875</v>
      </c>
      <c r="I740">
        <f t="shared" si="93"/>
        <v>915.0409233693797</v>
      </c>
      <c r="J740">
        <f t="shared" si="95"/>
        <v>2.4848226239812448</v>
      </c>
    </row>
    <row r="741" spans="1:10" x14ac:dyDescent="0.35">
      <c r="A741">
        <v>729</v>
      </c>
      <c r="B741">
        <f t="shared" si="88"/>
        <v>3.5595703125</v>
      </c>
      <c r="C741">
        <f t="shared" si="89"/>
        <v>206.32428808593752</v>
      </c>
      <c r="D741">
        <f t="shared" si="90"/>
        <v>106.42427963542234</v>
      </c>
      <c r="E741">
        <f t="shared" si="94"/>
        <v>0.28247557857281436</v>
      </c>
      <c r="G741">
        <f t="shared" si="91"/>
        <v>10.6787109375</v>
      </c>
      <c r="H741">
        <f t="shared" si="92"/>
        <v>605.81486425781247</v>
      </c>
      <c r="I741">
        <f t="shared" si="93"/>
        <v>917.52912438927922</v>
      </c>
      <c r="J741">
        <f t="shared" si="95"/>
        <v>2.4882010198995204</v>
      </c>
    </row>
    <row r="742" spans="1:10" x14ac:dyDescent="0.35">
      <c r="A742">
        <v>730</v>
      </c>
      <c r="B742">
        <f t="shared" si="88"/>
        <v>3.564453125</v>
      </c>
      <c r="C742">
        <f t="shared" si="89"/>
        <v>206.59828710937501</v>
      </c>
      <c r="D742">
        <f t="shared" si="90"/>
        <v>106.70713059131934</v>
      </c>
      <c r="E742">
        <f t="shared" si="94"/>
        <v>0.28285095589700404</v>
      </c>
      <c r="G742">
        <f t="shared" si="91"/>
        <v>10.693359375</v>
      </c>
      <c r="H742">
        <f t="shared" si="92"/>
        <v>606.63686132812495</v>
      </c>
      <c r="I742">
        <f t="shared" si="93"/>
        <v>920.02070380509667</v>
      </c>
      <c r="J742">
        <f t="shared" si="95"/>
        <v>2.4915794158174549</v>
      </c>
    </row>
    <row r="743" spans="1:10" x14ac:dyDescent="0.35">
      <c r="A743">
        <v>731</v>
      </c>
      <c r="B743">
        <f t="shared" si="88"/>
        <v>3.5693359375</v>
      </c>
      <c r="C743">
        <f t="shared" si="89"/>
        <v>206.87228613281252</v>
      </c>
      <c r="D743">
        <f t="shared" si="90"/>
        <v>106.99035692454065</v>
      </c>
      <c r="E743">
        <f t="shared" si="94"/>
        <v>0.28322633322130741</v>
      </c>
      <c r="G743">
        <f t="shared" si="91"/>
        <v>10.7080078125</v>
      </c>
      <c r="H743">
        <f t="shared" si="92"/>
        <v>607.45885839843743</v>
      </c>
      <c r="I743">
        <f t="shared" si="93"/>
        <v>922.51566161683206</v>
      </c>
      <c r="J743">
        <f t="shared" si="95"/>
        <v>2.4949578117353894</v>
      </c>
    </row>
    <row r="744" spans="1:10" x14ac:dyDescent="0.35">
      <c r="A744">
        <v>732</v>
      </c>
      <c r="B744">
        <f t="shared" si="88"/>
        <v>3.57421875</v>
      </c>
      <c r="C744">
        <f t="shared" si="89"/>
        <v>207.14628515625</v>
      </c>
      <c r="D744">
        <f t="shared" si="90"/>
        <v>107.27395863508607</v>
      </c>
      <c r="E744">
        <f t="shared" si="94"/>
        <v>0.28360171054542604</v>
      </c>
      <c r="G744">
        <f t="shared" si="91"/>
        <v>10.72265625</v>
      </c>
      <c r="H744">
        <f t="shared" si="92"/>
        <v>608.28085546875002</v>
      </c>
      <c r="I744">
        <f t="shared" si="93"/>
        <v>925.01399782448573</v>
      </c>
      <c r="J744">
        <f t="shared" si="95"/>
        <v>2.498336207653665</v>
      </c>
    </row>
    <row r="745" spans="1:10" x14ac:dyDescent="0.35">
      <c r="A745">
        <v>733</v>
      </c>
      <c r="B745">
        <f t="shared" si="88"/>
        <v>3.5791015625</v>
      </c>
      <c r="C745">
        <f t="shared" si="89"/>
        <v>207.42028417968751</v>
      </c>
      <c r="D745">
        <f t="shared" si="90"/>
        <v>107.5579357229558</v>
      </c>
      <c r="E745">
        <f t="shared" si="94"/>
        <v>0.28397708786972942</v>
      </c>
      <c r="G745">
        <f t="shared" si="91"/>
        <v>10.7373046875</v>
      </c>
      <c r="H745">
        <f t="shared" si="92"/>
        <v>609.1028525390625</v>
      </c>
      <c r="I745">
        <f t="shared" si="93"/>
        <v>927.51571242805721</v>
      </c>
      <c r="J745">
        <f t="shared" si="95"/>
        <v>2.5017146035714859</v>
      </c>
    </row>
    <row r="746" spans="1:10" x14ac:dyDescent="0.35">
      <c r="A746">
        <v>734</v>
      </c>
      <c r="B746">
        <f t="shared" si="88"/>
        <v>3.583984375</v>
      </c>
      <c r="C746">
        <f t="shared" si="89"/>
        <v>207.69428320312502</v>
      </c>
      <c r="D746">
        <f t="shared" si="90"/>
        <v>107.84228818814972</v>
      </c>
      <c r="E746">
        <f t="shared" si="94"/>
        <v>0.2843524651939191</v>
      </c>
      <c r="G746">
        <f t="shared" si="91"/>
        <v>10.751953125</v>
      </c>
      <c r="H746">
        <f t="shared" si="92"/>
        <v>609.92484960937497</v>
      </c>
      <c r="I746">
        <f t="shared" si="93"/>
        <v>930.02080542754641</v>
      </c>
      <c r="J746">
        <f t="shared" si="95"/>
        <v>2.5050929994891931</v>
      </c>
    </row>
    <row r="747" spans="1:10" x14ac:dyDescent="0.35">
      <c r="A747">
        <v>735</v>
      </c>
      <c r="B747">
        <f t="shared" si="88"/>
        <v>3.5888671875</v>
      </c>
      <c r="C747">
        <f t="shared" si="89"/>
        <v>207.96828222656251</v>
      </c>
      <c r="D747">
        <f t="shared" si="90"/>
        <v>108.12701603066786</v>
      </c>
      <c r="E747">
        <f t="shared" si="94"/>
        <v>0.28472784251813721</v>
      </c>
      <c r="G747">
        <f t="shared" si="91"/>
        <v>10.7666015625</v>
      </c>
      <c r="H747">
        <f t="shared" si="92"/>
        <v>610.74684667968745</v>
      </c>
      <c r="I747">
        <f t="shared" si="93"/>
        <v>932.52927682295399</v>
      </c>
      <c r="J747">
        <f t="shared" si="95"/>
        <v>2.5084713954075823</v>
      </c>
    </row>
    <row r="748" spans="1:10" x14ac:dyDescent="0.35">
      <c r="A748">
        <v>736</v>
      </c>
      <c r="B748">
        <f t="shared" si="88"/>
        <v>3.59375</v>
      </c>
      <c r="C748">
        <f t="shared" si="89"/>
        <v>208.24228125000002</v>
      </c>
      <c r="D748">
        <f t="shared" si="90"/>
        <v>108.41211925051026</v>
      </c>
      <c r="E748">
        <f t="shared" si="94"/>
        <v>0.28510321984239795</v>
      </c>
      <c r="G748">
        <f t="shared" si="91"/>
        <v>10.78125</v>
      </c>
      <c r="H748">
        <f t="shared" si="92"/>
        <v>611.56884374999993</v>
      </c>
      <c r="I748">
        <f t="shared" si="93"/>
        <v>935.04112661427939</v>
      </c>
      <c r="J748">
        <f t="shared" si="95"/>
        <v>2.5118497913254032</v>
      </c>
    </row>
    <row r="749" spans="1:10" x14ac:dyDescent="0.35">
      <c r="A749">
        <v>737</v>
      </c>
      <c r="B749">
        <f t="shared" si="88"/>
        <v>3.5986328125</v>
      </c>
      <c r="C749">
        <f t="shared" si="89"/>
        <v>208.5162802734375</v>
      </c>
      <c r="D749">
        <f t="shared" si="90"/>
        <v>108.69759784767686</v>
      </c>
      <c r="E749">
        <f t="shared" si="94"/>
        <v>0.28547859716660184</v>
      </c>
      <c r="G749">
        <f t="shared" si="91"/>
        <v>10.7958984375</v>
      </c>
      <c r="H749">
        <f t="shared" si="92"/>
        <v>612.39084082031252</v>
      </c>
      <c r="I749">
        <f t="shared" si="93"/>
        <v>937.5563548015233</v>
      </c>
      <c r="J749">
        <f t="shared" si="95"/>
        <v>2.5152281872439062</v>
      </c>
    </row>
    <row r="750" spans="1:10" x14ac:dyDescent="0.35">
      <c r="A750">
        <v>738</v>
      </c>
      <c r="B750">
        <f t="shared" si="88"/>
        <v>3.603515625</v>
      </c>
      <c r="C750">
        <f t="shared" si="89"/>
        <v>208.79027929687501</v>
      </c>
      <c r="D750">
        <f t="shared" si="90"/>
        <v>108.98345182216767</v>
      </c>
      <c r="E750">
        <f t="shared" si="94"/>
        <v>0.28585397449080574</v>
      </c>
      <c r="G750">
        <f t="shared" si="91"/>
        <v>10.810546875</v>
      </c>
      <c r="H750">
        <f t="shared" si="92"/>
        <v>613.212837890625</v>
      </c>
      <c r="I750">
        <f t="shared" si="93"/>
        <v>940.07496138468468</v>
      </c>
      <c r="J750">
        <f t="shared" si="95"/>
        <v>2.518606583161386</v>
      </c>
    </row>
    <row r="751" spans="1:10" x14ac:dyDescent="0.35">
      <c r="A751">
        <v>739</v>
      </c>
      <c r="B751">
        <f t="shared" si="88"/>
        <v>3.6083984375</v>
      </c>
      <c r="C751">
        <f t="shared" si="89"/>
        <v>209.06427832031252</v>
      </c>
      <c r="D751">
        <f t="shared" si="90"/>
        <v>109.26968117398273</v>
      </c>
      <c r="E751">
        <f t="shared" si="94"/>
        <v>0.28622935181506648</v>
      </c>
      <c r="G751">
        <f t="shared" si="91"/>
        <v>10.8251953125</v>
      </c>
      <c r="H751">
        <f t="shared" si="92"/>
        <v>614.03483496093747</v>
      </c>
      <c r="I751">
        <f t="shared" si="93"/>
        <v>942.59694636376412</v>
      </c>
      <c r="J751">
        <f t="shared" si="95"/>
        <v>2.5219849790794342</v>
      </c>
    </row>
    <row r="752" spans="1:10" x14ac:dyDescent="0.35">
      <c r="A752">
        <v>740</v>
      </c>
      <c r="B752">
        <f t="shared" si="88"/>
        <v>3.61328125</v>
      </c>
      <c r="C752">
        <f t="shared" si="89"/>
        <v>209.33827734375001</v>
      </c>
      <c r="D752">
        <f t="shared" si="90"/>
        <v>109.55628590312195</v>
      </c>
      <c r="E752">
        <f t="shared" si="94"/>
        <v>0.28660472913921353</v>
      </c>
      <c r="G752">
        <f t="shared" si="91"/>
        <v>10.83984375</v>
      </c>
      <c r="H752">
        <f t="shared" si="92"/>
        <v>614.85683203124995</v>
      </c>
      <c r="I752">
        <f t="shared" si="93"/>
        <v>945.12230973876171</v>
      </c>
      <c r="J752">
        <f t="shared" si="95"/>
        <v>2.5253633749975961</v>
      </c>
    </row>
    <row r="753" spans="1:10" x14ac:dyDescent="0.35">
      <c r="A753">
        <v>741</v>
      </c>
      <c r="B753">
        <f t="shared" si="88"/>
        <v>3.6181640625</v>
      </c>
      <c r="C753">
        <f t="shared" si="89"/>
        <v>209.61227636718752</v>
      </c>
      <c r="D753">
        <f t="shared" si="90"/>
        <v>109.84326600958548</v>
      </c>
      <c r="E753">
        <f t="shared" si="94"/>
        <v>0.28698010646353111</v>
      </c>
      <c r="G753">
        <f t="shared" si="91"/>
        <v>10.8544921875</v>
      </c>
      <c r="H753">
        <f t="shared" si="92"/>
        <v>615.67882910156243</v>
      </c>
      <c r="I753">
        <f t="shared" si="93"/>
        <v>947.65105150967702</v>
      </c>
      <c r="J753">
        <f t="shared" si="95"/>
        <v>2.5287417709153033</v>
      </c>
    </row>
    <row r="754" spans="1:10" x14ac:dyDescent="0.35">
      <c r="A754">
        <v>742</v>
      </c>
      <c r="B754">
        <f t="shared" si="88"/>
        <v>3.623046875</v>
      </c>
      <c r="C754">
        <f t="shared" si="89"/>
        <v>209.886275390625</v>
      </c>
      <c r="D754">
        <f t="shared" si="90"/>
        <v>110.13062149337318</v>
      </c>
      <c r="E754">
        <f t="shared" si="94"/>
        <v>0.28735548378770659</v>
      </c>
      <c r="G754">
        <f t="shared" si="91"/>
        <v>10.869140625</v>
      </c>
      <c r="H754">
        <f t="shared" si="92"/>
        <v>616.50082617187502</v>
      </c>
      <c r="I754">
        <f t="shared" si="93"/>
        <v>950.18317167651117</v>
      </c>
      <c r="J754">
        <f t="shared" si="95"/>
        <v>2.5321201668341473</v>
      </c>
    </row>
    <row r="755" spans="1:10" x14ac:dyDescent="0.35">
      <c r="A755">
        <v>743</v>
      </c>
      <c r="B755">
        <f t="shared" si="88"/>
        <v>3.6279296875</v>
      </c>
      <c r="C755">
        <f t="shared" si="89"/>
        <v>210.16027441406251</v>
      </c>
      <c r="D755">
        <f t="shared" si="90"/>
        <v>110.41835235448512</v>
      </c>
      <c r="E755">
        <f t="shared" si="94"/>
        <v>0.28773086111193891</v>
      </c>
      <c r="G755">
        <f t="shared" si="91"/>
        <v>10.8837890625</v>
      </c>
      <c r="H755">
        <f t="shared" si="92"/>
        <v>617.3228232421875</v>
      </c>
      <c r="I755">
        <f t="shared" si="93"/>
        <v>952.71867023926256</v>
      </c>
      <c r="J755">
        <f t="shared" si="95"/>
        <v>2.5354985627513997</v>
      </c>
    </row>
    <row r="756" spans="1:10" x14ac:dyDescent="0.35">
      <c r="A756">
        <v>744</v>
      </c>
      <c r="B756">
        <f t="shared" si="88"/>
        <v>3.6328125</v>
      </c>
      <c r="C756">
        <f t="shared" si="89"/>
        <v>210.43427343750002</v>
      </c>
      <c r="D756">
        <f t="shared" si="90"/>
        <v>110.70645859292132</v>
      </c>
      <c r="E756">
        <f t="shared" si="94"/>
        <v>0.28810623843619965</v>
      </c>
      <c r="G756">
        <f t="shared" si="91"/>
        <v>10.8984375</v>
      </c>
      <c r="H756">
        <f t="shared" si="92"/>
        <v>618.14482031249997</v>
      </c>
      <c r="I756">
        <f t="shared" si="93"/>
        <v>955.25754719793213</v>
      </c>
      <c r="J756">
        <f t="shared" si="95"/>
        <v>2.5388769586695616</v>
      </c>
    </row>
    <row r="757" spans="1:10" x14ac:dyDescent="0.35">
      <c r="A757">
        <v>745</v>
      </c>
      <c r="B757">
        <f t="shared" si="88"/>
        <v>3.6376953125</v>
      </c>
      <c r="C757">
        <f t="shared" si="89"/>
        <v>210.70827246093751</v>
      </c>
      <c r="D757">
        <f t="shared" si="90"/>
        <v>110.9949402086817</v>
      </c>
      <c r="E757">
        <f t="shared" si="94"/>
        <v>0.28848161576037512</v>
      </c>
      <c r="G757">
        <f t="shared" si="91"/>
        <v>10.9130859375</v>
      </c>
      <c r="H757">
        <f t="shared" si="92"/>
        <v>618.96681738281245</v>
      </c>
      <c r="I757">
        <f t="shared" si="93"/>
        <v>957.79980255251974</v>
      </c>
      <c r="J757">
        <f t="shared" si="95"/>
        <v>2.5422553545876099</v>
      </c>
    </row>
    <row r="758" spans="1:10" x14ac:dyDescent="0.35">
      <c r="A758">
        <v>746</v>
      </c>
      <c r="B758">
        <f t="shared" si="88"/>
        <v>3.642578125</v>
      </c>
      <c r="C758">
        <f t="shared" si="89"/>
        <v>210.98227148437502</v>
      </c>
      <c r="D758">
        <f t="shared" si="90"/>
        <v>111.28379720176628</v>
      </c>
      <c r="E758">
        <f t="shared" si="94"/>
        <v>0.28885699308457902</v>
      </c>
      <c r="G758">
        <f t="shared" si="91"/>
        <v>10.927734375</v>
      </c>
      <c r="H758">
        <f t="shared" si="92"/>
        <v>619.78881445312493</v>
      </c>
      <c r="I758">
        <f t="shared" si="93"/>
        <v>960.34543630302517</v>
      </c>
      <c r="J758">
        <f t="shared" si="95"/>
        <v>2.5456337505054307</v>
      </c>
    </row>
    <row r="759" spans="1:10" x14ac:dyDescent="0.35">
      <c r="A759">
        <v>747</v>
      </c>
      <c r="B759">
        <f t="shared" si="88"/>
        <v>3.6474609375</v>
      </c>
      <c r="C759">
        <f t="shared" si="89"/>
        <v>211.2562705078125</v>
      </c>
      <c r="D759">
        <f t="shared" si="90"/>
        <v>111.57302957217512</v>
      </c>
      <c r="E759">
        <f t="shared" si="94"/>
        <v>0.28923237040883976</v>
      </c>
      <c r="G759">
        <f t="shared" si="91"/>
        <v>10.9423828125</v>
      </c>
      <c r="H759">
        <f t="shared" si="92"/>
        <v>620.61081152343752</v>
      </c>
      <c r="I759">
        <f t="shared" si="93"/>
        <v>962.89444844944921</v>
      </c>
      <c r="J759">
        <f t="shared" si="95"/>
        <v>2.5490121464240474</v>
      </c>
    </row>
    <row r="760" spans="1:10" x14ac:dyDescent="0.35">
      <c r="A760">
        <v>748</v>
      </c>
      <c r="B760">
        <f t="shared" si="88"/>
        <v>3.65234375</v>
      </c>
      <c r="C760">
        <f t="shared" si="89"/>
        <v>211.53026953125001</v>
      </c>
      <c r="D760">
        <f t="shared" si="90"/>
        <v>111.86263731990819</v>
      </c>
      <c r="E760">
        <f t="shared" si="94"/>
        <v>0.28960774773307207</v>
      </c>
      <c r="G760">
        <f t="shared" si="91"/>
        <v>10.95703125</v>
      </c>
      <c r="H760">
        <f t="shared" si="92"/>
        <v>621.43280859375</v>
      </c>
      <c r="I760">
        <f t="shared" si="93"/>
        <v>965.44683899179074</v>
      </c>
      <c r="J760">
        <f t="shared" si="95"/>
        <v>2.5523905423415272</v>
      </c>
    </row>
    <row r="761" spans="1:10" x14ac:dyDescent="0.35">
      <c r="A761">
        <v>749</v>
      </c>
      <c r="B761">
        <f t="shared" si="88"/>
        <v>3.6572265625</v>
      </c>
      <c r="C761">
        <f t="shared" si="89"/>
        <v>211.80426855468752</v>
      </c>
      <c r="D761">
        <f t="shared" si="90"/>
        <v>112.15262044496546</v>
      </c>
      <c r="E761">
        <f t="shared" si="94"/>
        <v>0.28998312505727597</v>
      </c>
      <c r="G761">
        <f t="shared" si="91"/>
        <v>10.9716796875</v>
      </c>
      <c r="H761">
        <f t="shared" si="92"/>
        <v>622.25480566406247</v>
      </c>
      <c r="I761">
        <f t="shared" si="93"/>
        <v>968.00260793005032</v>
      </c>
      <c r="J761">
        <f t="shared" si="95"/>
        <v>2.5557689382595754</v>
      </c>
    </row>
    <row r="762" spans="1:10" x14ac:dyDescent="0.35">
      <c r="A762">
        <v>750</v>
      </c>
      <c r="B762">
        <f t="shared" si="88"/>
        <v>3.662109375</v>
      </c>
      <c r="C762">
        <f t="shared" si="89"/>
        <v>212.07826757812501</v>
      </c>
      <c r="D762">
        <f t="shared" si="90"/>
        <v>112.44297894734696</v>
      </c>
      <c r="E762">
        <f t="shared" si="94"/>
        <v>0.29035850238149408</v>
      </c>
      <c r="G762">
        <f t="shared" si="91"/>
        <v>10.986328125</v>
      </c>
      <c r="H762">
        <f t="shared" si="92"/>
        <v>623.07680273437495</v>
      </c>
      <c r="I762">
        <f t="shared" si="93"/>
        <v>970.56175526422794</v>
      </c>
      <c r="J762">
        <f t="shared" si="95"/>
        <v>2.5591473341776236</v>
      </c>
    </row>
    <row r="763" spans="1:10" x14ac:dyDescent="0.35">
      <c r="A763">
        <v>751</v>
      </c>
      <c r="B763">
        <f t="shared" si="88"/>
        <v>3.6669921875</v>
      </c>
      <c r="C763">
        <f t="shared" si="89"/>
        <v>212.35226660156252</v>
      </c>
      <c r="D763">
        <f t="shared" si="90"/>
        <v>112.73371282705267</v>
      </c>
      <c r="E763">
        <f t="shared" si="94"/>
        <v>0.29073387970571218</v>
      </c>
      <c r="G763">
        <f t="shared" si="91"/>
        <v>11.0009765625</v>
      </c>
      <c r="H763">
        <f t="shared" si="92"/>
        <v>623.89879980468743</v>
      </c>
      <c r="I763">
        <f t="shared" si="93"/>
        <v>973.1242809943235</v>
      </c>
      <c r="J763">
        <f t="shared" si="95"/>
        <v>2.5625257300955582</v>
      </c>
    </row>
    <row r="764" spans="1:10" x14ac:dyDescent="0.35">
      <c r="A764">
        <v>752</v>
      </c>
      <c r="B764">
        <f t="shared" si="88"/>
        <v>3.671875</v>
      </c>
      <c r="C764">
        <f t="shared" si="89"/>
        <v>212.626265625</v>
      </c>
      <c r="D764">
        <f t="shared" si="90"/>
        <v>113.02482208408263</v>
      </c>
      <c r="E764">
        <f t="shared" si="94"/>
        <v>0.29110925702995871</v>
      </c>
      <c r="G764">
        <f t="shared" si="91"/>
        <v>11.015625</v>
      </c>
      <c r="H764">
        <f t="shared" si="92"/>
        <v>624.72079687500002</v>
      </c>
      <c r="I764">
        <f t="shared" si="93"/>
        <v>975.69018512033745</v>
      </c>
      <c r="J764">
        <f t="shared" si="95"/>
        <v>2.5659041260139475</v>
      </c>
    </row>
    <row r="765" spans="1:10" x14ac:dyDescent="0.35">
      <c r="A765">
        <v>753</v>
      </c>
      <c r="B765">
        <f t="shared" si="88"/>
        <v>3.6767578125</v>
      </c>
      <c r="C765">
        <f t="shared" si="89"/>
        <v>212.90026464843751</v>
      </c>
      <c r="D765">
        <f t="shared" si="90"/>
        <v>113.31630671843682</v>
      </c>
      <c r="E765">
        <f t="shared" si="94"/>
        <v>0.29148463435419103</v>
      </c>
      <c r="G765">
        <f t="shared" si="91"/>
        <v>11.0302734375</v>
      </c>
      <c r="H765">
        <f t="shared" si="92"/>
        <v>625.5427939453125</v>
      </c>
      <c r="I765">
        <f t="shared" si="93"/>
        <v>978.25946764226899</v>
      </c>
      <c r="J765">
        <f t="shared" si="95"/>
        <v>2.5692825219315409</v>
      </c>
    </row>
    <row r="766" spans="1:10" x14ac:dyDescent="0.35">
      <c r="A766">
        <v>754</v>
      </c>
      <c r="B766">
        <f t="shared" si="88"/>
        <v>3.681640625</v>
      </c>
      <c r="C766">
        <f t="shared" si="89"/>
        <v>213.17426367187502</v>
      </c>
      <c r="D766">
        <f t="shared" si="90"/>
        <v>113.60816673011522</v>
      </c>
      <c r="E766">
        <f t="shared" si="94"/>
        <v>0.29186001167839493</v>
      </c>
      <c r="G766">
        <f t="shared" si="91"/>
        <v>11.044921875</v>
      </c>
      <c r="H766">
        <f t="shared" si="92"/>
        <v>626.36479101562497</v>
      </c>
      <c r="I766">
        <f t="shared" si="93"/>
        <v>980.83212856011858</v>
      </c>
      <c r="J766">
        <f t="shared" si="95"/>
        <v>2.5726609178495892</v>
      </c>
    </row>
    <row r="767" spans="1:10" x14ac:dyDescent="0.35">
      <c r="A767">
        <v>755</v>
      </c>
      <c r="B767">
        <f t="shared" si="88"/>
        <v>3.6865234375</v>
      </c>
      <c r="C767">
        <f t="shared" si="89"/>
        <v>213.44826269531251</v>
      </c>
      <c r="D767">
        <f t="shared" si="90"/>
        <v>113.90040211911783</v>
      </c>
      <c r="E767">
        <f t="shared" si="94"/>
        <v>0.29223538900261303</v>
      </c>
      <c r="G767">
        <f t="shared" si="91"/>
        <v>11.0595703125</v>
      </c>
      <c r="H767">
        <f t="shared" si="92"/>
        <v>627.18678808593745</v>
      </c>
      <c r="I767">
        <f t="shared" si="93"/>
        <v>983.40816787388655</v>
      </c>
      <c r="J767">
        <f t="shared" si="95"/>
        <v>2.5760393137679785</v>
      </c>
    </row>
    <row r="768" spans="1:10" x14ac:dyDescent="0.35">
      <c r="A768">
        <v>756</v>
      </c>
      <c r="B768">
        <f t="shared" si="88"/>
        <v>3.69140625</v>
      </c>
      <c r="C768">
        <f t="shared" si="89"/>
        <v>213.72226171875002</v>
      </c>
      <c r="D768">
        <f t="shared" si="90"/>
        <v>114.1930128854447</v>
      </c>
      <c r="E768">
        <f t="shared" si="94"/>
        <v>0.29261076632687377</v>
      </c>
      <c r="G768">
        <f t="shared" si="91"/>
        <v>11.07421875</v>
      </c>
      <c r="H768">
        <f t="shared" si="92"/>
        <v>628.00878515624993</v>
      </c>
      <c r="I768">
        <f t="shared" si="93"/>
        <v>985.98758558357224</v>
      </c>
      <c r="J768">
        <f t="shared" si="95"/>
        <v>2.5794177096856856</v>
      </c>
    </row>
    <row r="769" spans="1:10" x14ac:dyDescent="0.35">
      <c r="A769">
        <v>757</v>
      </c>
      <c r="B769">
        <f t="shared" si="88"/>
        <v>3.6962890625</v>
      </c>
      <c r="C769">
        <f t="shared" si="89"/>
        <v>213.9962607421875</v>
      </c>
      <c r="D769">
        <f t="shared" si="90"/>
        <v>114.48599902909571</v>
      </c>
      <c r="E769">
        <f t="shared" si="94"/>
        <v>0.29298614365100661</v>
      </c>
      <c r="G769">
        <f t="shared" si="91"/>
        <v>11.0888671875</v>
      </c>
      <c r="H769">
        <f t="shared" si="92"/>
        <v>628.83078222656252</v>
      </c>
      <c r="I769">
        <f t="shared" si="93"/>
        <v>988.57038168917609</v>
      </c>
      <c r="J769">
        <f t="shared" si="95"/>
        <v>2.5827961056038475</v>
      </c>
    </row>
    <row r="770" spans="1:10" x14ac:dyDescent="0.35">
      <c r="A770">
        <v>758</v>
      </c>
      <c r="B770">
        <f t="shared" si="88"/>
        <v>3.701171875</v>
      </c>
      <c r="C770">
        <f t="shared" si="89"/>
        <v>214.27025976562501</v>
      </c>
      <c r="D770">
        <f t="shared" si="90"/>
        <v>114.77936055007103</v>
      </c>
      <c r="E770">
        <f t="shared" si="94"/>
        <v>0.2933615209753242</v>
      </c>
      <c r="G770">
        <f t="shared" si="91"/>
        <v>11.103515625</v>
      </c>
      <c r="H770">
        <f t="shared" si="92"/>
        <v>629.652779296875</v>
      </c>
      <c r="I770">
        <f t="shared" si="93"/>
        <v>991.15655619069776</v>
      </c>
      <c r="J770">
        <f t="shared" si="95"/>
        <v>2.5861745015216684</v>
      </c>
    </row>
    <row r="771" spans="1:10" x14ac:dyDescent="0.35">
      <c r="A771">
        <v>759</v>
      </c>
      <c r="B771">
        <f t="shared" si="88"/>
        <v>3.7060546875</v>
      </c>
      <c r="C771">
        <f t="shared" si="89"/>
        <v>214.54425878906252</v>
      </c>
      <c r="D771">
        <f t="shared" si="90"/>
        <v>115.07309744837056</v>
      </c>
      <c r="E771">
        <f t="shared" si="94"/>
        <v>0.29373689829952809</v>
      </c>
      <c r="G771">
        <f t="shared" si="91"/>
        <v>11.1181640625</v>
      </c>
      <c r="H771">
        <f t="shared" si="92"/>
        <v>630.47477636718747</v>
      </c>
      <c r="I771">
        <f t="shared" si="93"/>
        <v>993.74610908813747</v>
      </c>
      <c r="J771">
        <f t="shared" si="95"/>
        <v>2.5895528974397166</v>
      </c>
    </row>
    <row r="772" spans="1:10" x14ac:dyDescent="0.35">
      <c r="A772">
        <v>760</v>
      </c>
      <c r="B772">
        <f t="shared" si="88"/>
        <v>3.7109375</v>
      </c>
      <c r="C772">
        <f t="shared" si="89"/>
        <v>214.81825781250001</v>
      </c>
      <c r="D772">
        <f t="shared" si="90"/>
        <v>115.36720972399428</v>
      </c>
      <c r="E772">
        <f t="shared" si="94"/>
        <v>0.29411227562371778</v>
      </c>
      <c r="G772">
        <f t="shared" si="91"/>
        <v>11.1328125</v>
      </c>
      <c r="H772">
        <f t="shared" si="92"/>
        <v>631.29677343749995</v>
      </c>
      <c r="I772">
        <f t="shared" si="93"/>
        <v>996.33904038149512</v>
      </c>
      <c r="J772">
        <f t="shared" si="95"/>
        <v>2.5929312933576512</v>
      </c>
    </row>
    <row r="773" spans="1:10" x14ac:dyDescent="0.35">
      <c r="A773">
        <v>761</v>
      </c>
      <c r="B773">
        <f t="shared" si="88"/>
        <v>3.7158203125</v>
      </c>
      <c r="C773">
        <f t="shared" si="89"/>
        <v>215.09225683593752</v>
      </c>
      <c r="D773">
        <f t="shared" si="90"/>
        <v>115.66169737694227</v>
      </c>
      <c r="E773">
        <f t="shared" si="94"/>
        <v>0.29448765294799273</v>
      </c>
      <c r="G773">
        <f t="shared" si="91"/>
        <v>11.1474609375</v>
      </c>
      <c r="H773">
        <f t="shared" si="92"/>
        <v>632.11877050781243</v>
      </c>
      <c r="I773">
        <f t="shared" si="93"/>
        <v>998.93535007077082</v>
      </c>
      <c r="J773">
        <f t="shared" si="95"/>
        <v>2.5963096892756994</v>
      </c>
    </row>
    <row r="774" spans="1:10" x14ac:dyDescent="0.35">
      <c r="A774">
        <v>762</v>
      </c>
      <c r="B774">
        <f t="shared" si="88"/>
        <v>3.720703125</v>
      </c>
      <c r="C774">
        <f t="shared" si="89"/>
        <v>215.366255859375</v>
      </c>
      <c r="D774">
        <f t="shared" si="90"/>
        <v>115.95656040721444</v>
      </c>
      <c r="E774">
        <f t="shared" si="94"/>
        <v>0.2948630302721682</v>
      </c>
      <c r="G774">
        <f t="shared" si="91"/>
        <v>11.162109375</v>
      </c>
      <c r="H774">
        <f t="shared" si="92"/>
        <v>632.94076757812502</v>
      </c>
      <c r="I774">
        <f t="shared" si="93"/>
        <v>1001.535038155965</v>
      </c>
      <c r="J774">
        <f t="shared" si="95"/>
        <v>2.5996880851942024</v>
      </c>
    </row>
    <row r="775" spans="1:10" x14ac:dyDescent="0.35">
      <c r="A775">
        <v>763</v>
      </c>
      <c r="B775">
        <f t="shared" si="88"/>
        <v>3.7255859375</v>
      </c>
      <c r="C775">
        <f t="shared" si="89"/>
        <v>215.64025488281251</v>
      </c>
      <c r="D775">
        <f t="shared" si="90"/>
        <v>116.25179881481084</v>
      </c>
      <c r="E775">
        <f t="shared" si="94"/>
        <v>0.29523840759640052</v>
      </c>
      <c r="G775">
        <f t="shared" si="91"/>
        <v>11.1767578125</v>
      </c>
      <c r="H775">
        <f t="shared" si="92"/>
        <v>633.7627646484375</v>
      </c>
      <c r="I775">
        <f t="shared" si="93"/>
        <v>1004.1381046370767</v>
      </c>
      <c r="J775">
        <f t="shared" si="95"/>
        <v>2.6030664811116822</v>
      </c>
    </row>
    <row r="776" spans="1:10" x14ac:dyDescent="0.35">
      <c r="A776">
        <v>764</v>
      </c>
      <c r="B776">
        <f t="shared" si="88"/>
        <v>3.73046875</v>
      </c>
      <c r="C776">
        <f t="shared" si="89"/>
        <v>215.91425390625002</v>
      </c>
      <c r="D776">
        <f t="shared" si="90"/>
        <v>116.5474125997315</v>
      </c>
      <c r="E776">
        <f t="shared" si="94"/>
        <v>0.29561378492066126</v>
      </c>
      <c r="G776">
        <f t="shared" si="91"/>
        <v>11.19140625</v>
      </c>
      <c r="H776">
        <f t="shared" si="92"/>
        <v>634.58476171874997</v>
      </c>
      <c r="I776">
        <f t="shared" si="93"/>
        <v>1006.7445495141067</v>
      </c>
      <c r="J776">
        <f t="shared" si="95"/>
        <v>2.6064448770299578</v>
      </c>
    </row>
    <row r="777" spans="1:10" x14ac:dyDescent="0.35">
      <c r="A777">
        <v>765</v>
      </c>
      <c r="B777">
        <f t="shared" si="88"/>
        <v>3.7353515625</v>
      </c>
      <c r="C777">
        <f t="shared" si="89"/>
        <v>216.18825292968751</v>
      </c>
      <c r="D777">
        <f t="shared" si="90"/>
        <v>116.84340176197631</v>
      </c>
      <c r="E777">
        <f t="shared" si="94"/>
        <v>0.29598916224480831</v>
      </c>
      <c r="G777">
        <f t="shared" si="91"/>
        <v>11.2060546875</v>
      </c>
      <c r="H777">
        <f t="shared" si="92"/>
        <v>635.40675878906245</v>
      </c>
      <c r="I777">
        <f t="shared" si="93"/>
        <v>1009.3543727870543</v>
      </c>
      <c r="J777">
        <f t="shared" si="95"/>
        <v>2.6098232729476649</v>
      </c>
    </row>
    <row r="778" spans="1:10" x14ac:dyDescent="0.35">
      <c r="A778">
        <v>766</v>
      </c>
      <c r="B778">
        <f t="shared" si="88"/>
        <v>3.740234375</v>
      </c>
      <c r="C778">
        <f t="shared" si="89"/>
        <v>216.46225195312502</v>
      </c>
      <c r="D778">
        <f t="shared" si="90"/>
        <v>117.13976630154542</v>
      </c>
      <c r="E778">
        <f t="shared" si="94"/>
        <v>0.29636453956911168</v>
      </c>
      <c r="G778">
        <f t="shared" si="91"/>
        <v>11.220703125</v>
      </c>
      <c r="H778">
        <f t="shared" si="92"/>
        <v>636.22875585937493</v>
      </c>
      <c r="I778">
        <f t="shared" si="93"/>
        <v>1011.9675744559202</v>
      </c>
      <c r="J778">
        <f t="shared" si="95"/>
        <v>2.6132016688658268</v>
      </c>
    </row>
    <row r="779" spans="1:10" x14ac:dyDescent="0.35">
      <c r="A779">
        <v>767</v>
      </c>
      <c r="B779">
        <f t="shared" si="88"/>
        <v>3.7451171875</v>
      </c>
      <c r="C779">
        <f t="shared" si="89"/>
        <v>216.7362509765625</v>
      </c>
      <c r="D779">
        <f t="shared" si="90"/>
        <v>117.43650621843872</v>
      </c>
      <c r="E779">
        <f t="shared" si="94"/>
        <v>0.29673991689330137</v>
      </c>
      <c r="G779">
        <f t="shared" si="91"/>
        <v>11.2353515625</v>
      </c>
      <c r="H779">
        <f t="shared" si="92"/>
        <v>637.05075292968752</v>
      </c>
      <c r="I779">
        <f t="shared" si="93"/>
        <v>1014.5841545207044</v>
      </c>
      <c r="J779">
        <f t="shared" si="95"/>
        <v>2.6165800647842161</v>
      </c>
    </row>
    <row r="780" spans="1:10" x14ac:dyDescent="0.35">
      <c r="A780">
        <v>768</v>
      </c>
      <c r="B780">
        <f t="shared" si="88"/>
        <v>3.75</v>
      </c>
      <c r="C780">
        <f t="shared" si="89"/>
        <v>217.01025000000001</v>
      </c>
      <c r="D780">
        <f t="shared" si="90"/>
        <v>117.73362151265623</v>
      </c>
      <c r="E780">
        <f t="shared" si="94"/>
        <v>0.29711529421750527</v>
      </c>
      <c r="G780">
        <f t="shared" si="91"/>
        <v>11.25</v>
      </c>
      <c r="H780">
        <f t="shared" si="92"/>
        <v>637.87275</v>
      </c>
      <c r="I780">
        <f t="shared" si="93"/>
        <v>1017.2041129814062</v>
      </c>
      <c r="J780">
        <f t="shared" si="95"/>
        <v>2.6199584607018096</v>
      </c>
    </row>
    <row r="781" spans="1:10" x14ac:dyDescent="0.35">
      <c r="A781">
        <v>769</v>
      </c>
      <c r="B781">
        <f t="shared" ref="B781:B844" si="96">A781*5/1024</f>
        <v>3.7548828125</v>
      </c>
      <c r="C781">
        <f t="shared" ref="C781:C844" si="97">56.115*B781+6.579</f>
        <v>217.28424902343752</v>
      </c>
      <c r="D781">
        <f t="shared" ref="D781:D844" si="98">(C781/2/SQRT(2))^2/50</f>
        <v>118.03111218419801</v>
      </c>
      <c r="E781">
        <f t="shared" si="94"/>
        <v>0.29749067154178022</v>
      </c>
      <c r="G781">
        <f t="shared" ref="G781:G844" si="99">A781*15/1024</f>
        <v>11.2646484375</v>
      </c>
      <c r="H781">
        <f t="shared" ref="H781:H844" si="100">56.115*G781+6.579</f>
        <v>638.69474707031247</v>
      </c>
      <c r="I781">
        <f t="shared" ref="I781:I844" si="101">(H781/2/SQRT(2))^2/50</f>
        <v>1019.8274498380259</v>
      </c>
      <c r="J781">
        <f t="shared" si="95"/>
        <v>2.6233368566197441</v>
      </c>
    </row>
    <row r="782" spans="1:10" x14ac:dyDescent="0.35">
      <c r="A782">
        <v>770</v>
      </c>
      <c r="B782">
        <f t="shared" si="96"/>
        <v>3.759765625</v>
      </c>
      <c r="C782">
        <f t="shared" si="97"/>
        <v>217.55824804687501</v>
      </c>
      <c r="D782">
        <f t="shared" si="98"/>
        <v>118.32897823306398</v>
      </c>
      <c r="E782">
        <f t="shared" ref="E782:E845" si="102">D782-D781</f>
        <v>0.2978660488659699</v>
      </c>
      <c r="G782">
        <f t="shared" si="99"/>
        <v>11.279296875</v>
      </c>
      <c r="H782">
        <f t="shared" si="100"/>
        <v>639.51674414062495</v>
      </c>
      <c r="I782">
        <f t="shared" si="101"/>
        <v>1022.4541650905637</v>
      </c>
      <c r="J782">
        <f t="shared" ref="J782:J845" si="103">I782-I781</f>
        <v>2.6267152525377924</v>
      </c>
    </row>
    <row r="783" spans="1:10" x14ac:dyDescent="0.35">
      <c r="A783">
        <v>771</v>
      </c>
      <c r="B783">
        <f t="shared" si="96"/>
        <v>3.7646484375</v>
      </c>
      <c r="C783">
        <f t="shared" si="97"/>
        <v>217.83224707031252</v>
      </c>
      <c r="D783">
        <f t="shared" si="98"/>
        <v>118.62721965925417</v>
      </c>
      <c r="E783">
        <f t="shared" si="102"/>
        <v>0.29824142619018801</v>
      </c>
      <c r="G783">
        <f t="shared" si="99"/>
        <v>11.2939453125</v>
      </c>
      <c r="H783">
        <f t="shared" si="100"/>
        <v>640.33874121093743</v>
      </c>
      <c r="I783">
        <f t="shared" si="101"/>
        <v>1025.0842587390196</v>
      </c>
      <c r="J783">
        <f t="shared" si="103"/>
        <v>2.6300936484558406</v>
      </c>
    </row>
    <row r="784" spans="1:10" x14ac:dyDescent="0.35">
      <c r="A784">
        <v>772</v>
      </c>
      <c r="B784">
        <f t="shared" si="96"/>
        <v>3.76953125</v>
      </c>
      <c r="C784">
        <f t="shared" si="97"/>
        <v>218.10624609375</v>
      </c>
      <c r="D784">
        <f t="shared" si="98"/>
        <v>118.92583646276859</v>
      </c>
      <c r="E784">
        <f t="shared" si="102"/>
        <v>0.29861680351442033</v>
      </c>
      <c r="G784">
        <f t="shared" si="99"/>
        <v>11.30859375</v>
      </c>
      <c r="H784">
        <f t="shared" si="100"/>
        <v>641.16073828125002</v>
      </c>
      <c r="I784">
        <f t="shared" si="101"/>
        <v>1027.717730783394</v>
      </c>
      <c r="J784">
        <f t="shared" si="103"/>
        <v>2.6334720443744573</v>
      </c>
    </row>
    <row r="785" spans="1:10" x14ac:dyDescent="0.35">
      <c r="A785">
        <v>773</v>
      </c>
      <c r="B785">
        <f t="shared" si="96"/>
        <v>3.7744140625</v>
      </c>
      <c r="C785">
        <f t="shared" si="97"/>
        <v>218.38024511718751</v>
      </c>
      <c r="D785">
        <f t="shared" si="98"/>
        <v>119.22482864360725</v>
      </c>
      <c r="E785">
        <f t="shared" si="102"/>
        <v>0.29899218083866685</v>
      </c>
      <c r="G785">
        <f t="shared" si="99"/>
        <v>11.3232421875</v>
      </c>
      <c r="H785">
        <f t="shared" si="100"/>
        <v>641.9827353515625</v>
      </c>
      <c r="I785">
        <f t="shared" si="101"/>
        <v>1030.3545812236857</v>
      </c>
      <c r="J785">
        <f t="shared" si="103"/>
        <v>2.6368504402917097</v>
      </c>
    </row>
    <row r="786" spans="1:10" x14ac:dyDescent="0.35">
      <c r="A786">
        <v>774</v>
      </c>
      <c r="B786">
        <f t="shared" si="96"/>
        <v>3.779296875</v>
      </c>
      <c r="C786">
        <f t="shared" si="97"/>
        <v>218.65424414062502</v>
      </c>
      <c r="D786">
        <f t="shared" si="98"/>
        <v>119.52419620177012</v>
      </c>
      <c r="E786">
        <f t="shared" si="102"/>
        <v>0.29936755816287075</v>
      </c>
      <c r="G786">
        <f t="shared" si="99"/>
        <v>11.337890625</v>
      </c>
      <c r="H786">
        <f t="shared" si="100"/>
        <v>642.80473242187497</v>
      </c>
      <c r="I786">
        <f t="shared" si="101"/>
        <v>1032.9948100598956</v>
      </c>
      <c r="J786">
        <f t="shared" si="103"/>
        <v>2.6402288362098716</v>
      </c>
    </row>
    <row r="787" spans="1:10" x14ac:dyDescent="0.35">
      <c r="A787">
        <v>775</v>
      </c>
      <c r="B787">
        <f t="shared" si="96"/>
        <v>3.7841796875</v>
      </c>
      <c r="C787">
        <f t="shared" si="97"/>
        <v>218.92824316406251</v>
      </c>
      <c r="D787">
        <f t="shared" si="98"/>
        <v>119.82393913725718</v>
      </c>
      <c r="E787">
        <f t="shared" si="102"/>
        <v>0.29974293548706044</v>
      </c>
      <c r="G787">
        <f t="shared" si="99"/>
        <v>11.3525390625</v>
      </c>
      <c r="H787">
        <f t="shared" si="100"/>
        <v>643.62672949218745</v>
      </c>
      <c r="I787">
        <f t="shared" si="101"/>
        <v>1035.6384172920234</v>
      </c>
      <c r="J787">
        <f t="shared" si="103"/>
        <v>2.6436072321278061</v>
      </c>
    </row>
    <row r="788" spans="1:10" x14ac:dyDescent="0.35">
      <c r="A788">
        <v>776</v>
      </c>
      <c r="B788">
        <f t="shared" si="96"/>
        <v>3.7890625</v>
      </c>
      <c r="C788">
        <f t="shared" si="97"/>
        <v>219.20224218750002</v>
      </c>
      <c r="D788">
        <f t="shared" si="98"/>
        <v>120.12405745006851</v>
      </c>
      <c r="E788">
        <f t="shared" si="102"/>
        <v>0.30011831281132118</v>
      </c>
      <c r="G788">
        <f t="shared" si="99"/>
        <v>11.3671875</v>
      </c>
      <c r="H788">
        <f t="shared" si="100"/>
        <v>644.44872656249993</v>
      </c>
      <c r="I788">
        <f t="shared" si="101"/>
        <v>1038.2854029200694</v>
      </c>
      <c r="J788">
        <f t="shared" si="103"/>
        <v>2.646985628045968</v>
      </c>
    </row>
    <row r="789" spans="1:10" x14ac:dyDescent="0.35">
      <c r="A789">
        <v>777</v>
      </c>
      <c r="B789">
        <f t="shared" si="96"/>
        <v>3.7939453125</v>
      </c>
      <c r="C789">
        <f t="shared" si="97"/>
        <v>219.4762412109375</v>
      </c>
      <c r="D789">
        <f t="shared" si="98"/>
        <v>120.42455114020402</v>
      </c>
      <c r="E789">
        <f t="shared" si="102"/>
        <v>0.30049369013551086</v>
      </c>
      <c r="G789">
        <f t="shared" si="99"/>
        <v>11.3818359375</v>
      </c>
      <c r="H789">
        <f t="shared" si="100"/>
        <v>645.27072363281252</v>
      </c>
      <c r="I789">
        <f t="shared" si="101"/>
        <v>1040.9357669440335</v>
      </c>
      <c r="J789">
        <f t="shared" si="103"/>
        <v>2.65036402396413</v>
      </c>
    </row>
    <row r="790" spans="1:10" x14ac:dyDescent="0.35">
      <c r="A790">
        <v>778</v>
      </c>
      <c r="B790">
        <f t="shared" si="96"/>
        <v>3.798828125</v>
      </c>
      <c r="C790">
        <f t="shared" si="97"/>
        <v>219.75024023437501</v>
      </c>
      <c r="D790">
        <f t="shared" si="98"/>
        <v>120.72542020766383</v>
      </c>
      <c r="E790">
        <f t="shared" si="102"/>
        <v>0.30086906745981423</v>
      </c>
      <c r="G790">
        <f t="shared" si="99"/>
        <v>11.396484375</v>
      </c>
      <c r="H790">
        <f t="shared" si="100"/>
        <v>646.092720703125</v>
      </c>
      <c r="I790">
        <f t="shared" si="101"/>
        <v>1043.5895093639153</v>
      </c>
      <c r="J790">
        <f t="shared" si="103"/>
        <v>2.6537424198818371</v>
      </c>
    </row>
    <row r="791" spans="1:10" x14ac:dyDescent="0.35">
      <c r="A791">
        <v>779</v>
      </c>
      <c r="B791">
        <f t="shared" si="96"/>
        <v>3.8037109375</v>
      </c>
      <c r="C791">
        <f t="shared" si="97"/>
        <v>220.02423925781252</v>
      </c>
      <c r="D791">
        <f t="shared" si="98"/>
        <v>121.02666465244779</v>
      </c>
      <c r="E791">
        <f t="shared" si="102"/>
        <v>0.30124444478396128</v>
      </c>
      <c r="G791">
        <f t="shared" si="99"/>
        <v>11.4111328125</v>
      </c>
      <c r="H791">
        <f t="shared" si="100"/>
        <v>646.91471777343747</v>
      </c>
      <c r="I791">
        <f t="shared" si="101"/>
        <v>1046.2466301797153</v>
      </c>
      <c r="J791">
        <f t="shared" si="103"/>
        <v>2.657120815799999</v>
      </c>
    </row>
    <row r="792" spans="1:10" x14ac:dyDescent="0.35">
      <c r="A792">
        <v>780</v>
      </c>
      <c r="B792">
        <f t="shared" si="96"/>
        <v>3.80859375</v>
      </c>
      <c r="C792">
        <f t="shared" si="97"/>
        <v>220.29823828125001</v>
      </c>
      <c r="D792">
        <f t="shared" si="98"/>
        <v>121.328284474556</v>
      </c>
      <c r="E792">
        <f t="shared" si="102"/>
        <v>0.30161982210820781</v>
      </c>
      <c r="G792">
        <f t="shared" si="99"/>
        <v>11.42578125</v>
      </c>
      <c r="H792">
        <f t="shared" si="100"/>
        <v>647.73671484374995</v>
      </c>
      <c r="I792">
        <f t="shared" si="101"/>
        <v>1048.9071293914335</v>
      </c>
      <c r="J792">
        <f t="shared" si="103"/>
        <v>2.660499211718161</v>
      </c>
    </row>
    <row r="793" spans="1:10" x14ac:dyDescent="0.35">
      <c r="A793">
        <v>781</v>
      </c>
      <c r="B793">
        <f t="shared" si="96"/>
        <v>3.8134765625</v>
      </c>
      <c r="C793">
        <f t="shared" si="97"/>
        <v>220.57223730468752</v>
      </c>
      <c r="D793">
        <f t="shared" si="98"/>
        <v>121.63027967398847</v>
      </c>
      <c r="E793">
        <f t="shared" si="102"/>
        <v>0.30199519943246855</v>
      </c>
      <c r="G793">
        <f t="shared" si="99"/>
        <v>11.4404296875</v>
      </c>
      <c r="H793">
        <f t="shared" si="100"/>
        <v>648.55871191406243</v>
      </c>
      <c r="I793">
        <f t="shared" si="101"/>
        <v>1051.5710069990696</v>
      </c>
      <c r="J793">
        <f t="shared" si="103"/>
        <v>2.6638776076360955</v>
      </c>
    </row>
    <row r="794" spans="1:10" x14ac:dyDescent="0.35">
      <c r="A794">
        <v>782</v>
      </c>
      <c r="B794">
        <f t="shared" si="96"/>
        <v>3.818359375</v>
      </c>
      <c r="C794">
        <f t="shared" si="97"/>
        <v>220.846236328125</v>
      </c>
      <c r="D794">
        <f t="shared" si="98"/>
        <v>121.93265025074507</v>
      </c>
      <c r="E794">
        <f t="shared" si="102"/>
        <v>0.30237057675660139</v>
      </c>
      <c r="G794">
        <f t="shared" si="99"/>
        <v>11.455078125</v>
      </c>
      <c r="H794">
        <f t="shared" si="100"/>
        <v>649.38070898437502</v>
      </c>
      <c r="I794">
        <f t="shared" si="101"/>
        <v>1054.2382630026236</v>
      </c>
      <c r="J794">
        <f t="shared" si="103"/>
        <v>2.66725600355403</v>
      </c>
    </row>
    <row r="795" spans="1:10" x14ac:dyDescent="0.35">
      <c r="A795">
        <v>783</v>
      </c>
      <c r="B795">
        <f t="shared" si="96"/>
        <v>3.8232421875</v>
      </c>
      <c r="C795">
        <f t="shared" si="97"/>
        <v>221.12023535156251</v>
      </c>
      <c r="D795">
        <f t="shared" si="98"/>
        <v>122.23539620482597</v>
      </c>
      <c r="E795">
        <f t="shared" si="102"/>
        <v>0.30274595408090477</v>
      </c>
      <c r="G795">
        <f t="shared" si="99"/>
        <v>11.4697265625</v>
      </c>
      <c r="H795">
        <f t="shared" si="100"/>
        <v>650.2027060546875</v>
      </c>
      <c r="I795">
        <f t="shared" si="101"/>
        <v>1056.9088974020956</v>
      </c>
      <c r="J795">
        <f t="shared" si="103"/>
        <v>2.6706343994719646</v>
      </c>
    </row>
    <row r="796" spans="1:10" x14ac:dyDescent="0.35">
      <c r="A796">
        <v>784</v>
      </c>
      <c r="B796">
        <f t="shared" si="96"/>
        <v>3.828125</v>
      </c>
      <c r="C796">
        <f t="shared" si="97"/>
        <v>221.39423437500002</v>
      </c>
      <c r="D796">
        <f t="shared" si="98"/>
        <v>122.53851753623107</v>
      </c>
      <c r="E796">
        <f t="shared" si="102"/>
        <v>0.30312133140509445</v>
      </c>
      <c r="G796">
        <f t="shared" si="99"/>
        <v>11.484375</v>
      </c>
      <c r="H796">
        <f t="shared" si="100"/>
        <v>651.02470312499997</v>
      </c>
      <c r="I796">
        <f t="shared" si="101"/>
        <v>1059.5829101974857</v>
      </c>
      <c r="J796">
        <f t="shared" si="103"/>
        <v>2.6740127953901265</v>
      </c>
    </row>
    <row r="797" spans="1:10" x14ac:dyDescent="0.35">
      <c r="A797">
        <v>785</v>
      </c>
      <c r="B797">
        <f t="shared" si="96"/>
        <v>3.8330078125</v>
      </c>
      <c r="C797">
        <f t="shared" si="97"/>
        <v>221.66823339843751</v>
      </c>
      <c r="D797">
        <f t="shared" si="98"/>
        <v>122.8420142449604</v>
      </c>
      <c r="E797">
        <f t="shared" si="102"/>
        <v>0.30349670872932677</v>
      </c>
      <c r="G797">
        <f t="shared" si="99"/>
        <v>11.4990234375</v>
      </c>
      <c r="H797">
        <f t="shared" si="100"/>
        <v>651.84670019531245</v>
      </c>
      <c r="I797">
        <f t="shared" si="101"/>
        <v>1062.2603013887936</v>
      </c>
      <c r="J797">
        <f t="shared" si="103"/>
        <v>2.6773911913078337</v>
      </c>
    </row>
    <row r="798" spans="1:10" x14ac:dyDescent="0.35">
      <c r="A798">
        <v>786</v>
      </c>
      <c r="B798">
        <f t="shared" si="96"/>
        <v>3.837890625</v>
      </c>
      <c r="C798">
        <f t="shared" si="97"/>
        <v>221.94223242187502</v>
      </c>
      <c r="D798">
        <f t="shared" si="98"/>
        <v>123.14588633101397</v>
      </c>
      <c r="E798">
        <f t="shared" si="102"/>
        <v>0.3038720860535733</v>
      </c>
      <c r="G798">
        <f t="shared" si="99"/>
        <v>11.513671875</v>
      </c>
      <c r="H798">
        <f t="shared" si="100"/>
        <v>652.66869726562493</v>
      </c>
      <c r="I798">
        <f t="shared" si="101"/>
        <v>1064.9410709760198</v>
      </c>
      <c r="J798">
        <f t="shared" si="103"/>
        <v>2.6807695872262229</v>
      </c>
    </row>
    <row r="799" spans="1:10" x14ac:dyDescent="0.35">
      <c r="A799">
        <v>787</v>
      </c>
      <c r="B799">
        <f t="shared" si="96"/>
        <v>3.8427734375</v>
      </c>
      <c r="C799">
        <f t="shared" si="97"/>
        <v>222.2162314453125</v>
      </c>
      <c r="D799">
        <f t="shared" si="98"/>
        <v>123.45013379439173</v>
      </c>
      <c r="E799">
        <f t="shared" si="102"/>
        <v>0.30424746337776298</v>
      </c>
      <c r="G799">
        <f t="shared" si="99"/>
        <v>11.5283203125</v>
      </c>
      <c r="H799">
        <f t="shared" si="100"/>
        <v>653.49069433593752</v>
      </c>
      <c r="I799">
        <f t="shared" si="101"/>
        <v>1067.6252189591642</v>
      </c>
      <c r="J799">
        <f t="shared" si="103"/>
        <v>2.6841479831443849</v>
      </c>
    </row>
    <row r="800" spans="1:10" x14ac:dyDescent="0.35">
      <c r="A800">
        <v>788</v>
      </c>
      <c r="B800">
        <f t="shared" si="96"/>
        <v>3.84765625</v>
      </c>
      <c r="C800">
        <f t="shared" si="97"/>
        <v>222.49023046875001</v>
      </c>
      <c r="D800">
        <f t="shared" si="98"/>
        <v>123.75475663509371</v>
      </c>
      <c r="E800">
        <f t="shared" si="102"/>
        <v>0.30462284070198109</v>
      </c>
      <c r="G800">
        <f t="shared" si="99"/>
        <v>11.54296875</v>
      </c>
      <c r="H800">
        <f t="shared" si="100"/>
        <v>654.31269140625</v>
      </c>
      <c r="I800">
        <f t="shared" si="101"/>
        <v>1070.3127453382263</v>
      </c>
      <c r="J800">
        <f t="shared" si="103"/>
        <v>2.687526379062092</v>
      </c>
    </row>
    <row r="801" spans="1:10" x14ac:dyDescent="0.35">
      <c r="A801">
        <v>789</v>
      </c>
      <c r="B801">
        <f t="shared" si="96"/>
        <v>3.8525390625</v>
      </c>
      <c r="C801">
        <f t="shared" si="97"/>
        <v>222.76422949218752</v>
      </c>
      <c r="D801">
        <f t="shared" si="98"/>
        <v>124.05975485311997</v>
      </c>
      <c r="E801">
        <f t="shared" si="102"/>
        <v>0.30499821802625604</v>
      </c>
      <c r="G801">
        <f t="shared" si="99"/>
        <v>11.5576171875</v>
      </c>
      <c r="H801">
        <f t="shared" si="100"/>
        <v>655.13468847656247</v>
      </c>
      <c r="I801">
        <f t="shared" si="101"/>
        <v>1073.0036501132063</v>
      </c>
      <c r="J801">
        <f t="shared" si="103"/>
        <v>2.6909047749800266</v>
      </c>
    </row>
    <row r="802" spans="1:10" x14ac:dyDescent="0.35">
      <c r="A802">
        <v>790</v>
      </c>
      <c r="B802">
        <f t="shared" si="96"/>
        <v>3.857421875</v>
      </c>
      <c r="C802">
        <f t="shared" si="97"/>
        <v>223.03822851562501</v>
      </c>
      <c r="D802">
        <f t="shared" si="98"/>
        <v>124.3651284484704</v>
      </c>
      <c r="E802">
        <f t="shared" si="102"/>
        <v>0.30537359535043151</v>
      </c>
      <c r="G802">
        <f t="shared" si="99"/>
        <v>11.572265625</v>
      </c>
      <c r="H802">
        <f t="shared" si="100"/>
        <v>655.95668554687495</v>
      </c>
      <c r="I802">
        <f t="shared" si="101"/>
        <v>1075.6979332841042</v>
      </c>
      <c r="J802">
        <f t="shared" si="103"/>
        <v>2.6942831708979611</v>
      </c>
    </row>
    <row r="803" spans="1:10" x14ac:dyDescent="0.35">
      <c r="A803">
        <v>791</v>
      </c>
      <c r="B803">
        <f t="shared" si="96"/>
        <v>3.8623046875</v>
      </c>
      <c r="C803">
        <f t="shared" si="97"/>
        <v>223.31222753906252</v>
      </c>
      <c r="D803">
        <f t="shared" si="98"/>
        <v>124.67087742114506</v>
      </c>
      <c r="E803">
        <f t="shared" si="102"/>
        <v>0.30574897267466383</v>
      </c>
      <c r="G803">
        <f t="shared" si="99"/>
        <v>11.5869140625</v>
      </c>
      <c r="H803">
        <f t="shared" si="100"/>
        <v>656.77868261718743</v>
      </c>
      <c r="I803">
        <f t="shared" si="101"/>
        <v>1078.3955948509204</v>
      </c>
      <c r="J803">
        <f t="shared" si="103"/>
        <v>2.697661566816123</v>
      </c>
    </row>
    <row r="804" spans="1:10" x14ac:dyDescent="0.35">
      <c r="A804">
        <v>792</v>
      </c>
      <c r="B804">
        <f t="shared" si="96"/>
        <v>3.8671875</v>
      </c>
      <c r="C804">
        <f t="shared" si="97"/>
        <v>223.5862265625</v>
      </c>
      <c r="D804">
        <f t="shared" si="98"/>
        <v>124.97700177114395</v>
      </c>
      <c r="E804">
        <f t="shared" si="102"/>
        <v>0.30612434999888194</v>
      </c>
      <c r="G804">
        <f t="shared" si="99"/>
        <v>11.6015625</v>
      </c>
      <c r="H804">
        <f t="shared" si="100"/>
        <v>657.60067968750002</v>
      </c>
      <c r="I804">
        <f t="shared" si="101"/>
        <v>1081.0966348136549</v>
      </c>
      <c r="J804">
        <f t="shared" si="103"/>
        <v>2.7010399627345123</v>
      </c>
    </row>
    <row r="805" spans="1:10" x14ac:dyDescent="0.35">
      <c r="A805">
        <v>793</v>
      </c>
      <c r="B805">
        <f t="shared" si="96"/>
        <v>3.8720703125</v>
      </c>
      <c r="C805">
        <f t="shared" si="97"/>
        <v>223.86022558593751</v>
      </c>
      <c r="D805">
        <f t="shared" si="98"/>
        <v>125.28350149846705</v>
      </c>
      <c r="E805">
        <f t="shared" si="102"/>
        <v>0.30649972732310005</v>
      </c>
      <c r="G805">
        <f t="shared" si="99"/>
        <v>11.6162109375</v>
      </c>
      <c r="H805">
        <f t="shared" si="100"/>
        <v>658.4226767578125</v>
      </c>
      <c r="I805">
        <f t="shared" si="101"/>
        <v>1083.8010531723071</v>
      </c>
      <c r="J805">
        <f t="shared" si="103"/>
        <v>2.7044183586522195</v>
      </c>
    </row>
    <row r="806" spans="1:10" x14ac:dyDescent="0.35">
      <c r="A806">
        <v>794</v>
      </c>
      <c r="B806">
        <f t="shared" si="96"/>
        <v>3.876953125</v>
      </c>
      <c r="C806">
        <f t="shared" si="97"/>
        <v>224.13422460937502</v>
      </c>
      <c r="D806">
        <f t="shared" si="98"/>
        <v>125.59037660311442</v>
      </c>
      <c r="E806">
        <f t="shared" si="102"/>
        <v>0.306875104647375</v>
      </c>
      <c r="G806">
        <f t="shared" si="99"/>
        <v>11.630859375</v>
      </c>
      <c r="H806">
        <f t="shared" si="100"/>
        <v>659.24467382812497</v>
      </c>
      <c r="I806">
        <f t="shared" si="101"/>
        <v>1086.5088499268772</v>
      </c>
      <c r="J806">
        <f t="shared" si="103"/>
        <v>2.707796754570154</v>
      </c>
    </row>
    <row r="807" spans="1:10" x14ac:dyDescent="0.35">
      <c r="A807">
        <v>795</v>
      </c>
      <c r="B807">
        <f t="shared" si="96"/>
        <v>3.8818359375</v>
      </c>
      <c r="C807">
        <f t="shared" si="97"/>
        <v>224.40822363281251</v>
      </c>
      <c r="D807">
        <f t="shared" si="98"/>
        <v>125.89762708508597</v>
      </c>
      <c r="E807">
        <f t="shared" si="102"/>
        <v>0.30725048197155047</v>
      </c>
      <c r="G807">
        <f t="shared" si="99"/>
        <v>11.6455078125</v>
      </c>
      <c r="H807">
        <f t="shared" si="100"/>
        <v>660.06667089843745</v>
      </c>
      <c r="I807">
        <f t="shared" si="101"/>
        <v>1089.2200250773651</v>
      </c>
      <c r="J807">
        <f t="shared" si="103"/>
        <v>2.7111751504878612</v>
      </c>
    </row>
    <row r="808" spans="1:10" x14ac:dyDescent="0.35">
      <c r="A808">
        <v>796</v>
      </c>
      <c r="B808">
        <f t="shared" si="96"/>
        <v>3.88671875</v>
      </c>
      <c r="C808">
        <f t="shared" si="97"/>
        <v>224.68222265625002</v>
      </c>
      <c r="D808">
        <f t="shared" si="98"/>
        <v>126.20525294438174</v>
      </c>
      <c r="E808">
        <f t="shared" si="102"/>
        <v>0.30762585929576858</v>
      </c>
      <c r="G808">
        <f t="shared" si="99"/>
        <v>11.66015625</v>
      </c>
      <c r="H808">
        <f t="shared" si="100"/>
        <v>660.88866796874993</v>
      </c>
      <c r="I808">
        <f t="shared" si="101"/>
        <v>1091.9345786237711</v>
      </c>
      <c r="J808">
        <f t="shared" si="103"/>
        <v>2.7145535464060231</v>
      </c>
    </row>
    <row r="809" spans="1:10" x14ac:dyDescent="0.35">
      <c r="A809">
        <v>797</v>
      </c>
      <c r="B809">
        <f t="shared" si="96"/>
        <v>3.8916015625</v>
      </c>
      <c r="C809">
        <f t="shared" si="97"/>
        <v>224.9562216796875</v>
      </c>
      <c r="D809">
        <f t="shared" si="98"/>
        <v>126.51325418100174</v>
      </c>
      <c r="E809">
        <f t="shared" si="102"/>
        <v>0.3080012366200009</v>
      </c>
      <c r="G809">
        <f t="shared" si="99"/>
        <v>11.6748046875</v>
      </c>
      <c r="H809">
        <f t="shared" si="100"/>
        <v>661.71066503906252</v>
      </c>
      <c r="I809">
        <f t="shared" si="101"/>
        <v>1094.652510566096</v>
      </c>
      <c r="J809">
        <f t="shared" si="103"/>
        <v>2.7179319423248671</v>
      </c>
    </row>
    <row r="810" spans="1:10" x14ac:dyDescent="0.35">
      <c r="A810">
        <v>798</v>
      </c>
      <c r="B810">
        <f t="shared" si="96"/>
        <v>3.896484375</v>
      </c>
      <c r="C810">
        <f t="shared" si="97"/>
        <v>225.23022070312501</v>
      </c>
      <c r="D810">
        <f t="shared" si="98"/>
        <v>126.82163079494602</v>
      </c>
      <c r="E810">
        <f t="shared" si="102"/>
        <v>0.30837661394427585</v>
      </c>
      <c r="G810">
        <f t="shared" si="99"/>
        <v>11.689453125</v>
      </c>
      <c r="H810">
        <f t="shared" si="100"/>
        <v>662.532662109375</v>
      </c>
      <c r="I810">
        <f t="shared" si="101"/>
        <v>1097.3738209043381</v>
      </c>
      <c r="J810">
        <f t="shared" si="103"/>
        <v>2.7213103382421195</v>
      </c>
    </row>
    <row r="811" spans="1:10" x14ac:dyDescent="0.35">
      <c r="A811">
        <v>799</v>
      </c>
      <c r="B811">
        <f t="shared" si="96"/>
        <v>3.9013671875</v>
      </c>
      <c r="C811">
        <f t="shared" si="97"/>
        <v>225.50421972656252</v>
      </c>
      <c r="D811">
        <f t="shared" si="98"/>
        <v>127.13038278621445</v>
      </c>
      <c r="E811">
        <f t="shared" si="102"/>
        <v>0.30875199126843711</v>
      </c>
      <c r="G811">
        <f t="shared" si="99"/>
        <v>11.7041015625</v>
      </c>
      <c r="H811">
        <f t="shared" si="100"/>
        <v>663.35465917968747</v>
      </c>
      <c r="I811">
        <f t="shared" si="101"/>
        <v>1100.0985096384982</v>
      </c>
      <c r="J811">
        <f t="shared" si="103"/>
        <v>2.7246887341600541</v>
      </c>
    </row>
    <row r="812" spans="1:10" x14ac:dyDescent="0.35">
      <c r="A812">
        <v>800</v>
      </c>
      <c r="B812">
        <f t="shared" si="96"/>
        <v>3.90625</v>
      </c>
      <c r="C812">
        <f t="shared" si="97"/>
        <v>225.77821875000001</v>
      </c>
      <c r="D812">
        <f t="shared" si="98"/>
        <v>127.43951015480712</v>
      </c>
      <c r="E812">
        <f t="shared" si="102"/>
        <v>0.30912736859266943</v>
      </c>
      <c r="G812">
        <f t="shared" si="99"/>
        <v>11.71875</v>
      </c>
      <c r="H812">
        <f t="shared" si="100"/>
        <v>664.17665624999995</v>
      </c>
      <c r="I812">
        <f t="shared" si="101"/>
        <v>1102.8265767685764</v>
      </c>
      <c r="J812">
        <f t="shared" si="103"/>
        <v>2.728067130078216</v>
      </c>
    </row>
    <row r="813" spans="1:10" x14ac:dyDescent="0.35">
      <c r="A813">
        <v>801</v>
      </c>
      <c r="B813">
        <f t="shared" si="96"/>
        <v>3.9111328125</v>
      </c>
      <c r="C813">
        <f t="shared" si="97"/>
        <v>226.05221777343752</v>
      </c>
      <c r="D813">
        <f t="shared" si="98"/>
        <v>127.74901290072401</v>
      </c>
      <c r="E813">
        <f t="shared" si="102"/>
        <v>0.30950274591688753</v>
      </c>
      <c r="G813">
        <f t="shared" si="99"/>
        <v>11.7333984375</v>
      </c>
      <c r="H813">
        <f t="shared" si="100"/>
        <v>664.99865332031243</v>
      </c>
      <c r="I813">
        <f t="shared" si="101"/>
        <v>1105.5580222945725</v>
      </c>
      <c r="J813">
        <f t="shared" si="103"/>
        <v>2.7314455259961505</v>
      </c>
    </row>
    <row r="814" spans="1:10" x14ac:dyDescent="0.35">
      <c r="A814">
        <v>802</v>
      </c>
      <c r="B814">
        <f t="shared" si="96"/>
        <v>3.916015625</v>
      </c>
      <c r="C814">
        <f t="shared" si="97"/>
        <v>226.326216796875</v>
      </c>
      <c r="D814">
        <f t="shared" si="98"/>
        <v>128.05889102396515</v>
      </c>
      <c r="E814">
        <f t="shared" si="102"/>
        <v>0.30987812324113406</v>
      </c>
      <c r="G814">
        <f t="shared" si="99"/>
        <v>11.748046875</v>
      </c>
      <c r="H814">
        <f t="shared" si="100"/>
        <v>665.82065039062502</v>
      </c>
      <c r="I814">
        <f t="shared" si="101"/>
        <v>1108.2928462164871</v>
      </c>
      <c r="J814">
        <f t="shared" si="103"/>
        <v>2.7348239219145398</v>
      </c>
    </row>
    <row r="815" spans="1:10" x14ac:dyDescent="0.35">
      <c r="A815">
        <v>803</v>
      </c>
      <c r="B815">
        <f t="shared" si="96"/>
        <v>3.9208984375</v>
      </c>
      <c r="C815">
        <f t="shared" si="97"/>
        <v>226.60021582031251</v>
      </c>
      <c r="D815">
        <f t="shared" si="98"/>
        <v>128.3691445245305</v>
      </c>
      <c r="E815">
        <f t="shared" si="102"/>
        <v>0.31025350056535217</v>
      </c>
      <c r="G815">
        <f t="shared" si="99"/>
        <v>11.7626953125</v>
      </c>
      <c r="H815">
        <f t="shared" si="100"/>
        <v>666.6426474609375</v>
      </c>
      <c r="I815">
        <f t="shared" si="101"/>
        <v>1111.0310485343193</v>
      </c>
      <c r="J815">
        <f t="shared" si="103"/>
        <v>2.738202317832247</v>
      </c>
    </row>
    <row r="816" spans="1:10" x14ac:dyDescent="0.35">
      <c r="A816">
        <v>804</v>
      </c>
      <c r="B816">
        <f t="shared" si="96"/>
        <v>3.92578125</v>
      </c>
      <c r="C816">
        <f t="shared" si="97"/>
        <v>226.87421484375002</v>
      </c>
      <c r="D816">
        <f t="shared" si="98"/>
        <v>128.6797734024201</v>
      </c>
      <c r="E816">
        <f t="shared" si="102"/>
        <v>0.3106288778895987</v>
      </c>
      <c r="G816">
        <f t="shared" si="99"/>
        <v>11.77734375</v>
      </c>
      <c r="H816">
        <f t="shared" si="100"/>
        <v>667.46464453124997</v>
      </c>
      <c r="I816">
        <f t="shared" si="101"/>
        <v>1113.7726292480697</v>
      </c>
      <c r="J816">
        <f t="shared" si="103"/>
        <v>2.7415807137504089</v>
      </c>
    </row>
    <row r="817" spans="1:10" x14ac:dyDescent="0.35">
      <c r="A817">
        <v>805</v>
      </c>
      <c r="B817">
        <f t="shared" si="96"/>
        <v>3.9306640625</v>
      </c>
      <c r="C817">
        <f t="shared" si="97"/>
        <v>227.14821386718751</v>
      </c>
      <c r="D817">
        <f t="shared" si="98"/>
        <v>128.99077765763386</v>
      </c>
      <c r="E817">
        <f t="shared" si="102"/>
        <v>0.31100425521375996</v>
      </c>
      <c r="G817">
        <f t="shared" si="99"/>
        <v>11.7919921875</v>
      </c>
      <c r="H817">
        <f t="shared" si="100"/>
        <v>668.28664160156245</v>
      </c>
      <c r="I817">
        <f t="shared" si="101"/>
        <v>1116.5175883577378</v>
      </c>
      <c r="J817">
        <f t="shared" si="103"/>
        <v>2.7449591096681161</v>
      </c>
    </row>
    <row r="818" spans="1:10" x14ac:dyDescent="0.35">
      <c r="A818">
        <v>806</v>
      </c>
      <c r="B818">
        <f t="shared" si="96"/>
        <v>3.935546875</v>
      </c>
      <c r="C818">
        <f t="shared" si="97"/>
        <v>227.42221289062502</v>
      </c>
      <c r="D818">
        <f t="shared" si="98"/>
        <v>129.30215729017192</v>
      </c>
      <c r="E818">
        <f t="shared" si="102"/>
        <v>0.31137963253806333</v>
      </c>
      <c r="G818">
        <f t="shared" si="99"/>
        <v>11.806640625</v>
      </c>
      <c r="H818">
        <f t="shared" si="100"/>
        <v>669.10863867187493</v>
      </c>
      <c r="I818">
        <f t="shared" si="101"/>
        <v>1119.2659258633241</v>
      </c>
      <c r="J818">
        <f t="shared" si="103"/>
        <v>2.748337505586278</v>
      </c>
    </row>
    <row r="819" spans="1:10" x14ac:dyDescent="0.35">
      <c r="A819">
        <v>807</v>
      </c>
      <c r="B819">
        <f t="shared" si="96"/>
        <v>3.9404296875</v>
      </c>
      <c r="C819">
        <f t="shared" si="97"/>
        <v>227.6962119140625</v>
      </c>
      <c r="D819">
        <f t="shared" si="98"/>
        <v>129.61391230003409</v>
      </c>
      <c r="E819">
        <f t="shared" si="102"/>
        <v>0.31175500986216775</v>
      </c>
      <c r="G819">
        <f t="shared" si="99"/>
        <v>11.8212890625</v>
      </c>
      <c r="H819">
        <f t="shared" si="100"/>
        <v>669.93063574218752</v>
      </c>
      <c r="I819">
        <f t="shared" si="101"/>
        <v>1122.0176417648286</v>
      </c>
      <c r="J819">
        <f t="shared" si="103"/>
        <v>2.7517159015044399</v>
      </c>
    </row>
    <row r="820" spans="1:10" x14ac:dyDescent="0.35">
      <c r="A820">
        <v>808</v>
      </c>
      <c r="B820">
        <f t="shared" si="96"/>
        <v>3.9453125</v>
      </c>
      <c r="C820">
        <f t="shared" si="97"/>
        <v>227.97021093750001</v>
      </c>
      <c r="D820">
        <f t="shared" si="98"/>
        <v>129.92604268722062</v>
      </c>
      <c r="E820">
        <f t="shared" si="102"/>
        <v>0.31213038718652797</v>
      </c>
      <c r="G820">
        <f t="shared" si="99"/>
        <v>11.8359375</v>
      </c>
      <c r="H820">
        <f t="shared" si="100"/>
        <v>670.7526328125</v>
      </c>
      <c r="I820">
        <f t="shared" si="101"/>
        <v>1124.7727360622509</v>
      </c>
      <c r="J820">
        <f t="shared" si="103"/>
        <v>2.7550942974223744</v>
      </c>
    </row>
    <row r="821" spans="1:10" x14ac:dyDescent="0.35">
      <c r="A821">
        <v>809</v>
      </c>
      <c r="B821">
        <f t="shared" si="96"/>
        <v>3.9501953125</v>
      </c>
      <c r="C821">
        <f t="shared" si="97"/>
        <v>228.24420996093752</v>
      </c>
      <c r="D821">
        <f t="shared" si="98"/>
        <v>130.23854845173133</v>
      </c>
      <c r="E821">
        <f t="shared" si="102"/>
        <v>0.31250576451071765</v>
      </c>
      <c r="G821">
        <f t="shared" si="99"/>
        <v>11.8505859375</v>
      </c>
      <c r="H821">
        <f t="shared" si="100"/>
        <v>671.57462988281247</v>
      </c>
      <c r="I821">
        <f t="shared" si="101"/>
        <v>1127.5312087555913</v>
      </c>
      <c r="J821">
        <f t="shared" si="103"/>
        <v>2.758472693340309</v>
      </c>
    </row>
    <row r="822" spans="1:10" x14ac:dyDescent="0.35">
      <c r="A822">
        <v>810</v>
      </c>
      <c r="B822">
        <f t="shared" si="96"/>
        <v>3.955078125</v>
      </c>
      <c r="C822">
        <f t="shared" si="97"/>
        <v>228.51820898437501</v>
      </c>
      <c r="D822">
        <f t="shared" si="98"/>
        <v>130.55142959356618</v>
      </c>
      <c r="E822">
        <f t="shared" si="102"/>
        <v>0.3128811418348505</v>
      </c>
      <c r="G822">
        <f t="shared" si="99"/>
        <v>11.865234375</v>
      </c>
      <c r="H822">
        <f t="shared" si="100"/>
        <v>672.39662695312495</v>
      </c>
      <c r="I822">
        <f t="shared" si="101"/>
        <v>1130.2930598448495</v>
      </c>
      <c r="J822">
        <f t="shared" si="103"/>
        <v>2.7618510892582435</v>
      </c>
    </row>
    <row r="823" spans="1:10" x14ac:dyDescent="0.35">
      <c r="A823">
        <v>811</v>
      </c>
      <c r="B823">
        <f t="shared" si="96"/>
        <v>3.9599609375</v>
      </c>
      <c r="C823">
        <f t="shared" si="97"/>
        <v>228.79220800781252</v>
      </c>
      <c r="D823">
        <f t="shared" si="98"/>
        <v>130.86468611272537</v>
      </c>
      <c r="E823">
        <f t="shared" si="102"/>
        <v>0.31325651915918229</v>
      </c>
      <c r="G823">
        <f t="shared" si="99"/>
        <v>11.8798828125</v>
      </c>
      <c r="H823">
        <f t="shared" si="100"/>
        <v>673.21862402343743</v>
      </c>
      <c r="I823">
        <f t="shared" si="101"/>
        <v>1133.0582893300257</v>
      </c>
      <c r="J823">
        <f t="shared" si="103"/>
        <v>2.7652294851761781</v>
      </c>
    </row>
    <row r="824" spans="1:10" x14ac:dyDescent="0.35">
      <c r="A824">
        <v>812</v>
      </c>
      <c r="B824">
        <f t="shared" si="96"/>
        <v>3.96484375</v>
      </c>
      <c r="C824">
        <f t="shared" si="97"/>
        <v>229.06620703125</v>
      </c>
      <c r="D824">
        <f t="shared" si="98"/>
        <v>131.17831800920874</v>
      </c>
      <c r="E824">
        <f t="shared" si="102"/>
        <v>0.31363189648337197</v>
      </c>
      <c r="G824">
        <f t="shared" si="99"/>
        <v>11.89453125</v>
      </c>
      <c r="H824">
        <f t="shared" si="100"/>
        <v>674.04062109375002</v>
      </c>
      <c r="I824">
        <f t="shared" si="101"/>
        <v>1135.8268972111205</v>
      </c>
      <c r="J824">
        <f t="shared" si="103"/>
        <v>2.7686078810947947</v>
      </c>
    </row>
    <row r="825" spans="1:10" x14ac:dyDescent="0.35">
      <c r="A825">
        <v>813</v>
      </c>
      <c r="B825">
        <f t="shared" si="96"/>
        <v>3.9697265625</v>
      </c>
      <c r="C825">
        <f t="shared" si="97"/>
        <v>229.34020605468751</v>
      </c>
      <c r="D825">
        <f t="shared" si="98"/>
        <v>131.4923252830163</v>
      </c>
      <c r="E825">
        <f t="shared" si="102"/>
        <v>0.31400727380756166</v>
      </c>
      <c r="G825">
        <f t="shared" si="99"/>
        <v>11.9091796875</v>
      </c>
      <c r="H825">
        <f t="shared" si="100"/>
        <v>674.8626181640625</v>
      </c>
      <c r="I825">
        <f t="shared" si="101"/>
        <v>1138.5988834881327</v>
      </c>
      <c r="J825">
        <f t="shared" si="103"/>
        <v>2.7719862770122745</v>
      </c>
    </row>
    <row r="826" spans="1:10" x14ac:dyDescent="0.35">
      <c r="A826">
        <v>814</v>
      </c>
      <c r="B826">
        <f t="shared" si="96"/>
        <v>3.974609375</v>
      </c>
      <c r="C826">
        <f t="shared" si="97"/>
        <v>229.61420507812502</v>
      </c>
      <c r="D826">
        <f t="shared" si="98"/>
        <v>131.80670793414814</v>
      </c>
      <c r="E826">
        <f t="shared" si="102"/>
        <v>0.31438265113183661</v>
      </c>
      <c r="G826">
        <f t="shared" si="99"/>
        <v>11.923828125</v>
      </c>
      <c r="H826">
        <f t="shared" si="100"/>
        <v>675.68461523437497</v>
      </c>
      <c r="I826">
        <f t="shared" si="101"/>
        <v>1141.3742481610632</v>
      </c>
      <c r="J826">
        <f t="shared" si="103"/>
        <v>2.7753646729304364</v>
      </c>
    </row>
    <row r="827" spans="1:10" x14ac:dyDescent="0.35">
      <c r="A827">
        <v>815</v>
      </c>
      <c r="B827">
        <f t="shared" si="96"/>
        <v>3.9794921875</v>
      </c>
      <c r="C827">
        <f t="shared" si="97"/>
        <v>229.88820410156251</v>
      </c>
      <c r="D827">
        <f t="shared" si="98"/>
        <v>132.12146596260416</v>
      </c>
      <c r="E827">
        <f t="shared" si="102"/>
        <v>0.3147580284560263</v>
      </c>
      <c r="G827">
        <f t="shared" si="99"/>
        <v>11.9384765625</v>
      </c>
      <c r="H827">
        <f t="shared" si="100"/>
        <v>676.50661230468745</v>
      </c>
      <c r="I827">
        <f t="shared" si="101"/>
        <v>1144.1529912299115</v>
      </c>
      <c r="J827">
        <f t="shared" si="103"/>
        <v>2.778743068848371</v>
      </c>
    </row>
    <row r="828" spans="1:10" x14ac:dyDescent="0.35">
      <c r="A828">
        <v>816</v>
      </c>
      <c r="B828">
        <f t="shared" si="96"/>
        <v>3.984375</v>
      </c>
      <c r="C828">
        <f t="shared" si="97"/>
        <v>230.16220312500002</v>
      </c>
      <c r="D828">
        <f t="shared" si="98"/>
        <v>132.43659936838441</v>
      </c>
      <c r="E828">
        <f t="shared" si="102"/>
        <v>0.3151334057802444</v>
      </c>
      <c r="G828">
        <f t="shared" si="99"/>
        <v>11.953125</v>
      </c>
      <c r="H828">
        <f t="shared" si="100"/>
        <v>677.32860937499993</v>
      </c>
      <c r="I828">
        <f t="shared" si="101"/>
        <v>1146.9351126946779</v>
      </c>
      <c r="J828">
        <f t="shared" si="103"/>
        <v>2.7821214647663055</v>
      </c>
    </row>
    <row r="829" spans="1:10" x14ac:dyDescent="0.35">
      <c r="A829">
        <v>817</v>
      </c>
      <c r="B829">
        <f t="shared" si="96"/>
        <v>3.9892578125</v>
      </c>
      <c r="C829">
        <f t="shared" si="97"/>
        <v>230.4362021484375</v>
      </c>
      <c r="D829">
        <f t="shared" si="98"/>
        <v>132.75210815148887</v>
      </c>
      <c r="E829">
        <f t="shared" si="102"/>
        <v>0.31550878310446251</v>
      </c>
      <c r="G829">
        <f t="shared" si="99"/>
        <v>11.9677734375</v>
      </c>
      <c r="H829">
        <f t="shared" si="100"/>
        <v>678.15060644531252</v>
      </c>
      <c r="I829">
        <f t="shared" si="101"/>
        <v>1149.7206125553628</v>
      </c>
      <c r="J829">
        <f t="shared" si="103"/>
        <v>2.7854998606849222</v>
      </c>
    </row>
    <row r="830" spans="1:10" x14ac:dyDescent="0.35">
      <c r="A830">
        <v>818</v>
      </c>
      <c r="B830">
        <f t="shared" si="96"/>
        <v>3.994140625</v>
      </c>
      <c r="C830">
        <f t="shared" si="97"/>
        <v>230.71020117187501</v>
      </c>
      <c r="D830">
        <f t="shared" si="98"/>
        <v>133.06799231191758</v>
      </c>
      <c r="E830">
        <f t="shared" si="102"/>
        <v>0.31588416042870904</v>
      </c>
      <c r="G830">
        <f t="shared" si="99"/>
        <v>11.982421875</v>
      </c>
      <c r="H830">
        <f t="shared" si="100"/>
        <v>678.972603515625</v>
      </c>
      <c r="I830">
        <f t="shared" si="101"/>
        <v>1152.5094908119652</v>
      </c>
      <c r="J830">
        <f t="shared" si="103"/>
        <v>2.788878256602402</v>
      </c>
    </row>
    <row r="831" spans="1:10" x14ac:dyDescent="0.35">
      <c r="A831">
        <v>819</v>
      </c>
      <c r="B831">
        <f t="shared" si="96"/>
        <v>3.9990234375</v>
      </c>
      <c r="C831">
        <f t="shared" si="97"/>
        <v>230.98420019531252</v>
      </c>
      <c r="D831">
        <f t="shared" si="98"/>
        <v>133.38425184967053</v>
      </c>
      <c r="E831">
        <f t="shared" si="102"/>
        <v>0.31625953775295557</v>
      </c>
      <c r="G831">
        <f t="shared" si="99"/>
        <v>11.9970703125</v>
      </c>
      <c r="H831">
        <f t="shared" si="100"/>
        <v>679.79460058593747</v>
      </c>
      <c r="I831">
        <f t="shared" si="101"/>
        <v>1155.3017474644855</v>
      </c>
      <c r="J831">
        <f t="shared" si="103"/>
        <v>2.7922566525203365</v>
      </c>
    </row>
    <row r="832" spans="1:10" x14ac:dyDescent="0.35">
      <c r="A832">
        <v>820</v>
      </c>
      <c r="B832">
        <f t="shared" si="96"/>
        <v>4.00390625</v>
      </c>
      <c r="C832">
        <f t="shared" si="97"/>
        <v>231.25819921875001</v>
      </c>
      <c r="D832">
        <f t="shared" si="98"/>
        <v>133.70088676474768</v>
      </c>
      <c r="E832">
        <f t="shared" si="102"/>
        <v>0.31663491507714525</v>
      </c>
      <c r="G832">
        <f t="shared" si="99"/>
        <v>12.01171875</v>
      </c>
      <c r="H832">
        <f t="shared" si="100"/>
        <v>680.61659765624995</v>
      </c>
      <c r="I832">
        <f t="shared" si="101"/>
        <v>1158.097382512924</v>
      </c>
      <c r="J832">
        <f t="shared" si="103"/>
        <v>2.7956350484384984</v>
      </c>
    </row>
    <row r="833" spans="1:10" x14ac:dyDescent="0.35">
      <c r="A833">
        <v>821</v>
      </c>
      <c r="B833">
        <f t="shared" si="96"/>
        <v>4.0087890625</v>
      </c>
      <c r="C833">
        <f t="shared" si="97"/>
        <v>231.53219824218752</v>
      </c>
      <c r="D833">
        <f t="shared" si="98"/>
        <v>134.01789705714901</v>
      </c>
      <c r="E833">
        <f t="shared" si="102"/>
        <v>0.31701029240133494</v>
      </c>
      <c r="G833">
        <f t="shared" si="99"/>
        <v>12.0263671875</v>
      </c>
      <c r="H833">
        <f t="shared" si="100"/>
        <v>681.43859472656243</v>
      </c>
      <c r="I833">
        <f t="shared" si="101"/>
        <v>1160.8963959572802</v>
      </c>
      <c r="J833">
        <f t="shared" si="103"/>
        <v>2.7990134443562056</v>
      </c>
    </row>
    <row r="834" spans="1:10" x14ac:dyDescent="0.35">
      <c r="A834">
        <v>822</v>
      </c>
      <c r="B834">
        <f t="shared" si="96"/>
        <v>4.013671875</v>
      </c>
      <c r="C834">
        <f t="shared" si="97"/>
        <v>231.806197265625</v>
      </c>
      <c r="D834">
        <f t="shared" si="98"/>
        <v>134.33528272687462</v>
      </c>
      <c r="E834">
        <f t="shared" si="102"/>
        <v>0.31738566972560989</v>
      </c>
      <c r="G834">
        <f t="shared" si="99"/>
        <v>12.041015625</v>
      </c>
      <c r="H834">
        <f t="shared" si="100"/>
        <v>682.26059179687502</v>
      </c>
      <c r="I834">
        <f t="shared" si="101"/>
        <v>1163.6987877975553</v>
      </c>
      <c r="J834">
        <f t="shared" si="103"/>
        <v>2.8023918402750496</v>
      </c>
    </row>
    <row r="835" spans="1:10" x14ac:dyDescent="0.35">
      <c r="A835">
        <v>823</v>
      </c>
      <c r="B835">
        <f t="shared" si="96"/>
        <v>4.0185546875</v>
      </c>
      <c r="C835">
        <f t="shared" si="97"/>
        <v>232.08019628906251</v>
      </c>
      <c r="D835">
        <f t="shared" si="98"/>
        <v>134.65304377392448</v>
      </c>
      <c r="E835">
        <f t="shared" si="102"/>
        <v>0.31776104704985642</v>
      </c>
      <c r="G835">
        <f t="shared" si="99"/>
        <v>12.0556640625</v>
      </c>
      <c r="H835">
        <f t="shared" si="100"/>
        <v>683.0825888671875</v>
      </c>
      <c r="I835">
        <f t="shared" si="101"/>
        <v>1166.5045580337478</v>
      </c>
      <c r="J835">
        <f t="shared" si="103"/>
        <v>2.8057702361925294</v>
      </c>
    </row>
    <row r="836" spans="1:10" x14ac:dyDescent="0.35">
      <c r="A836">
        <v>824</v>
      </c>
      <c r="B836">
        <f t="shared" si="96"/>
        <v>4.0234375</v>
      </c>
      <c r="C836">
        <f t="shared" si="97"/>
        <v>232.35419531250002</v>
      </c>
      <c r="D836">
        <f t="shared" si="98"/>
        <v>134.9711801982985</v>
      </c>
      <c r="E836">
        <f t="shared" si="102"/>
        <v>0.31813642437401768</v>
      </c>
      <c r="G836">
        <f t="shared" si="99"/>
        <v>12.0703125</v>
      </c>
      <c r="H836">
        <f t="shared" si="100"/>
        <v>683.90458593749997</v>
      </c>
      <c r="I836">
        <f t="shared" si="101"/>
        <v>1169.3137066658583</v>
      </c>
      <c r="J836">
        <f t="shared" si="103"/>
        <v>2.809148632110464</v>
      </c>
    </row>
    <row r="837" spans="1:10" x14ac:dyDescent="0.35">
      <c r="A837">
        <v>825</v>
      </c>
      <c r="B837">
        <f t="shared" si="96"/>
        <v>4.0283203125</v>
      </c>
      <c r="C837">
        <f t="shared" si="97"/>
        <v>232.62819433593751</v>
      </c>
      <c r="D837">
        <f t="shared" si="98"/>
        <v>135.28969199999676</v>
      </c>
      <c r="E837">
        <f t="shared" si="102"/>
        <v>0.31851180169826421</v>
      </c>
      <c r="G837">
        <f t="shared" si="99"/>
        <v>12.0849609375</v>
      </c>
      <c r="H837">
        <f t="shared" si="100"/>
        <v>684.72658300781245</v>
      </c>
      <c r="I837">
        <f t="shared" si="101"/>
        <v>1172.1262336938867</v>
      </c>
      <c r="J837">
        <f t="shared" si="103"/>
        <v>2.8125270280283985</v>
      </c>
    </row>
    <row r="838" spans="1:10" x14ac:dyDescent="0.35">
      <c r="A838">
        <v>826</v>
      </c>
      <c r="B838">
        <f t="shared" si="96"/>
        <v>4.033203125</v>
      </c>
      <c r="C838">
        <f t="shared" si="97"/>
        <v>232.90219335937502</v>
      </c>
      <c r="D838">
        <f t="shared" si="98"/>
        <v>135.60857917901924</v>
      </c>
      <c r="E838">
        <f t="shared" si="102"/>
        <v>0.31888717902248231</v>
      </c>
      <c r="G838">
        <f t="shared" si="99"/>
        <v>12.099609375</v>
      </c>
      <c r="H838">
        <f t="shared" si="100"/>
        <v>685.54858007812493</v>
      </c>
      <c r="I838">
        <f t="shared" si="101"/>
        <v>1174.942139117833</v>
      </c>
      <c r="J838">
        <f t="shared" si="103"/>
        <v>2.815905423946333</v>
      </c>
    </row>
    <row r="839" spans="1:10" x14ac:dyDescent="0.35">
      <c r="A839">
        <v>827</v>
      </c>
      <c r="B839">
        <f t="shared" si="96"/>
        <v>4.0380859375</v>
      </c>
      <c r="C839">
        <f t="shared" si="97"/>
        <v>233.1761923828125</v>
      </c>
      <c r="D839">
        <f t="shared" si="98"/>
        <v>135.92784173536592</v>
      </c>
      <c r="E839">
        <f t="shared" si="102"/>
        <v>0.319262556346672</v>
      </c>
      <c r="G839">
        <f t="shared" si="99"/>
        <v>12.1142578125</v>
      </c>
      <c r="H839">
        <f t="shared" si="100"/>
        <v>686.37057714843752</v>
      </c>
      <c r="I839">
        <f t="shared" si="101"/>
        <v>1177.7614229376977</v>
      </c>
      <c r="J839">
        <f t="shared" si="103"/>
        <v>2.8192838198647223</v>
      </c>
    </row>
    <row r="840" spans="1:10" x14ac:dyDescent="0.35">
      <c r="A840">
        <v>828</v>
      </c>
      <c r="B840">
        <f t="shared" si="96"/>
        <v>4.04296875</v>
      </c>
      <c r="C840">
        <f t="shared" si="97"/>
        <v>233.45019140625001</v>
      </c>
      <c r="D840">
        <f t="shared" si="98"/>
        <v>136.24747966903692</v>
      </c>
      <c r="E840">
        <f t="shared" si="102"/>
        <v>0.31963793367100379</v>
      </c>
      <c r="G840">
        <f t="shared" si="99"/>
        <v>12.12890625</v>
      </c>
      <c r="H840">
        <f t="shared" si="100"/>
        <v>687.19257421875</v>
      </c>
      <c r="I840">
        <f t="shared" si="101"/>
        <v>1180.5840851534804</v>
      </c>
      <c r="J840">
        <f t="shared" si="103"/>
        <v>2.8226622157826569</v>
      </c>
    </row>
    <row r="841" spans="1:10" x14ac:dyDescent="0.35">
      <c r="A841">
        <v>829</v>
      </c>
      <c r="B841">
        <f t="shared" si="96"/>
        <v>4.0478515625</v>
      </c>
      <c r="C841">
        <f t="shared" si="97"/>
        <v>233.72419042968752</v>
      </c>
      <c r="D841">
        <f t="shared" si="98"/>
        <v>136.56749298003206</v>
      </c>
      <c r="E841">
        <f t="shared" si="102"/>
        <v>0.32001331099513664</v>
      </c>
      <c r="G841">
        <f t="shared" si="99"/>
        <v>12.1435546875</v>
      </c>
      <c r="H841">
        <f t="shared" si="100"/>
        <v>688.01457128906247</v>
      </c>
      <c r="I841">
        <f t="shared" si="101"/>
        <v>1183.410125765181</v>
      </c>
      <c r="J841">
        <f t="shared" si="103"/>
        <v>2.8260406117005914</v>
      </c>
    </row>
    <row r="842" spans="1:10" x14ac:dyDescent="0.35">
      <c r="A842">
        <v>830</v>
      </c>
      <c r="B842">
        <f t="shared" si="96"/>
        <v>4.052734375</v>
      </c>
      <c r="C842">
        <f t="shared" si="97"/>
        <v>233.99818945312501</v>
      </c>
      <c r="D842">
        <f t="shared" si="98"/>
        <v>136.88788166835144</v>
      </c>
      <c r="E842">
        <f t="shared" si="102"/>
        <v>0.32038868831938316</v>
      </c>
      <c r="G842">
        <f t="shared" si="99"/>
        <v>12.158203125</v>
      </c>
      <c r="H842">
        <f t="shared" si="100"/>
        <v>688.83656835937495</v>
      </c>
      <c r="I842">
        <f t="shared" si="101"/>
        <v>1186.2395447727995</v>
      </c>
      <c r="J842">
        <f t="shared" si="103"/>
        <v>2.8294190076185259</v>
      </c>
    </row>
    <row r="843" spans="1:10" x14ac:dyDescent="0.35">
      <c r="A843">
        <v>831</v>
      </c>
      <c r="B843">
        <f t="shared" si="96"/>
        <v>4.0576171875</v>
      </c>
      <c r="C843">
        <f t="shared" si="97"/>
        <v>234.27218847656252</v>
      </c>
      <c r="D843">
        <f t="shared" si="98"/>
        <v>137.20864573399507</v>
      </c>
      <c r="E843">
        <f t="shared" si="102"/>
        <v>0.32076406564362969</v>
      </c>
      <c r="G843">
        <f t="shared" si="99"/>
        <v>12.1728515625</v>
      </c>
      <c r="H843">
        <f t="shared" si="100"/>
        <v>689.65856542968743</v>
      </c>
      <c r="I843">
        <f t="shared" si="101"/>
        <v>1189.0723421763362</v>
      </c>
      <c r="J843">
        <f t="shared" si="103"/>
        <v>2.8327974035366879</v>
      </c>
    </row>
    <row r="844" spans="1:10" x14ac:dyDescent="0.35">
      <c r="A844">
        <v>832</v>
      </c>
      <c r="B844">
        <f t="shared" si="96"/>
        <v>4.0625</v>
      </c>
      <c r="C844">
        <f t="shared" si="97"/>
        <v>234.5461875</v>
      </c>
      <c r="D844">
        <f t="shared" si="98"/>
        <v>137.52978517696286</v>
      </c>
      <c r="E844">
        <f t="shared" si="102"/>
        <v>0.32113944296779096</v>
      </c>
      <c r="G844">
        <f t="shared" si="99"/>
        <v>12.1875</v>
      </c>
      <c r="H844">
        <f t="shared" si="100"/>
        <v>690.48056250000002</v>
      </c>
      <c r="I844">
        <f t="shared" si="101"/>
        <v>1191.9085179757908</v>
      </c>
      <c r="J844">
        <f t="shared" si="103"/>
        <v>2.8361757994546224</v>
      </c>
    </row>
    <row r="845" spans="1:10" x14ac:dyDescent="0.35">
      <c r="A845">
        <v>833</v>
      </c>
      <c r="B845">
        <f t="shared" ref="B845:B908" si="104">A845*5/1024</f>
        <v>4.0673828125</v>
      </c>
      <c r="C845">
        <f t="shared" ref="C845:C908" si="105">56.115*B845+6.579</f>
        <v>234.82018652343751</v>
      </c>
      <c r="D845">
        <f t="shared" ref="D845:D908" si="106">(C845/2/SQRT(2))^2/50</f>
        <v>137.85129999725493</v>
      </c>
      <c r="E845">
        <f t="shared" si="102"/>
        <v>0.32151482029206591</v>
      </c>
      <c r="G845">
        <f t="shared" ref="G845:G908" si="107">A845*15/1024</f>
        <v>12.2021484375</v>
      </c>
      <c r="H845">
        <f t="shared" ref="H845:H908" si="108">56.115*G845+6.579</f>
        <v>691.3025595703125</v>
      </c>
      <c r="I845">
        <f t="shared" ref="I845:I908" si="109">(H845/2/SQRT(2))^2/50</f>
        <v>1194.7480721711634</v>
      </c>
      <c r="J845">
        <f t="shared" si="103"/>
        <v>2.8395541953725569</v>
      </c>
    </row>
    <row r="846" spans="1:10" x14ac:dyDescent="0.35">
      <c r="A846">
        <v>834</v>
      </c>
      <c r="B846">
        <f t="shared" si="104"/>
        <v>4.072265625</v>
      </c>
      <c r="C846">
        <f t="shared" si="105"/>
        <v>235.09418554687502</v>
      </c>
      <c r="D846">
        <f t="shared" si="106"/>
        <v>138.17319019487127</v>
      </c>
      <c r="E846">
        <f t="shared" ref="E846:E909" si="110">D846-D845</f>
        <v>0.32189019761634086</v>
      </c>
      <c r="G846">
        <f t="shared" si="107"/>
        <v>12.216796875</v>
      </c>
      <c r="H846">
        <f t="shared" si="108"/>
        <v>692.12455664062497</v>
      </c>
      <c r="I846">
        <f t="shared" si="109"/>
        <v>1197.5910047624538</v>
      </c>
      <c r="J846">
        <f t="shared" ref="J846:J909" si="111">I846-I845</f>
        <v>2.8429325912904915</v>
      </c>
    </row>
    <row r="847" spans="1:10" x14ac:dyDescent="0.35">
      <c r="A847">
        <v>835</v>
      </c>
      <c r="B847">
        <f t="shared" si="104"/>
        <v>4.0771484375</v>
      </c>
      <c r="C847">
        <f t="shared" si="105"/>
        <v>235.36818457031251</v>
      </c>
      <c r="D847">
        <f t="shared" si="106"/>
        <v>138.49545576981171</v>
      </c>
      <c r="E847">
        <f t="shared" si="110"/>
        <v>0.32226557494044528</v>
      </c>
      <c r="G847">
        <f t="shared" si="107"/>
        <v>12.2314453125</v>
      </c>
      <c r="H847">
        <f t="shared" si="108"/>
        <v>692.94655371093745</v>
      </c>
      <c r="I847">
        <f t="shared" si="109"/>
        <v>1200.4373157496625</v>
      </c>
      <c r="J847">
        <f t="shared" si="111"/>
        <v>2.8463109872086534</v>
      </c>
    </row>
    <row r="848" spans="1:10" x14ac:dyDescent="0.35">
      <c r="A848">
        <v>836</v>
      </c>
      <c r="B848">
        <f t="shared" si="104"/>
        <v>4.08203125</v>
      </c>
      <c r="C848">
        <f t="shared" si="105"/>
        <v>235.64218359375002</v>
      </c>
      <c r="D848">
        <f t="shared" si="106"/>
        <v>138.81809672207646</v>
      </c>
      <c r="E848">
        <f t="shared" si="110"/>
        <v>0.32264095226474865</v>
      </c>
      <c r="G848">
        <f t="shared" si="107"/>
        <v>12.24609375</v>
      </c>
      <c r="H848">
        <f t="shared" si="108"/>
        <v>693.76855078124993</v>
      </c>
      <c r="I848">
        <f t="shared" si="109"/>
        <v>1203.2870051327893</v>
      </c>
      <c r="J848">
        <f t="shared" si="111"/>
        <v>2.8496893831268153</v>
      </c>
    </row>
    <row r="849" spans="1:10" x14ac:dyDescent="0.35">
      <c r="A849">
        <v>837</v>
      </c>
      <c r="B849">
        <f t="shared" si="104"/>
        <v>4.0869140625</v>
      </c>
      <c r="C849">
        <f t="shared" si="105"/>
        <v>235.9161826171875</v>
      </c>
      <c r="D849">
        <f t="shared" si="106"/>
        <v>139.1411130516654</v>
      </c>
      <c r="E849">
        <f t="shared" si="110"/>
        <v>0.32301632958893833</v>
      </c>
      <c r="G849">
        <f t="shared" si="107"/>
        <v>12.2607421875</v>
      </c>
      <c r="H849">
        <f t="shared" si="108"/>
        <v>694.59054785156252</v>
      </c>
      <c r="I849">
        <f t="shared" si="109"/>
        <v>1206.1400729118343</v>
      </c>
      <c r="J849">
        <f t="shared" si="111"/>
        <v>2.8530677790449772</v>
      </c>
    </row>
    <row r="850" spans="1:10" x14ac:dyDescent="0.35">
      <c r="A850">
        <v>838</v>
      </c>
      <c r="B850">
        <f t="shared" si="104"/>
        <v>4.091796875</v>
      </c>
      <c r="C850">
        <f t="shared" si="105"/>
        <v>236.19018164062501</v>
      </c>
      <c r="D850">
        <f t="shared" si="106"/>
        <v>139.46450475857856</v>
      </c>
      <c r="E850">
        <f t="shared" si="110"/>
        <v>0.32339170691315644</v>
      </c>
      <c r="G850">
        <f t="shared" si="107"/>
        <v>12.275390625</v>
      </c>
      <c r="H850">
        <f t="shared" si="108"/>
        <v>695.412544921875</v>
      </c>
      <c r="I850">
        <f t="shared" si="109"/>
        <v>1208.996519086797</v>
      </c>
      <c r="J850">
        <f t="shared" si="111"/>
        <v>2.8564461749626844</v>
      </c>
    </row>
    <row r="851" spans="1:10" x14ac:dyDescent="0.35">
      <c r="A851">
        <v>839</v>
      </c>
      <c r="B851">
        <f t="shared" si="104"/>
        <v>4.0966796875</v>
      </c>
      <c r="C851">
        <f t="shared" si="105"/>
        <v>236.46418066406252</v>
      </c>
      <c r="D851">
        <f t="shared" si="106"/>
        <v>139.78827184281599</v>
      </c>
      <c r="E851">
        <f t="shared" si="110"/>
        <v>0.32376708423743139</v>
      </c>
      <c r="G851">
        <f t="shared" si="107"/>
        <v>12.2900390625</v>
      </c>
      <c r="H851">
        <f t="shared" si="108"/>
        <v>696.23454199218747</v>
      </c>
      <c r="I851">
        <f t="shared" si="109"/>
        <v>1211.8563436576776</v>
      </c>
      <c r="J851">
        <f t="shared" si="111"/>
        <v>2.8598245708806189</v>
      </c>
    </row>
    <row r="852" spans="1:10" x14ac:dyDescent="0.35">
      <c r="A852">
        <v>840</v>
      </c>
      <c r="B852">
        <f t="shared" si="104"/>
        <v>4.1015625</v>
      </c>
      <c r="C852">
        <f t="shared" si="105"/>
        <v>236.73817968750001</v>
      </c>
      <c r="D852">
        <f t="shared" si="106"/>
        <v>140.11241430437761</v>
      </c>
      <c r="E852">
        <f t="shared" si="110"/>
        <v>0.32414246156162108</v>
      </c>
      <c r="G852">
        <f t="shared" si="107"/>
        <v>12.3046875</v>
      </c>
      <c r="H852">
        <f t="shared" si="108"/>
        <v>697.05653906249995</v>
      </c>
      <c r="I852">
        <f t="shared" si="109"/>
        <v>1214.7195466244762</v>
      </c>
      <c r="J852">
        <f t="shared" si="111"/>
        <v>2.8632029667985535</v>
      </c>
    </row>
    <row r="853" spans="1:10" x14ac:dyDescent="0.35">
      <c r="A853">
        <v>841</v>
      </c>
      <c r="B853">
        <f t="shared" si="104"/>
        <v>4.1064453125</v>
      </c>
      <c r="C853">
        <f t="shared" si="105"/>
        <v>237.01217871093752</v>
      </c>
      <c r="D853">
        <f t="shared" si="106"/>
        <v>140.43693214326345</v>
      </c>
      <c r="E853">
        <f t="shared" si="110"/>
        <v>0.32451783888583918</v>
      </c>
      <c r="G853">
        <f t="shared" si="107"/>
        <v>12.3193359375</v>
      </c>
      <c r="H853">
        <f t="shared" si="108"/>
        <v>697.87853613281243</v>
      </c>
      <c r="I853">
        <f t="shared" si="109"/>
        <v>1217.5861279871926</v>
      </c>
      <c r="J853">
        <f t="shared" si="111"/>
        <v>2.866581362716488</v>
      </c>
    </row>
    <row r="854" spans="1:10" x14ac:dyDescent="0.35">
      <c r="A854">
        <v>842</v>
      </c>
      <c r="B854">
        <f t="shared" si="104"/>
        <v>4.111328125</v>
      </c>
      <c r="C854">
        <f t="shared" si="105"/>
        <v>237.286177734375</v>
      </c>
      <c r="D854">
        <f t="shared" si="106"/>
        <v>140.76182535947351</v>
      </c>
      <c r="E854">
        <f t="shared" si="110"/>
        <v>0.32489321621005729</v>
      </c>
      <c r="G854">
        <f t="shared" si="107"/>
        <v>12.333984375</v>
      </c>
      <c r="H854">
        <f t="shared" si="108"/>
        <v>698.70053320312502</v>
      </c>
      <c r="I854">
        <f t="shared" si="109"/>
        <v>1220.456087745828</v>
      </c>
      <c r="J854">
        <f t="shared" si="111"/>
        <v>2.869959758635332</v>
      </c>
    </row>
    <row r="855" spans="1:10" x14ac:dyDescent="0.35">
      <c r="A855">
        <v>843</v>
      </c>
      <c r="B855">
        <f t="shared" si="104"/>
        <v>4.1162109375</v>
      </c>
      <c r="C855">
        <f t="shared" si="105"/>
        <v>237.56017675781251</v>
      </c>
      <c r="D855">
        <f t="shared" si="106"/>
        <v>141.08709395300778</v>
      </c>
      <c r="E855">
        <f t="shared" si="110"/>
        <v>0.3252685935342754</v>
      </c>
      <c r="G855">
        <f t="shared" si="107"/>
        <v>12.3486328125</v>
      </c>
      <c r="H855">
        <f t="shared" si="108"/>
        <v>699.5225302734375</v>
      </c>
      <c r="I855">
        <f t="shared" si="109"/>
        <v>1223.3294259003806</v>
      </c>
      <c r="J855">
        <f t="shared" si="111"/>
        <v>2.8733381545525845</v>
      </c>
    </row>
    <row r="856" spans="1:10" x14ac:dyDescent="0.35">
      <c r="A856">
        <v>844</v>
      </c>
      <c r="B856">
        <f t="shared" si="104"/>
        <v>4.12109375</v>
      </c>
      <c r="C856">
        <f t="shared" si="105"/>
        <v>237.83417578125002</v>
      </c>
      <c r="D856">
        <f t="shared" si="106"/>
        <v>141.4127379238663</v>
      </c>
      <c r="E856">
        <f t="shared" si="110"/>
        <v>0.32564397085852193</v>
      </c>
      <c r="G856">
        <f t="shared" si="107"/>
        <v>12.36328125</v>
      </c>
      <c r="H856">
        <f t="shared" si="108"/>
        <v>700.34452734374997</v>
      </c>
      <c r="I856">
        <f t="shared" si="109"/>
        <v>1226.2061424508511</v>
      </c>
      <c r="J856">
        <f t="shared" si="111"/>
        <v>2.876716550470519</v>
      </c>
    </row>
    <row r="857" spans="1:10" x14ac:dyDescent="0.35">
      <c r="A857">
        <v>845</v>
      </c>
      <c r="B857">
        <f t="shared" si="104"/>
        <v>4.1259765625</v>
      </c>
      <c r="C857">
        <f t="shared" si="105"/>
        <v>238.10817480468751</v>
      </c>
      <c r="D857">
        <f t="shared" si="106"/>
        <v>141.73875727204904</v>
      </c>
      <c r="E857">
        <f t="shared" si="110"/>
        <v>0.32601934818274003</v>
      </c>
      <c r="G857">
        <f t="shared" si="107"/>
        <v>12.3779296875</v>
      </c>
      <c r="H857">
        <f t="shared" si="108"/>
        <v>701.16652441406245</v>
      </c>
      <c r="I857">
        <f t="shared" si="109"/>
        <v>1229.08623739724</v>
      </c>
      <c r="J857">
        <f t="shared" si="111"/>
        <v>2.8800949463889083</v>
      </c>
    </row>
    <row r="858" spans="1:10" x14ac:dyDescent="0.35">
      <c r="A858">
        <v>846</v>
      </c>
      <c r="B858">
        <f t="shared" si="104"/>
        <v>4.130859375</v>
      </c>
      <c r="C858">
        <f t="shared" si="105"/>
        <v>238.38217382812502</v>
      </c>
      <c r="D858">
        <f t="shared" si="106"/>
        <v>142.065151997556</v>
      </c>
      <c r="E858">
        <f t="shared" si="110"/>
        <v>0.32639472550695814</v>
      </c>
      <c r="G858">
        <f t="shared" si="107"/>
        <v>12.392578125</v>
      </c>
      <c r="H858">
        <f t="shared" si="108"/>
        <v>701.98852148437493</v>
      </c>
      <c r="I858">
        <f t="shared" si="109"/>
        <v>1231.9697107395466</v>
      </c>
      <c r="J858">
        <f t="shared" si="111"/>
        <v>2.8834733423066155</v>
      </c>
    </row>
    <row r="859" spans="1:10" x14ac:dyDescent="0.35">
      <c r="A859">
        <v>847</v>
      </c>
      <c r="B859">
        <f t="shared" si="104"/>
        <v>4.1357421875</v>
      </c>
      <c r="C859">
        <f t="shared" si="105"/>
        <v>238.6561728515625</v>
      </c>
      <c r="D859">
        <f t="shared" si="106"/>
        <v>142.39192210038718</v>
      </c>
      <c r="E859">
        <f t="shared" si="110"/>
        <v>0.32677010283117625</v>
      </c>
      <c r="G859">
        <f t="shared" si="107"/>
        <v>12.4072265625</v>
      </c>
      <c r="H859">
        <f t="shared" si="108"/>
        <v>702.81051855468752</v>
      </c>
      <c r="I859">
        <f t="shared" si="109"/>
        <v>1234.8565624777718</v>
      </c>
      <c r="J859">
        <f t="shared" si="111"/>
        <v>2.8868517382252321</v>
      </c>
    </row>
    <row r="860" spans="1:10" x14ac:dyDescent="0.35">
      <c r="A860">
        <v>848</v>
      </c>
      <c r="B860">
        <f t="shared" si="104"/>
        <v>4.140625</v>
      </c>
      <c r="C860">
        <f t="shared" si="105"/>
        <v>238.93017187500001</v>
      </c>
      <c r="D860">
        <f t="shared" si="106"/>
        <v>142.71906758054263</v>
      </c>
      <c r="E860">
        <f t="shared" si="110"/>
        <v>0.3271454801554512</v>
      </c>
      <c r="G860">
        <f t="shared" si="107"/>
        <v>12.421875</v>
      </c>
      <c r="H860">
        <f t="shared" si="108"/>
        <v>703.632515625</v>
      </c>
      <c r="I860">
        <f t="shared" si="109"/>
        <v>1237.7467926119145</v>
      </c>
      <c r="J860">
        <f t="shared" si="111"/>
        <v>2.8902301341427119</v>
      </c>
    </row>
    <row r="861" spans="1:10" x14ac:dyDescent="0.35">
      <c r="A861">
        <v>849</v>
      </c>
      <c r="B861">
        <f t="shared" si="104"/>
        <v>4.1455078125</v>
      </c>
      <c r="C861">
        <f t="shared" si="105"/>
        <v>239.20417089843752</v>
      </c>
      <c r="D861">
        <f t="shared" si="106"/>
        <v>143.04658843802224</v>
      </c>
      <c r="E861">
        <f t="shared" si="110"/>
        <v>0.32752085747961246</v>
      </c>
      <c r="G861">
        <f t="shared" si="107"/>
        <v>12.4365234375</v>
      </c>
      <c r="H861">
        <f t="shared" si="108"/>
        <v>704.45451269531247</v>
      </c>
      <c r="I861">
        <f t="shared" si="109"/>
        <v>1240.6404011419754</v>
      </c>
      <c r="J861">
        <f t="shared" si="111"/>
        <v>2.8936085300608738</v>
      </c>
    </row>
    <row r="862" spans="1:10" x14ac:dyDescent="0.35">
      <c r="A862">
        <v>850</v>
      </c>
      <c r="B862">
        <f t="shared" si="104"/>
        <v>4.150390625</v>
      </c>
      <c r="C862">
        <f t="shared" si="105"/>
        <v>239.47816992187501</v>
      </c>
      <c r="D862">
        <f t="shared" si="106"/>
        <v>143.37448467282607</v>
      </c>
      <c r="E862">
        <f t="shared" si="110"/>
        <v>0.32789623480383057</v>
      </c>
      <c r="G862">
        <f t="shared" si="107"/>
        <v>12.451171875</v>
      </c>
      <c r="H862">
        <f t="shared" si="108"/>
        <v>705.27650976562495</v>
      </c>
      <c r="I862">
        <f t="shared" si="109"/>
        <v>1243.537388067954</v>
      </c>
      <c r="J862">
        <f t="shared" si="111"/>
        <v>2.896986925978581</v>
      </c>
    </row>
    <row r="863" spans="1:10" x14ac:dyDescent="0.35">
      <c r="A863">
        <v>851</v>
      </c>
      <c r="B863">
        <f t="shared" si="104"/>
        <v>4.1552734375</v>
      </c>
      <c r="C863">
        <f t="shared" si="105"/>
        <v>239.75216894531252</v>
      </c>
      <c r="D863">
        <f t="shared" si="106"/>
        <v>143.70275628495415</v>
      </c>
      <c r="E863">
        <f t="shared" si="110"/>
        <v>0.32827161212807709</v>
      </c>
      <c r="G863">
        <f t="shared" si="107"/>
        <v>12.4658203125</v>
      </c>
      <c r="H863">
        <f t="shared" si="108"/>
        <v>706.09850683593743</v>
      </c>
      <c r="I863">
        <f t="shared" si="109"/>
        <v>1246.4377533898507</v>
      </c>
      <c r="J863">
        <f t="shared" si="111"/>
        <v>2.9003653218967429</v>
      </c>
    </row>
    <row r="864" spans="1:10" x14ac:dyDescent="0.35">
      <c r="A864">
        <v>852</v>
      </c>
      <c r="B864">
        <f t="shared" si="104"/>
        <v>4.16015625</v>
      </c>
      <c r="C864">
        <f t="shared" si="105"/>
        <v>240.02616796875</v>
      </c>
      <c r="D864">
        <f t="shared" si="106"/>
        <v>144.03140327440644</v>
      </c>
      <c r="E864">
        <f t="shared" si="110"/>
        <v>0.3286469894522952</v>
      </c>
      <c r="G864">
        <f t="shared" si="107"/>
        <v>12.48046875</v>
      </c>
      <c r="H864">
        <f t="shared" si="108"/>
        <v>706.92050390625002</v>
      </c>
      <c r="I864">
        <f t="shared" si="109"/>
        <v>1249.3414971076659</v>
      </c>
      <c r="J864">
        <f t="shared" si="111"/>
        <v>2.9037437178151322</v>
      </c>
    </row>
    <row r="865" spans="1:10" x14ac:dyDescent="0.35">
      <c r="A865">
        <v>853</v>
      </c>
      <c r="B865">
        <f t="shared" si="104"/>
        <v>4.1650390625</v>
      </c>
      <c r="C865">
        <f t="shared" si="105"/>
        <v>240.30016699218751</v>
      </c>
      <c r="D865">
        <f t="shared" si="106"/>
        <v>144.36042564118301</v>
      </c>
      <c r="E865">
        <f t="shared" si="110"/>
        <v>0.32902236677657015</v>
      </c>
      <c r="G865">
        <f t="shared" si="107"/>
        <v>12.4951171875</v>
      </c>
      <c r="H865">
        <f t="shared" si="108"/>
        <v>707.7425009765625</v>
      </c>
      <c r="I865">
        <f t="shared" si="109"/>
        <v>1252.2486192213985</v>
      </c>
      <c r="J865">
        <f t="shared" si="111"/>
        <v>2.907122113732612</v>
      </c>
    </row>
    <row r="866" spans="1:10" x14ac:dyDescent="0.35">
      <c r="A866">
        <v>854</v>
      </c>
      <c r="B866">
        <f t="shared" si="104"/>
        <v>4.169921875</v>
      </c>
      <c r="C866">
        <f t="shared" si="105"/>
        <v>240.57416601562502</v>
      </c>
      <c r="D866">
        <f t="shared" si="106"/>
        <v>144.68982338528374</v>
      </c>
      <c r="E866">
        <f t="shared" si="110"/>
        <v>0.32939774410073142</v>
      </c>
      <c r="G866">
        <f t="shared" si="107"/>
        <v>12.509765625</v>
      </c>
      <c r="H866">
        <f t="shared" si="108"/>
        <v>708.56449804687497</v>
      </c>
      <c r="I866">
        <f t="shared" si="109"/>
        <v>1255.1591197310497</v>
      </c>
      <c r="J866">
        <f t="shared" si="111"/>
        <v>2.9105005096512286</v>
      </c>
    </row>
    <row r="867" spans="1:10" x14ac:dyDescent="0.35">
      <c r="A867">
        <v>855</v>
      </c>
      <c r="B867">
        <f t="shared" si="104"/>
        <v>4.1748046875</v>
      </c>
      <c r="C867">
        <f t="shared" si="105"/>
        <v>240.84816503906251</v>
      </c>
      <c r="D867">
        <f t="shared" si="106"/>
        <v>145.01959650670869</v>
      </c>
      <c r="E867">
        <f t="shared" si="110"/>
        <v>0.32977312142494952</v>
      </c>
      <c r="G867">
        <f t="shared" si="107"/>
        <v>12.5244140625</v>
      </c>
      <c r="H867">
        <f t="shared" si="108"/>
        <v>709.38649511718745</v>
      </c>
      <c r="I867">
        <f t="shared" si="109"/>
        <v>1258.0729986366184</v>
      </c>
      <c r="J867">
        <f t="shared" si="111"/>
        <v>2.9138789055687084</v>
      </c>
    </row>
    <row r="868" spans="1:10" x14ac:dyDescent="0.35">
      <c r="A868">
        <v>856</v>
      </c>
      <c r="B868">
        <f t="shared" si="104"/>
        <v>4.1796875</v>
      </c>
      <c r="C868">
        <f t="shared" si="105"/>
        <v>241.12216406250002</v>
      </c>
      <c r="D868">
        <f t="shared" si="106"/>
        <v>145.34974500545795</v>
      </c>
      <c r="E868">
        <f t="shared" si="110"/>
        <v>0.33014849874925289</v>
      </c>
      <c r="G868">
        <f t="shared" si="107"/>
        <v>12.5390625</v>
      </c>
      <c r="H868">
        <f t="shared" si="108"/>
        <v>710.20849218749993</v>
      </c>
      <c r="I868">
        <f t="shared" si="109"/>
        <v>1260.9902559381053</v>
      </c>
      <c r="J868">
        <f t="shared" si="111"/>
        <v>2.9172573014868703</v>
      </c>
    </row>
    <row r="869" spans="1:10" x14ac:dyDescent="0.35">
      <c r="A869">
        <v>857</v>
      </c>
      <c r="B869">
        <f t="shared" si="104"/>
        <v>4.1845703125</v>
      </c>
      <c r="C869">
        <f t="shared" si="105"/>
        <v>241.3961630859375</v>
      </c>
      <c r="D869">
        <f t="shared" si="106"/>
        <v>145.6802688815313</v>
      </c>
      <c r="E869">
        <f t="shared" si="110"/>
        <v>0.33052387607335731</v>
      </c>
      <c r="G869">
        <f t="shared" si="107"/>
        <v>12.5537109375</v>
      </c>
      <c r="H869">
        <f t="shared" si="108"/>
        <v>711.03048925781252</v>
      </c>
      <c r="I869">
        <f t="shared" si="109"/>
        <v>1263.9108916355103</v>
      </c>
      <c r="J869">
        <f t="shared" si="111"/>
        <v>2.9206356974050323</v>
      </c>
    </row>
    <row r="870" spans="1:10" x14ac:dyDescent="0.35">
      <c r="A870">
        <v>858</v>
      </c>
      <c r="B870">
        <f t="shared" si="104"/>
        <v>4.189453125</v>
      </c>
      <c r="C870">
        <f t="shared" si="105"/>
        <v>241.67016210937501</v>
      </c>
      <c r="D870">
        <f t="shared" si="106"/>
        <v>146.01116813492897</v>
      </c>
      <c r="E870">
        <f t="shared" si="110"/>
        <v>0.33089925339766069</v>
      </c>
      <c r="G870">
        <f t="shared" si="107"/>
        <v>12.568359375</v>
      </c>
      <c r="H870">
        <f t="shared" si="108"/>
        <v>711.852486328125</v>
      </c>
      <c r="I870">
        <f t="shared" si="109"/>
        <v>1266.8349057288333</v>
      </c>
      <c r="J870">
        <f t="shared" si="111"/>
        <v>2.9240140933229668</v>
      </c>
    </row>
    <row r="871" spans="1:10" x14ac:dyDescent="0.35">
      <c r="A871">
        <v>859</v>
      </c>
      <c r="B871">
        <f t="shared" si="104"/>
        <v>4.1943359375</v>
      </c>
      <c r="C871">
        <f t="shared" si="105"/>
        <v>241.94416113281252</v>
      </c>
      <c r="D871">
        <f t="shared" si="106"/>
        <v>146.34244276565087</v>
      </c>
      <c r="E871">
        <f t="shared" si="110"/>
        <v>0.33127463072190722</v>
      </c>
      <c r="G871">
        <f t="shared" si="107"/>
        <v>12.5830078125</v>
      </c>
      <c r="H871">
        <f t="shared" si="108"/>
        <v>712.67448339843747</v>
      </c>
      <c r="I871">
        <f t="shared" si="109"/>
        <v>1269.762298218074</v>
      </c>
      <c r="J871">
        <f t="shared" si="111"/>
        <v>2.927392489240674</v>
      </c>
    </row>
    <row r="872" spans="1:10" x14ac:dyDescent="0.35">
      <c r="A872">
        <v>860</v>
      </c>
      <c r="B872">
        <f t="shared" si="104"/>
        <v>4.19921875</v>
      </c>
      <c r="C872">
        <f t="shared" si="105"/>
        <v>242.21816015625001</v>
      </c>
      <c r="D872">
        <f t="shared" si="106"/>
        <v>146.67409277369691</v>
      </c>
      <c r="E872">
        <f t="shared" si="110"/>
        <v>0.33165000804604006</v>
      </c>
      <c r="G872">
        <f t="shared" si="107"/>
        <v>12.59765625</v>
      </c>
      <c r="H872">
        <f t="shared" si="108"/>
        <v>713.49648046874995</v>
      </c>
      <c r="I872">
        <f t="shared" si="109"/>
        <v>1272.6930691032328</v>
      </c>
      <c r="J872">
        <f t="shared" si="111"/>
        <v>2.9307708851588359</v>
      </c>
    </row>
    <row r="873" spans="1:10" x14ac:dyDescent="0.35">
      <c r="A873">
        <v>861</v>
      </c>
      <c r="B873">
        <f t="shared" si="104"/>
        <v>4.2041015625</v>
      </c>
      <c r="C873">
        <f t="shared" si="105"/>
        <v>242.49215917968752</v>
      </c>
      <c r="D873">
        <f t="shared" si="106"/>
        <v>147.00611815906726</v>
      </c>
      <c r="E873">
        <f t="shared" si="110"/>
        <v>0.33202538537034343</v>
      </c>
      <c r="G873">
        <f t="shared" si="107"/>
        <v>12.6123046875</v>
      </c>
      <c r="H873">
        <f t="shared" si="108"/>
        <v>714.31847753906243</v>
      </c>
      <c r="I873">
        <f t="shared" si="109"/>
        <v>1275.62721838431</v>
      </c>
      <c r="J873">
        <f t="shared" si="111"/>
        <v>2.9341492810772252</v>
      </c>
    </row>
    <row r="874" spans="1:10" x14ac:dyDescent="0.35">
      <c r="A874">
        <v>862</v>
      </c>
      <c r="B874">
        <f t="shared" si="104"/>
        <v>4.208984375</v>
      </c>
      <c r="C874">
        <f t="shared" si="105"/>
        <v>242.766158203125</v>
      </c>
      <c r="D874">
        <f t="shared" si="106"/>
        <v>147.33851892176179</v>
      </c>
      <c r="E874">
        <f t="shared" si="110"/>
        <v>0.33240076269453311</v>
      </c>
      <c r="G874">
        <f t="shared" si="107"/>
        <v>12.626953125</v>
      </c>
      <c r="H874">
        <f t="shared" si="108"/>
        <v>715.14047460937502</v>
      </c>
      <c r="I874">
        <f t="shared" si="109"/>
        <v>1278.5647460613052</v>
      </c>
      <c r="J874">
        <f t="shared" si="111"/>
        <v>2.9375276769951597</v>
      </c>
    </row>
    <row r="875" spans="1:10" x14ac:dyDescent="0.35">
      <c r="A875">
        <v>863</v>
      </c>
      <c r="B875">
        <f t="shared" si="104"/>
        <v>4.2138671875</v>
      </c>
      <c r="C875">
        <f t="shared" si="105"/>
        <v>243.04015722656251</v>
      </c>
      <c r="D875">
        <f t="shared" si="106"/>
        <v>147.67129506178054</v>
      </c>
      <c r="E875">
        <f t="shared" si="110"/>
        <v>0.33277614001875122</v>
      </c>
      <c r="G875">
        <f t="shared" si="107"/>
        <v>12.6416015625</v>
      </c>
      <c r="H875">
        <f t="shared" si="108"/>
        <v>715.9624716796875</v>
      </c>
      <c r="I875">
        <f t="shared" si="109"/>
        <v>1281.5056521342181</v>
      </c>
      <c r="J875">
        <f t="shared" si="111"/>
        <v>2.9409060729128669</v>
      </c>
    </row>
    <row r="876" spans="1:10" x14ac:dyDescent="0.35">
      <c r="A876">
        <v>864</v>
      </c>
      <c r="B876">
        <f t="shared" si="104"/>
        <v>4.21875</v>
      </c>
      <c r="C876">
        <f t="shared" si="105"/>
        <v>243.31415625000002</v>
      </c>
      <c r="D876">
        <f t="shared" si="106"/>
        <v>148.00444657912357</v>
      </c>
      <c r="E876">
        <f t="shared" si="110"/>
        <v>0.33315151734302617</v>
      </c>
      <c r="G876">
        <f t="shared" si="107"/>
        <v>12.65625</v>
      </c>
      <c r="H876">
        <f t="shared" si="108"/>
        <v>716.78446874999997</v>
      </c>
      <c r="I876">
        <f t="shared" si="109"/>
        <v>1284.4499366030491</v>
      </c>
      <c r="J876">
        <f t="shared" si="111"/>
        <v>2.9442844688310288</v>
      </c>
    </row>
    <row r="877" spans="1:10" x14ac:dyDescent="0.35">
      <c r="A877">
        <v>865</v>
      </c>
      <c r="B877">
        <f t="shared" si="104"/>
        <v>4.2236328125</v>
      </c>
      <c r="C877">
        <f t="shared" si="105"/>
        <v>243.58815527343751</v>
      </c>
      <c r="D877">
        <f t="shared" si="106"/>
        <v>148.33797347379075</v>
      </c>
      <c r="E877">
        <f t="shared" si="110"/>
        <v>0.33352689466718743</v>
      </c>
      <c r="G877">
        <f t="shared" si="107"/>
        <v>12.6708984375</v>
      </c>
      <c r="H877">
        <f t="shared" si="108"/>
        <v>717.60646582031245</v>
      </c>
      <c r="I877">
        <f t="shared" si="109"/>
        <v>1287.3975994677978</v>
      </c>
      <c r="J877">
        <f t="shared" si="111"/>
        <v>2.947662864748736</v>
      </c>
    </row>
    <row r="878" spans="1:10" x14ac:dyDescent="0.35">
      <c r="A878">
        <v>866</v>
      </c>
      <c r="B878">
        <f t="shared" si="104"/>
        <v>4.228515625</v>
      </c>
      <c r="C878">
        <f t="shared" si="105"/>
        <v>243.86215429687502</v>
      </c>
      <c r="D878">
        <f t="shared" si="106"/>
        <v>148.67187574578219</v>
      </c>
      <c r="E878">
        <f t="shared" si="110"/>
        <v>0.33390227199143396</v>
      </c>
      <c r="G878">
        <f t="shared" si="107"/>
        <v>12.685546875</v>
      </c>
      <c r="H878">
        <f t="shared" si="108"/>
        <v>718.42846289062493</v>
      </c>
      <c r="I878">
        <f t="shared" si="109"/>
        <v>1290.3486407284647</v>
      </c>
      <c r="J878">
        <f t="shared" si="111"/>
        <v>2.9510412606668979</v>
      </c>
    </row>
    <row r="879" spans="1:10" x14ac:dyDescent="0.35">
      <c r="A879">
        <v>867</v>
      </c>
      <c r="B879">
        <f t="shared" si="104"/>
        <v>4.2333984375</v>
      </c>
      <c r="C879">
        <f t="shared" si="105"/>
        <v>244.1361533203125</v>
      </c>
      <c r="D879">
        <f t="shared" si="106"/>
        <v>149.00615339509784</v>
      </c>
      <c r="E879">
        <f t="shared" si="110"/>
        <v>0.33427764931565207</v>
      </c>
      <c r="G879">
        <f t="shared" si="107"/>
        <v>12.7001953125</v>
      </c>
      <c r="H879">
        <f t="shared" si="108"/>
        <v>719.25045996093752</v>
      </c>
      <c r="I879">
        <f t="shared" si="109"/>
        <v>1293.3030603850502</v>
      </c>
      <c r="J879">
        <f t="shared" si="111"/>
        <v>2.9544196565855145</v>
      </c>
    </row>
    <row r="880" spans="1:10" x14ac:dyDescent="0.35">
      <c r="A880">
        <v>868</v>
      </c>
      <c r="B880">
        <f t="shared" si="104"/>
        <v>4.23828125</v>
      </c>
      <c r="C880">
        <f t="shared" si="105"/>
        <v>244.41015234375001</v>
      </c>
      <c r="D880">
        <f t="shared" si="106"/>
        <v>149.34080642173768</v>
      </c>
      <c r="E880">
        <f t="shared" si="110"/>
        <v>0.33465302663984176</v>
      </c>
      <c r="G880">
        <f t="shared" si="107"/>
        <v>12.71484375</v>
      </c>
      <c r="H880">
        <f t="shared" si="108"/>
        <v>720.07245703125</v>
      </c>
      <c r="I880">
        <f t="shared" si="109"/>
        <v>1296.2608584375532</v>
      </c>
      <c r="J880">
        <f t="shared" si="111"/>
        <v>2.9577980525029943</v>
      </c>
    </row>
    <row r="881" spans="1:10" x14ac:dyDescent="0.35">
      <c r="A881">
        <v>869</v>
      </c>
      <c r="B881">
        <f t="shared" si="104"/>
        <v>4.2431640625</v>
      </c>
      <c r="C881">
        <f t="shared" si="105"/>
        <v>244.68415136718752</v>
      </c>
      <c r="D881">
        <f t="shared" si="106"/>
        <v>149.67583482570183</v>
      </c>
      <c r="E881">
        <f t="shared" si="110"/>
        <v>0.33502840396414513</v>
      </c>
      <c r="G881">
        <f t="shared" si="107"/>
        <v>12.7294921875</v>
      </c>
      <c r="H881">
        <f t="shared" si="108"/>
        <v>720.89445410156247</v>
      </c>
      <c r="I881">
        <f t="shared" si="109"/>
        <v>1299.2220348859744</v>
      </c>
      <c r="J881">
        <f t="shared" si="111"/>
        <v>2.9611764484211562</v>
      </c>
    </row>
    <row r="882" spans="1:10" x14ac:dyDescent="0.35">
      <c r="A882">
        <v>870</v>
      </c>
      <c r="B882">
        <f t="shared" si="104"/>
        <v>4.248046875</v>
      </c>
      <c r="C882">
        <f t="shared" si="105"/>
        <v>244.95815039062501</v>
      </c>
      <c r="D882">
        <f t="shared" si="106"/>
        <v>150.01123860699013</v>
      </c>
      <c r="E882">
        <f t="shared" si="110"/>
        <v>0.33540378128830639</v>
      </c>
      <c r="G882">
        <f t="shared" si="107"/>
        <v>12.744140625</v>
      </c>
      <c r="H882">
        <f t="shared" si="108"/>
        <v>721.71645117187495</v>
      </c>
      <c r="I882">
        <f t="shared" si="109"/>
        <v>1302.1865897303132</v>
      </c>
      <c r="J882">
        <f t="shared" si="111"/>
        <v>2.9645548443388634</v>
      </c>
    </row>
    <row r="883" spans="1:10" x14ac:dyDescent="0.35">
      <c r="A883">
        <v>871</v>
      </c>
      <c r="B883">
        <f t="shared" si="104"/>
        <v>4.2529296875</v>
      </c>
      <c r="C883">
        <f t="shared" si="105"/>
        <v>245.23214941406252</v>
      </c>
      <c r="D883">
        <f t="shared" si="106"/>
        <v>150.34701776560266</v>
      </c>
      <c r="E883">
        <f t="shared" si="110"/>
        <v>0.3357791586125245</v>
      </c>
      <c r="G883">
        <f t="shared" si="107"/>
        <v>12.7587890625</v>
      </c>
      <c r="H883">
        <f t="shared" si="108"/>
        <v>722.53844824218743</v>
      </c>
      <c r="I883">
        <f t="shared" si="109"/>
        <v>1305.1545229705703</v>
      </c>
      <c r="J883">
        <f t="shared" si="111"/>
        <v>2.9679332402570253</v>
      </c>
    </row>
    <row r="884" spans="1:10" x14ac:dyDescent="0.35">
      <c r="A884">
        <v>872</v>
      </c>
      <c r="B884">
        <f t="shared" si="104"/>
        <v>4.2578125</v>
      </c>
      <c r="C884">
        <f t="shared" si="105"/>
        <v>245.5061484375</v>
      </c>
      <c r="D884">
        <f t="shared" si="106"/>
        <v>150.68317230153943</v>
      </c>
      <c r="E884">
        <f t="shared" si="110"/>
        <v>0.33615453593677103</v>
      </c>
      <c r="G884">
        <f t="shared" si="107"/>
        <v>12.7734375</v>
      </c>
      <c r="H884">
        <f t="shared" si="108"/>
        <v>723.36044531250002</v>
      </c>
      <c r="I884">
        <f t="shared" si="109"/>
        <v>1308.1258346067457</v>
      </c>
      <c r="J884">
        <f t="shared" si="111"/>
        <v>2.9713116361754146</v>
      </c>
    </row>
    <row r="885" spans="1:10" x14ac:dyDescent="0.35">
      <c r="A885">
        <v>873</v>
      </c>
      <c r="B885">
        <f t="shared" si="104"/>
        <v>4.2626953125</v>
      </c>
      <c r="C885">
        <f t="shared" si="105"/>
        <v>245.78014746093751</v>
      </c>
      <c r="D885">
        <f t="shared" si="106"/>
        <v>151.01970221480047</v>
      </c>
      <c r="E885">
        <f t="shared" si="110"/>
        <v>0.33652991326104598</v>
      </c>
      <c r="G885">
        <f t="shared" si="107"/>
        <v>12.7880859375</v>
      </c>
      <c r="H885">
        <f t="shared" si="108"/>
        <v>724.1824423828125</v>
      </c>
      <c r="I885">
        <f t="shared" si="109"/>
        <v>1311.1005246388386</v>
      </c>
      <c r="J885">
        <f t="shared" si="111"/>
        <v>2.9746900320928944</v>
      </c>
    </row>
    <row r="886" spans="1:10" x14ac:dyDescent="0.35">
      <c r="A886">
        <v>874</v>
      </c>
      <c r="B886">
        <f t="shared" si="104"/>
        <v>4.267578125</v>
      </c>
      <c r="C886">
        <f t="shared" si="105"/>
        <v>246.05414648437502</v>
      </c>
      <c r="D886">
        <f t="shared" si="106"/>
        <v>151.35660750538568</v>
      </c>
      <c r="E886">
        <f t="shared" si="110"/>
        <v>0.33690529058520724</v>
      </c>
      <c r="G886">
        <f t="shared" si="107"/>
        <v>12.802734375</v>
      </c>
      <c r="H886">
        <f t="shared" si="108"/>
        <v>725.00443945312497</v>
      </c>
      <c r="I886">
        <f t="shared" si="109"/>
        <v>1314.0785930668499</v>
      </c>
      <c r="J886">
        <f t="shared" si="111"/>
        <v>2.9780684280112837</v>
      </c>
    </row>
    <row r="887" spans="1:10" x14ac:dyDescent="0.35">
      <c r="A887">
        <v>875</v>
      </c>
      <c r="B887">
        <f t="shared" si="104"/>
        <v>4.2724609375</v>
      </c>
      <c r="C887">
        <f t="shared" si="105"/>
        <v>246.32814550781251</v>
      </c>
      <c r="D887">
        <f t="shared" si="106"/>
        <v>151.69388817329511</v>
      </c>
      <c r="E887">
        <f t="shared" si="110"/>
        <v>0.33728066790942535</v>
      </c>
      <c r="G887">
        <f t="shared" si="107"/>
        <v>12.8173828125</v>
      </c>
      <c r="H887">
        <f t="shared" si="108"/>
        <v>725.82643652343745</v>
      </c>
      <c r="I887">
        <f t="shared" si="109"/>
        <v>1317.0600398907784</v>
      </c>
      <c r="J887">
        <f t="shared" si="111"/>
        <v>2.9814468239285361</v>
      </c>
    </row>
    <row r="888" spans="1:10" x14ac:dyDescent="0.35">
      <c r="A888">
        <v>876</v>
      </c>
      <c r="B888">
        <f t="shared" si="104"/>
        <v>4.27734375</v>
      </c>
      <c r="C888">
        <f t="shared" si="105"/>
        <v>246.60214453125002</v>
      </c>
      <c r="D888">
        <f t="shared" si="106"/>
        <v>152.03154421852875</v>
      </c>
      <c r="E888">
        <f t="shared" si="110"/>
        <v>0.33765604523364345</v>
      </c>
      <c r="G888">
        <f t="shared" si="107"/>
        <v>12.83203125</v>
      </c>
      <c r="H888">
        <f t="shared" si="108"/>
        <v>726.64843359374993</v>
      </c>
      <c r="I888">
        <f t="shared" si="109"/>
        <v>1320.044865110626</v>
      </c>
      <c r="J888">
        <f t="shared" si="111"/>
        <v>2.9848252198476075</v>
      </c>
    </row>
    <row r="889" spans="1:10" x14ac:dyDescent="0.35">
      <c r="A889">
        <v>877</v>
      </c>
      <c r="B889">
        <f t="shared" si="104"/>
        <v>4.2822265625</v>
      </c>
      <c r="C889">
        <f t="shared" si="105"/>
        <v>246.87614355468753</v>
      </c>
      <c r="D889">
        <f t="shared" si="106"/>
        <v>152.3695756410867</v>
      </c>
      <c r="E889">
        <f t="shared" si="110"/>
        <v>0.33803142255794683</v>
      </c>
      <c r="G889">
        <f t="shared" si="107"/>
        <v>12.8466796875</v>
      </c>
      <c r="H889">
        <f t="shared" si="108"/>
        <v>727.47043066406252</v>
      </c>
      <c r="I889">
        <f t="shared" si="109"/>
        <v>1323.0330687263911</v>
      </c>
      <c r="J889">
        <f t="shared" si="111"/>
        <v>2.9882036157650873</v>
      </c>
    </row>
    <row r="890" spans="1:10" x14ac:dyDescent="0.35">
      <c r="A890">
        <v>878</v>
      </c>
      <c r="B890">
        <f t="shared" si="104"/>
        <v>4.287109375</v>
      </c>
      <c r="C890">
        <f t="shared" si="105"/>
        <v>247.15014257812501</v>
      </c>
      <c r="D890">
        <f t="shared" si="106"/>
        <v>152.70798244096878</v>
      </c>
      <c r="E890">
        <f t="shared" si="110"/>
        <v>0.33840679988207967</v>
      </c>
      <c r="G890">
        <f t="shared" si="107"/>
        <v>12.861328125</v>
      </c>
      <c r="H890">
        <f t="shared" si="108"/>
        <v>728.292427734375</v>
      </c>
      <c r="I890">
        <f t="shared" si="109"/>
        <v>1326.0246507380746</v>
      </c>
      <c r="J890">
        <f t="shared" si="111"/>
        <v>2.9915820116834766</v>
      </c>
    </row>
    <row r="891" spans="1:10" x14ac:dyDescent="0.35">
      <c r="A891">
        <v>879</v>
      </c>
      <c r="B891">
        <f t="shared" si="104"/>
        <v>4.2919921875</v>
      </c>
      <c r="C891">
        <f t="shared" si="105"/>
        <v>247.42414160156252</v>
      </c>
      <c r="D891">
        <f t="shared" si="106"/>
        <v>153.0467646181751</v>
      </c>
      <c r="E891">
        <f t="shared" si="110"/>
        <v>0.3387821772063262</v>
      </c>
      <c r="G891">
        <f t="shared" si="107"/>
        <v>12.8759765625</v>
      </c>
      <c r="H891">
        <f t="shared" si="108"/>
        <v>729.11442480468747</v>
      </c>
      <c r="I891">
        <f t="shared" si="109"/>
        <v>1329.0196111456753</v>
      </c>
      <c r="J891">
        <f t="shared" si="111"/>
        <v>2.994960407600729</v>
      </c>
    </row>
    <row r="892" spans="1:10" x14ac:dyDescent="0.35">
      <c r="A892">
        <v>880</v>
      </c>
      <c r="B892">
        <f t="shared" si="104"/>
        <v>4.296875</v>
      </c>
      <c r="C892">
        <f t="shared" si="105"/>
        <v>247.69814062500001</v>
      </c>
      <c r="D892">
        <f t="shared" si="106"/>
        <v>153.38592217270568</v>
      </c>
      <c r="E892">
        <f t="shared" si="110"/>
        <v>0.33915755453057272</v>
      </c>
      <c r="G892">
        <f t="shared" si="107"/>
        <v>12.890625</v>
      </c>
      <c r="H892">
        <f t="shared" si="108"/>
        <v>729.93642187499995</v>
      </c>
      <c r="I892">
        <f t="shared" si="109"/>
        <v>1332.0179499491946</v>
      </c>
      <c r="J892">
        <f t="shared" si="111"/>
        <v>2.9983388035193457</v>
      </c>
    </row>
    <row r="893" spans="1:10" x14ac:dyDescent="0.35">
      <c r="A893">
        <v>881</v>
      </c>
      <c r="B893">
        <f t="shared" si="104"/>
        <v>4.3017578125</v>
      </c>
      <c r="C893">
        <f t="shared" si="105"/>
        <v>247.97213964843752</v>
      </c>
      <c r="D893">
        <f t="shared" si="106"/>
        <v>153.7254551045605</v>
      </c>
      <c r="E893">
        <f t="shared" si="110"/>
        <v>0.33953293185481925</v>
      </c>
      <c r="G893">
        <f t="shared" si="107"/>
        <v>12.9052734375</v>
      </c>
      <c r="H893">
        <f t="shared" si="108"/>
        <v>730.75841894531243</v>
      </c>
      <c r="I893">
        <f t="shared" si="109"/>
        <v>1335.0196671486315</v>
      </c>
      <c r="J893">
        <f t="shared" si="111"/>
        <v>3.0017171994368255</v>
      </c>
    </row>
    <row r="894" spans="1:10" x14ac:dyDescent="0.35">
      <c r="A894">
        <v>882</v>
      </c>
      <c r="B894">
        <f t="shared" si="104"/>
        <v>4.306640625</v>
      </c>
      <c r="C894">
        <f t="shared" si="105"/>
        <v>248.24613867187503</v>
      </c>
      <c r="D894">
        <f t="shared" si="106"/>
        <v>154.06536341373948</v>
      </c>
      <c r="E894">
        <f t="shared" si="110"/>
        <v>0.33990830917898052</v>
      </c>
      <c r="G894">
        <f t="shared" si="107"/>
        <v>12.919921875</v>
      </c>
      <c r="H894">
        <f t="shared" si="108"/>
        <v>731.58041601562502</v>
      </c>
      <c r="I894">
        <f t="shared" si="109"/>
        <v>1338.0247627439874</v>
      </c>
      <c r="J894">
        <f t="shared" si="111"/>
        <v>3.0050955953558969</v>
      </c>
    </row>
    <row r="895" spans="1:10" x14ac:dyDescent="0.35">
      <c r="A895">
        <v>883</v>
      </c>
      <c r="B895">
        <f t="shared" si="104"/>
        <v>4.3115234375</v>
      </c>
      <c r="C895">
        <f t="shared" si="105"/>
        <v>248.52013769531251</v>
      </c>
      <c r="D895">
        <f t="shared" si="106"/>
        <v>154.4056471002427</v>
      </c>
      <c r="E895">
        <f t="shared" si="110"/>
        <v>0.34028368650322705</v>
      </c>
      <c r="G895">
        <f t="shared" si="107"/>
        <v>12.9345703125</v>
      </c>
      <c r="H895">
        <f t="shared" si="108"/>
        <v>732.4024130859375</v>
      </c>
      <c r="I895">
        <f t="shared" si="109"/>
        <v>1341.0332367352603</v>
      </c>
      <c r="J895">
        <f t="shared" si="111"/>
        <v>3.0084739912729219</v>
      </c>
    </row>
    <row r="896" spans="1:10" x14ac:dyDescent="0.35">
      <c r="A896">
        <v>884</v>
      </c>
      <c r="B896">
        <f t="shared" si="104"/>
        <v>4.31640625</v>
      </c>
      <c r="C896">
        <f t="shared" si="105"/>
        <v>248.79413671875002</v>
      </c>
      <c r="D896">
        <f t="shared" si="106"/>
        <v>154.74630616407021</v>
      </c>
      <c r="E896">
        <f t="shared" si="110"/>
        <v>0.340659063827502</v>
      </c>
      <c r="G896">
        <f t="shared" si="107"/>
        <v>12.94921875</v>
      </c>
      <c r="H896">
        <f t="shared" si="108"/>
        <v>733.22441015624997</v>
      </c>
      <c r="I896">
        <f t="shared" si="109"/>
        <v>1344.0450891224516</v>
      </c>
      <c r="J896">
        <f t="shared" si="111"/>
        <v>3.0118523871913112</v>
      </c>
    </row>
    <row r="897" spans="1:10" x14ac:dyDescent="0.35">
      <c r="A897">
        <v>885</v>
      </c>
      <c r="B897">
        <f t="shared" si="104"/>
        <v>4.3212890625</v>
      </c>
      <c r="C897">
        <f t="shared" si="105"/>
        <v>249.06813574218751</v>
      </c>
      <c r="D897">
        <f t="shared" si="106"/>
        <v>155.08734060522181</v>
      </c>
      <c r="E897">
        <f t="shared" si="110"/>
        <v>0.34103444115160642</v>
      </c>
      <c r="G897">
        <f t="shared" si="107"/>
        <v>12.9638671875</v>
      </c>
      <c r="H897">
        <f t="shared" si="108"/>
        <v>734.04640722656245</v>
      </c>
      <c r="I897">
        <f t="shared" si="109"/>
        <v>1347.0603199055604</v>
      </c>
      <c r="J897">
        <f t="shared" si="111"/>
        <v>3.015230783108791</v>
      </c>
    </row>
    <row r="898" spans="1:10" x14ac:dyDescent="0.35">
      <c r="A898">
        <v>886</v>
      </c>
      <c r="B898">
        <f t="shared" si="104"/>
        <v>4.326171875</v>
      </c>
      <c r="C898">
        <f t="shared" si="105"/>
        <v>249.34213476562502</v>
      </c>
      <c r="D898">
        <f t="shared" si="106"/>
        <v>155.42875042369775</v>
      </c>
      <c r="E898">
        <f t="shared" si="110"/>
        <v>0.34140981847593821</v>
      </c>
      <c r="G898">
        <f t="shared" si="107"/>
        <v>12.978515625</v>
      </c>
      <c r="H898">
        <f t="shared" si="108"/>
        <v>734.86840429687493</v>
      </c>
      <c r="I898">
        <f t="shared" si="109"/>
        <v>1350.078929084588</v>
      </c>
      <c r="J898">
        <f t="shared" si="111"/>
        <v>3.018609179027635</v>
      </c>
    </row>
    <row r="899" spans="1:10" x14ac:dyDescent="0.35">
      <c r="A899">
        <v>887</v>
      </c>
      <c r="B899">
        <f t="shared" si="104"/>
        <v>4.3310546875</v>
      </c>
      <c r="C899">
        <f t="shared" si="105"/>
        <v>249.61613378906253</v>
      </c>
      <c r="D899">
        <f t="shared" si="106"/>
        <v>155.77053561949788</v>
      </c>
      <c r="E899">
        <f t="shared" si="110"/>
        <v>0.34178519580012789</v>
      </c>
      <c r="G899">
        <f t="shared" si="107"/>
        <v>12.9931640625</v>
      </c>
      <c r="H899">
        <f t="shared" si="108"/>
        <v>735.69040136718752</v>
      </c>
      <c r="I899">
        <f t="shared" si="109"/>
        <v>1353.1009166595334</v>
      </c>
      <c r="J899">
        <f t="shared" si="111"/>
        <v>3.0219875749453422</v>
      </c>
    </row>
    <row r="900" spans="1:10" x14ac:dyDescent="0.35">
      <c r="A900">
        <v>888</v>
      </c>
      <c r="B900">
        <f t="shared" si="104"/>
        <v>4.3359375</v>
      </c>
      <c r="C900">
        <f t="shared" si="105"/>
        <v>249.89013281250001</v>
      </c>
      <c r="D900">
        <f t="shared" si="106"/>
        <v>156.1126961926222</v>
      </c>
      <c r="E900">
        <f t="shared" si="110"/>
        <v>0.34216057312431758</v>
      </c>
      <c r="G900">
        <f t="shared" si="107"/>
        <v>13.0078125</v>
      </c>
      <c r="H900">
        <f t="shared" si="108"/>
        <v>736.5123984375</v>
      </c>
      <c r="I900">
        <f t="shared" si="109"/>
        <v>1356.1262826303969</v>
      </c>
      <c r="J900">
        <f t="shared" si="111"/>
        <v>3.0253659708635041</v>
      </c>
    </row>
    <row r="901" spans="1:10" x14ac:dyDescent="0.35">
      <c r="A901">
        <v>889</v>
      </c>
      <c r="B901">
        <f t="shared" si="104"/>
        <v>4.3408203125</v>
      </c>
      <c r="C901">
        <f t="shared" si="105"/>
        <v>250.16413183593752</v>
      </c>
      <c r="D901">
        <f t="shared" si="106"/>
        <v>156.45523214307082</v>
      </c>
      <c r="E901">
        <f t="shared" si="110"/>
        <v>0.34253595044862095</v>
      </c>
      <c r="G901">
        <f t="shared" si="107"/>
        <v>13.0224609375</v>
      </c>
      <c r="H901">
        <f t="shared" si="108"/>
        <v>737.33439550781247</v>
      </c>
      <c r="I901">
        <f t="shared" si="109"/>
        <v>1359.1550269971779</v>
      </c>
      <c r="J901">
        <f t="shared" si="111"/>
        <v>3.0287443667809839</v>
      </c>
    </row>
    <row r="902" spans="1:10" x14ac:dyDescent="0.35">
      <c r="A902">
        <v>890</v>
      </c>
      <c r="B902">
        <f t="shared" si="104"/>
        <v>4.345703125</v>
      </c>
      <c r="C902">
        <f t="shared" si="105"/>
        <v>250.43813085937501</v>
      </c>
      <c r="D902">
        <f t="shared" si="106"/>
        <v>156.7981434708436</v>
      </c>
      <c r="E902">
        <f t="shared" si="110"/>
        <v>0.34291132777278222</v>
      </c>
      <c r="G902">
        <f t="shared" si="107"/>
        <v>13.037109375</v>
      </c>
      <c r="H902">
        <f t="shared" si="108"/>
        <v>738.15639257812495</v>
      </c>
      <c r="I902">
        <f t="shared" si="109"/>
        <v>1362.1871497598775</v>
      </c>
      <c r="J902">
        <f t="shared" si="111"/>
        <v>3.0321227626996006</v>
      </c>
    </row>
    <row r="903" spans="1:10" x14ac:dyDescent="0.35">
      <c r="A903">
        <v>891</v>
      </c>
      <c r="B903">
        <f t="shared" si="104"/>
        <v>4.3505859375</v>
      </c>
      <c r="C903">
        <f t="shared" si="105"/>
        <v>250.71212988281252</v>
      </c>
      <c r="D903">
        <f t="shared" si="106"/>
        <v>157.1414301759406</v>
      </c>
      <c r="E903">
        <f t="shared" si="110"/>
        <v>0.34328670509700032</v>
      </c>
      <c r="G903">
        <f t="shared" si="107"/>
        <v>13.0517578125</v>
      </c>
      <c r="H903">
        <f t="shared" si="108"/>
        <v>738.97838964843743</v>
      </c>
      <c r="I903">
        <f t="shared" si="109"/>
        <v>1365.2226509184943</v>
      </c>
      <c r="J903">
        <f t="shared" si="111"/>
        <v>3.035501158616853</v>
      </c>
    </row>
    <row r="904" spans="1:10" x14ac:dyDescent="0.35">
      <c r="A904">
        <v>892</v>
      </c>
      <c r="B904">
        <f t="shared" si="104"/>
        <v>4.35546875</v>
      </c>
      <c r="C904">
        <f t="shared" si="105"/>
        <v>250.98612890625003</v>
      </c>
      <c r="D904">
        <f t="shared" si="106"/>
        <v>157.4850922583619</v>
      </c>
      <c r="E904">
        <f t="shared" si="110"/>
        <v>0.34366208242130369</v>
      </c>
      <c r="G904">
        <f t="shared" si="107"/>
        <v>13.06640625</v>
      </c>
      <c r="H904">
        <f t="shared" si="108"/>
        <v>739.80038671875002</v>
      </c>
      <c r="I904">
        <f t="shared" si="109"/>
        <v>1368.2615304730298</v>
      </c>
      <c r="J904">
        <f t="shared" si="111"/>
        <v>3.0388795545354697</v>
      </c>
    </row>
    <row r="905" spans="1:10" x14ac:dyDescent="0.35">
      <c r="A905">
        <v>893</v>
      </c>
      <c r="B905">
        <f t="shared" si="104"/>
        <v>4.3603515625</v>
      </c>
      <c r="C905">
        <f t="shared" si="105"/>
        <v>251.26012792968751</v>
      </c>
      <c r="D905">
        <f t="shared" si="106"/>
        <v>157.82912971810728</v>
      </c>
      <c r="E905">
        <f t="shared" si="110"/>
        <v>0.34403745974537969</v>
      </c>
      <c r="G905">
        <f t="shared" si="107"/>
        <v>13.0810546875</v>
      </c>
      <c r="H905">
        <f t="shared" si="108"/>
        <v>740.6223837890625</v>
      </c>
      <c r="I905">
        <f t="shared" si="109"/>
        <v>1371.3037884234832</v>
      </c>
      <c r="J905">
        <f t="shared" si="111"/>
        <v>3.0422579504534042</v>
      </c>
    </row>
    <row r="906" spans="1:10" x14ac:dyDescent="0.35">
      <c r="A906">
        <v>894</v>
      </c>
      <c r="B906">
        <f t="shared" si="104"/>
        <v>4.365234375</v>
      </c>
      <c r="C906">
        <f t="shared" si="105"/>
        <v>251.53412695312502</v>
      </c>
      <c r="D906">
        <f t="shared" si="106"/>
        <v>158.17354255517702</v>
      </c>
      <c r="E906">
        <f t="shared" si="110"/>
        <v>0.34441283706973991</v>
      </c>
      <c r="G906">
        <f t="shared" si="107"/>
        <v>13.095703125</v>
      </c>
      <c r="H906">
        <f t="shared" si="108"/>
        <v>741.44438085937497</v>
      </c>
      <c r="I906">
        <f t="shared" si="109"/>
        <v>1374.3494247698547</v>
      </c>
      <c r="J906">
        <f t="shared" si="111"/>
        <v>3.0456363463715661</v>
      </c>
    </row>
    <row r="907" spans="1:10" x14ac:dyDescent="0.35">
      <c r="A907">
        <v>895</v>
      </c>
      <c r="B907">
        <f t="shared" si="104"/>
        <v>4.3701171875</v>
      </c>
      <c r="C907">
        <f t="shared" si="105"/>
        <v>251.80812597656251</v>
      </c>
      <c r="D907">
        <f t="shared" si="106"/>
        <v>158.51833076957092</v>
      </c>
      <c r="E907">
        <f t="shared" si="110"/>
        <v>0.34478821439390117</v>
      </c>
      <c r="G907">
        <f t="shared" si="107"/>
        <v>13.1103515625</v>
      </c>
      <c r="H907">
        <f t="shared" si="108"/>
        <v>742.26637792968745</v>
      </c>
      <c r="I907">
        <f t="shared" si="109"/>
        <v>1377.3984395121436</v>
      </c>
      <c r="J907">
        <f t="shared" si="111"/>
        <v>3.0490147422888185</v>
      </c>
    </row>
    <row r="908" spans="1:10" x14ac:dyDescent="0.35">
      <c r="A908">
        <v>896</v>
      </c>
      <c r="B908">
        <f t="shared" si="104"/>
        <v>4.375</v>
      </c>
      <c r="C908">
        <f t="shared" si="105"/>
        <v>252.08212500000002</v>
      </c>
      <c r="D908">
        <f t="shared" si="106"/>
        <v>158.86349436128904</v>
      </c>
      <c r="E908">
        <f t="shared" si="110"/>
        <v>0.34516359171811928</v>
      </c>
      <c r="G908">
        <f t="shared" si="107"/>
        <v>13.125</v>
      </c>
      <c r="H908">
        <f t="shared" si="108"/>
        <v>743.08837499999993</v>
      </c>
      <c r="I908">
        <f t="shared" si="109"/>
        <v>1380.4508326503512</v>
      </c>
      <c r="J908">
        <f t="shared" si="111"/>
        <v>3.0523931382076626</v>
      </c>
    </row>
    <row r="909" spans="1:10" x14ac:dyDescent="0.35">
      <c r="A909">
        <v>897</v>
      </c>
      <c r="B909">
        <f t="shared" ref="B909:B972" si="112">A909*5/1024</f>
        <v>4.3798828125</v>
      </c>
      <c r="C909">
        <f t="shared" ref="C909:C972" si="113">56.115*B909+6.579</f>
        <v>252.35612402343753</v>
      </c>
      <c r="D909">
        <f t="shared" ref="D909:D972" si="114">(C909/2/SQRT(2))^2/50</f>
        <v>159.20903333033144</v>
      </c>
      <c r="E909">
        <f t="shared" si="110"/>
        <v>0.34553896904239423</v>
      </c>
      <c r="G909">
        <f t="shared" ref="G909:G972" si="115">A909*15/1024</f>
        <v>13.1396484375</v>
      </c>
      <c r="H909">
        <f t="shared" ref="H909:H972" si="116">56.115*G909+6.579</f>
        <v>743.91037207031252</v>
      </c>
      <c r="I909">
        <f t="shared" ref="I909:I972" si="117">(H909/2/SQRT(2))^2/50</f>
        <v>1383.5066041844768</v>
      </c>
      <c r="J909">
        <f t="shared" si="111"/>
        <v>3.0557715341255971</v>
      </c>
    </row>
    <row r="910" spans="1:10" x14ac:dyDescent="0.35">
      <c r="A910">
        <v>898</v>
      </c>
      <c r="B910">
        <f t="shared" si="112"/>
        <v>4.384765625</v>
      </c>
      <c r="C910">
        <f t="shared" si="113"/>
        <v>252.63012304687501</v>
      </c>
      <c r="D910">
        <f t="shared" si="114"/>
        <v>159.55494767669802</v>
      </c>
      <c r="E910">
        <f t="shared" ref="E910:E973" si="118">D910-D909</f>
        <v>0.34591434636658391</v>
      </c>
      <c r="G910">
        <f t="shared" si="115"/>
        <v>13.154296875</v>
      </c>
      <c r="H910">
        <f t="shared" si="116"/>
        <v>744.732369140625</v>
      </c>
      <c r="I910">
        <f t="shared" si="117"/>
        <v>1386.5657541145199</v>
      </c>
      <c r="J910">
        <f t="shared" ref="J910:J973" si="119">I910-I909</f>
        <v>3.0591499300430769</v>
      </c>
    </row>
    <row r="911" spans="1:10" x14ac:dyDescent="0.35">
      <c r="A911">
        <v>899</v>
      </c>
      <c r="B911">
        <f t="shared" si="112"/>
        <v>4.3896484375</v>
      </c>
      <c r="C911">
        <f t="shared" si="113"/>
        <v>252.90412207031252</v>
      </c>
      <c r="D911">
        <f t="shared" si="114"/>
        <v>159.90123740038882</v>
      </c>
      <c r="E911">
        <f t="shared" si="118"/>
        <v>0.34628972369080202</v>
      </c>
      <c r="G911">
        <f t="shared" si="115"/>
        <v>13.1689453125</v>
      </c>
      <c r="H911">
        <f t="shared" si="116"/>
        <v>745.55436621093747</v>
      </c>
      <c r="I911">
        <f t="shared" si="117"/>
        <v>1389.6282824404814</v>
      </c>
      <c r="J911">
        <f t="shared" si="119"/>
        <v>3.0625283259614662</v>
      </c>
    </row>
    <row r="912" spans="1:10" x14ac:dyDescent="0.35">
      <c r="A912">
        <v>900</v>
      </c>
      <c r="B912">
        <f t="shared" si="112"/>
        <v>4.39453125</v>
      </c>
      <c r="C912">
        <f t="shared" si="113"/>
        <v>253.17812109375001</v>
      </c>
      <c r="D912">
        <f t="shared" si="114"/>
        <v>160.24790250140384</v>
      </c>
      <c r="E912">
        <f t="shared" si="118"/>
        <v>0.34666510101502013</v>
      </c>
      <c r="G912">
        <f t="shared" si="115"/>
        <v>13.18359375</v>
      </c>
      <c r="H912">
        <f t="shared" si="116"/>
        <v>746.37636328124995</v>
      </c>
      <c r="I912">
        <f t="shared" si="117"/>
        <v>1392.6941891623605</v>
      </c>
      <c r="J912">
        <f t="shared" si="119"/>
        <v>3.0659067218791733</v>
      </c>
    </row>
    <row r="913" spans="1:10" x14ac:dyDescent="0.35">
      <c r="A913">
        <v>901</v>
      </c>
      <c r="B913">
        <f t="shared" si="112"/>
        <v>4.3994140625</v>
      </c>
      <c r="C913">
        <f t="shared" si="113"/>
        <v>253.45212011718752</v>
      </c>
      <c r="D913">
        <f t="shared" si="114"/>
        <v>160.59494297974314</v>
      </c>
      <c r="E913">
        <f t="shared" si="118"/>
        <v>0.34704047833929508</v>
      </c>
      <c r="G913">
        <f t="shared" si="115"/>
        <v>13.1982421875</v>
      </c>
      <c r="H913">
        <f t="shared" si="116"/>
        <v>747.19836035156243</v>
      </c>
      <c r="I913">
        <f t="shared" si="117"/>
        <v>1395.7634742801581</v>
      </c>
      <c r="J913">
        <f t="shared" si="119"/>
        <v>3.0692851177975626</v>
      </c>
    </row>
    <row r="914" spans="1:10" x14ac:dyDescent="0.35">
      <c r="A914">
        <v>902</v>
      </c>
      <c r="B914">
        <f t="shared" si="112"/>
        <v>4.404296875</v>
      </c>
      <c r="C914">
        <f t="shared" si="113"/>
        <v>253.72611914062503</v>
      </c>
      <c r="D914">
        <f t="shared" si="114"/>
        <v>160.94235883540659</v>
      </c>
      <c r="E914">
        <f t="shared" si="118"/>
        <v>0.34741585566345634</v>
      </c>
      <c r="G914">
        <f t="shared" si="115"/>
        <v>13.212890625</v>
      </c>
      <c r="H914">
        <f t="shared" si="116"/>
        <v>748.02035742187502</v>
      </c>
      <c r="I914">
        <f t="shared" si="117"/>
        <v>1398.8361377938738</v>
      </c>
      <c r="J914">
        <f t="shared" si="119"/>
        <v>3.0726635137157245</v>
      </c>
    </row>
    <row r="915" spans="1:10" x14ac:dyDescent="0.35">
      <c r="A915">
        <v>903</v>
      </c>
      <c r="B915">
        <f t="shared" si="112"/>
        <v>4.4091796875</v>
      </c>
      <c r="C915">
        <f t="shared" si="113"/>
        <v>254.00011816406251</v>
      </c>
      <c r="D915">
        <f t="shared" si="114"/>
        <v>161.2901500683943</v>
      </c>
      <c r="E915">
        <f t="shared" si="118"/>
        <v>0.34779123298770287</v>
      </c>
      <c r="G915">
        <f t="shared" si="115"/>
        <v>13.2275390625</v>
      </c>
      <c r="H915">
        <f t="shared" si="116"/>
        <v>748.8423544921875</v>
      </c>
      <c r="I915">
        <f t="shared" si="117"/>
        <v>1401.9121797035075</v>
      </c>
      <c r="J915">
        <f t="shared" si="119"/>
        <v>3.0760419096336591</v>
      </c>
    </row>
    <row r="916" spans="1:10" x14ac:dyDescent="0.35">
      <c r="A916">
        <v>904</v>
      </c>
      <c r="B916">
        <f t="shared" si="112"/>
        <v>4.4140625</v>
      </c>
      <c r="C916">
        <f t="shared" si="113"/>
        <v>254.27411718750002</v>
      </c>
      <c r="D916">
        <f t="shared" si="114"/>
        <v>161.63831667870619</v>
      </c>
      <c r="E916">
        <f t="shared" si="118"/>
        <v>0.34816661031189255</v>
      </c>
      <c r="G916">
        <f t="shared" si="115"/>
        <v>13.2421875</v>
      </c>
      <c r="H916">
        <f t="shared" si="116"/>
        <v>749.66435156249997</v>
      </c>
      <c r="I916">
        <f t="shared" si="117"/>
        <v>1404.9916000090586</v>
      </c>
      <c r="J916">
        <f t="shared" si="119"/>
        <v>3.0794203055511389</v>
      </c>
    </row>
    <row r="917" spans="1:10" x14ac:dyDescent="0.35">
      <c r="A917">
        <v>905</v>
      </c>
      <c r="B917">
        <f t="shared" si="112"/>
        <v>4.4189453125</v>
      </c>
      <c r="C917">
        <f t="shared" si="113"/>
        <v>254.54811621093751</v>
      </c>
      <c r="D917">
        <f t="shared" si="114"/>
        <v>161.98685866634233</v>
      </c>
      <c r="E917">
        <f t="shared" si="118"/>
        <v>0.34854198763613908</v>
      </c>
      <c r="G917">
        <f t="shared" si="115"/>
        <v>13.2568359375</v>
      </c>
      <c r="H917">
        <f t="shared" si="116"/>
        <v>750.48634863281245</v>
      </c>
      <c r="I917">
        <f t="shared" si="117"/>
        <v>1408.0743987105284</v>
      </c>
      <c r="J917">
        <f t="shared" si="119"/>
        <v>3.0827987014697555</v>
      </c>
    </row>
    <row r="918" spans="1:10" x14ac:dyDescent="0.35">
      <c r="A918">
        <v>906</v>
      </c>
      <c r="B918">
        <f t="shared" si="112"/>
        <v>4.423828125</v>
      </c>
      <c r="C918">
        <f t="shared" si="113"/>
        <v>254.82211523437502</v>
      </c>
      <c r="D918">
        <f t="shared" si="114"/>
        <v>162.33577603130274</v>
      </c>
      <c r="E918">
        <f t="shared" si="118"/>
        <v>0.34891736496041403</v>
      </c>
      <c r="G918">
        <f t="shared" si="115"/>
        <v>13.271484375</v>
      </c>
      <c r="H918">
        <f t="shared" si="116"/>
        <v>751.30834570312493</v>
      </c>
      <c r="I918">
        <f t="shared" si="117"/>
        <v>1411.1605758079154</v>
      </c>
      <c r="J918">
        <f t="shared" si="119"/>
        <v>3.086177097387008</v>
      </c>
    </row>
    <row r="919" spans="1:10" x14ac:dyDescent="0.35">
      <c r="A919">
        <v>907</v>
      </c>
      <c r="B919">
        <f t="shared" si="112"/>
        <v>4.4287109375</v>
      </c>
      <c r="C919">
        <f t="shared" si="113"/>
        <v>255.09611425781253</v>
      </c>
      <c r="D919">
        <f t="shared" si="114"/>
        <v>162.68506877358735</v>
      </c>
      <c r="E919">
        <f t="shared" si="118"/>
        <v>0.34929274228460372</v>
      </c>
      <c r="G919">
        <f t="shared" si="115"/>
        <v>13.2861328125</v>
      </c>
      <c r="H919">
        <f t="shared" si="116"/>
        <v>752.13034277343752</v>
      </c>
      <c r="I919">
        <f t="shared" si="117"/>
        <v>1414.2501313012215</v>
      </c>
      <c r="J919">
        <f t="shared" si="119"/>
        <v>3.0895554933060794</v>
      </c>
    </row>
    <row r="920" spans="1:10" x14ac:dyDescent="0.35">
      <c r="A920">
        <v>908</v>
      </c>
      <c r="B920">
        <f t="shared" si="112"/>
        <v>4.43359375</v>
      </c>
      <c r="C920">
        <f t="shared" si="113"/>
        <v>255.37011328125001</v>
      </c>
      <c r="D920">
        <f t="shared" si="114"/>
        <v>163.03473689319614</v>
      </c>
      <c r="E920">
        <f t="shared" si="118"/>
        <v>0.3496681196087934</v>
      </c>
      <c r="G920">
        <f t="shared" si="115"/>
        <v>13.30078125</v>
      </c>
      <c r="H920">
        <f t="shared" si="116"/>
        <v>752.95233984375</v>
      </c>
      <c r="I920">
        <f t="shared" si="117"/>
        <v>1417.3430651904448</v>
      </c>
      <c r="J920">
        <f t="shared" si="119"/>
        <v>3.0929338892233318</v>
      </c>
    </row>
    <row r="921" spans="1:10" x14ac:dyDescent="0.35">
      <c r="A921">
        <v>909</v>
      </c>
      <c r="B921">
        <f t="shared" si="112"/>
        <v>4.4384765625</v>
      </c>
      <c r="C921">
        <f t="shared" si="113"/>
        <v>255.64411230468752</v>
      </c>
      <c r="D921">
        <f t="shared" si="114"/>
        <v>163.38478039012921</v>
      </c>
      <c r="E921">
        <f t="shared" si="118"/>
        <v>0.35004349693306835</v>
      </c>
      <c r="G921">
        <f t="shared" si="115"/>
        <v>13.3154296875</v>
      </c>
      <c r="H921">
        <f t="shared" si="116"/>
        <v>753.77433691406247</v>
      </c>
      <c r="I921">
        <f t="shared" si="117"/>
        <v>1420.4393774755863</v>
      </c>
      <c r="J921">
        <f t="shared" si="119"/>
        <v>3.0963122851414937</v>
      </c>
    </row>
    <row r="922" spans="1:10" x14ac:dyDescent="0.35">
      <c r="A922">
        <v>910</v>
      </c>
      <c r="B922">
        <f t="shared" si="112"/>
        <v>4.443359375</v>
      </c>
      <c r="C922">
        <f t="shared" si="113"/>
        <v>255.91811132812501</v>
      </c>
      <c r="D922">
        <f t="shared" si="114"/>
        <v>163.73519926438644</v>
      </c>
      <c r="E922">
        <f t="shared" si="118"/>
        <v>0.35041887425722962</v>
      </c>
      <c r="G922">
        <f t="shared" si="115"/>
        <v>13.330078125</v>
      </c>
      <c r="H922">
        <f t="shared" si="116"/>
        <v>754.59633398437495</v>
      </c>
      <c r="I922">
        <f t="shared" si="117"/>
        <v>1423.5390681566455</v>
      </c>
      <c r="J922">
        <f t="shared" si="119"/>
        <v>3.0996906810592009</v>
      </c>
    </row>
    <row r="923" spans="1:10" x14ac:dyDescent="0.35">
      <c r="A923">
        <v>911</v>
      </c>
      <c r="B923">
        <f t="shared" si="112"/>
        <v>4.4482421875</v>
      </c>
      <c r="C923">
        <f t="shared" si="113"/>
        <v>256.19211035156252</v>
      </c>
      <c r="D923">
        <f t="shared" si="114"/>
        <v>164.08599351596797</v>
      </c>
      <c r="E923">
        <f t="shared" si="118"/>
        <v>0.35079425158153299</v>
      </c>
      <c r="G923">
        <f t="shared" si="115"/>
        <v>13.3447265625</v>
      </c>
      <c r="H923">
        <f t="shared" si="116"/>
        <v>755.41833105468743</v>
      </c>
      <c r="I923">
        <f t="shared" si="117"/>
        <v>1426.6421372336233</v>
      </c>
      <c r="J923">
        <f t="shared" si="119"/>
        <v>3.1030690769778175</v>
      </c>
    </row>
    <row r="924" spans="1:10" x14ac:dyDescent="0.35">
      <c r="A924">
        <v>912</v>
      </c>
      <c r="B924">
        <f t="shared" si="112"/>
        <v>4.453125</v>
      </c>
      <c r="C924">
        <f t="shared" si="113"/>
        <v>256.46610937500003</v>
      </c>
      <c r="D924">
        <f t="shared" si="114"/>
        <v>164.43716314487367</v>
      </c>
      <c r="E924">
        <f t="shared" si="118"/>
        <v>0.35116962890569425</v>
      </c>
      <c r="G924">
        <f t="shared" si="115"/>
        <v>13.359375</v>
      </c>
      <c r="H924">
        <f t="shared" si="116"/>
        <v>756.24032812500002</v>
      </c>
      <c r="I924">
        <f t="shared" si="117"/>
        <v>1429.7485847065191</v>
      </c>
      <c r="J924">
        <f t="shared" si="119"/>
        <v>3.1064474728957521</v>
      </c>
    </row>
    <row r="925" spans="1:10" x14ac:dyDescent="0.35">
      <c r="A925">
        <v>913</v>
      </c>
      <c r="B925">
        <f t="shared" si="112"/>
        <v>4.4580078125</v>
      </c>
      <c r="C925">
        <f t="shared" si="113"/>
        <v>256.74010839843748</v>
      </c>
      <c r="D925">
        <f t="shared" si="114"/>
        <v>164.78870815110358</v>
      </c>
      <c r="E925">
        <f t="shared" si="118"/>
        <v>0.35154500622991236</v>
      </c>
      <c r="G925">
        <f t="shared" si="115"/>
        <v>13.3740234375</v>
      </c>
      <c r="H925">
        <f t="shared" si="116"/>
        <v>757.0623251953125</v>
      </c>
      <c r="I925">
        <f t="shared" si="117"/>
        <v>1432.8584105753328</v>
      </c>
      <c r="J925">
        <f t="shared" si="119"/>
        <v>3.1098258688136866</v>
      </c>
    </row>
    <row r="926" spans="1:10" x14ac:dyDescent="0.35">
      <c r="A926">
        <v>914</v>
      </c>
      <c r="B926">
        <f t="shared" si="112"/>
        <v>4.462890625</v>
      </c>
      <c r="C926">
        <f t="shared" si="113"/>
        <v>257.014107421875</v>
      </c>
      <c r="D926">
        <f t="shared" si="114"/>
        <v>165.14062853465774</v>
      </c>
      <c r="E926">
        <f t="shared" si="118"/>
        <v>0.35192038355415889</v>
      </c>
      <c r="G926">
        <f t="shared" si="115"/>
        <v>13.388671875</v>
      </c>
      <c r="H926">
        <f t="shared" si="116"/>
        <v>757.88432226562497</v>
      </c>
      <c r="I926">
        <f t="shared" si="117"/>
        <v>1435.9716148400639</v>
      </c>
      <c r="J926">
        <f t="shared" si="119"/>
        <v>3.1132042647311664</v>
      </c>
    </row>
    <row r="927" spans="1:10" x14ac:dyDescent="0.35">
      <c r="A927">
        <v>915</v>
      </c>
      <c r="B927">
        <f t="shared" si="112"/>
        <v>4.4677734375</v>
      </c>
      <c r="C927">
        <f t="shared" si="113"/>
        <v>257.28810644531251</v>
      </c>
      <c r="D927">
        <f t="shared" si="114"/>
        <v>165.49292429553614</v>
      </c>
      <c r="E927">
        <f t="shared" si="118"/>
        <v>0.35229576087840542</v>
      </c>
      <c r="G927">
        <f t="shared" si="115"/>
        <v>13.4033203125</v>
      </c>
      <c r="H927">
        <f t="shared" si="116"/>
        <v>758.70631933593745</v>
      </c>
      <c r="I927">
        <f t="shared" si="117"/>
        <v>1439.0881975007139</v>
      </c>
      <c r="J927">
        <f t="shared" si="119"/>
        <v>3.1165826606500104</v>
      </c>
    </row>
    <row r="928" spans="1:10" x14ac:dyDescent="0.35">
      <c r="A928">
        <v>916</v>
      </c>
      <c r="B928">
        <f t="shared" si="112"/>
        <v>4.47265625</v>
      </c>
      <c r="C928">
        <f t="shared" si="113"/>
        <v>257.56210546875002</v>
      </c>
      <c r="D928">
        <f t="shared" si="114"/>
        <v>165.84559543373874</v>
      </c>
      <c r="E928">
        <f t="shared" si="118"/>
        <v>0.3526711382025951</v>
      </c>
      <c r="G928">
        <f t="shared" si="115"/>
        <v>13.41796875</v>
      </c>
      <c r="H928">
        <f t="shared" si="116"/>
        <v>759.52831640624993</v>
      </c>
      <c r="I928">
        <f t="shared" si="117"/>
        <v>1442.2081585572807</v>
      </c>
      <c r="J928">
        <f t="shared" si="119"/>
        <v>3.1199610565668081</v>
      </c>
    </row>
    <row r="929" spans="1:10" x14ac:dyDescent="0.35">
      <c r="A929">
        <v>917</v>
      </c>
      <c r="B929">
        <f t="shared" si="112"/>
        <v>4.4775390625</v>
      </c>
      <c r="C929">
        <f t="shared" si="113"/>
        <v>257.83610449218753</v>
      </c>
      <c r="D929">
        <f t="shared" si="114"/>
        <v>166.19864194926561</v>
      </c>
      <c r="E929">
        <f t="shared" si="118"/>
        <v>0.35304651552687005</v>
      </c>
      <c r="G929">
        <f t="shared" si="115"/>
        <v>13.4326171875</v>
      </c>
      <c r="H929">
        <f t="shared" si="116"/>
        <v>760.35031347656252</v>
      </c>
      <c r="I929">
        <f t="shared" si="117"/>
        <v>1445.3314980097668</v>
      </c>
      <c r="J929">
        <f t="shared" si="119"/>
        <v>3.1233394524861069</v>
      </c>
    </row>
    <row r="930" spans="1:10" x14ac:dyDescent="0.35">
      <c r="A930">
        <v>918</v>
      </c>
      <c r="B930">
        <f t="shared" si="112"/>
        <v>4.482421875</v>
      </c>
      <c r="C930">
        <f t="shared" si="113"/>
        <v>258.11010351562498</v>
      </c>
      <c r="D930">
        <f t="shared" si="114"/>
        <v>166.55206384211658</v>
      </c>
      <c r="E930">
        <f t="shared" si="118"/>
        <v>0.35342189285097447</v>
      </c>
      <c r="G930">
        <f t="shared" si="115"/>
        <v>13.447265625</v>
      </c>
      <c r="H930">
        <f t="shared" si="116"/>
        <v>761.172310546875</v>
      </c>
      <c r="I930">
        <f t="shared" si="117"/>
        <v>1448.4582158581707</v>
      </c>
      <c r="J930">
        <f t="shared" si="119"/>
        <v>3.1267178484038141</v>
      </c>
    </row>
    <row r="931" spans="1:10" x14ac:dyDescent="0.35">
      <c r="A931">
        <v>919</v>
      </c>
      <c r="B931">
        <f t="shared" si="112"/>
        <v>4.4873046875</v>
      </c>
      <c r="C931">
        <f t="shared" si="113"/>
        <v>258.3841025390625</v>
      </c>
      <c r="D931">
        <f t="shared" si="114"/>
        <v>166.90586111229186</v>
      </c>
      <c r="E931">
        <f t="shared" si="118"/>
        <v>0.35379727017527784</v>
      </c>
      <c r="G931">
        <f t="shared" si="115"/>
        <v>13.4619140625</v>
      </c>
      <c r="H931">
        <f t="shared" si="116"/>
        <v>761.99430761718747</v>
      </c>
      <c r="I931">
        <f t="shared" si="117"/>
        <v>1451.5883121024924</v>
      </c>
      <c r="J931">
        <f t="shared" si="119"/>
        <v>3.1300962443217486</v>
      </c>
    </row>
    <row r="932" spans="1:10" x14ac:dyDescent="0.35">
      <c r="A932">
        <v>920</v>
      </c>
      <c r="B932">
        <f t="shared" si="112"/>
        <v>4.4921875</v>
      </c>
      <c r="C932">
        <f t="shared" si="113"/>
        <v>258.65810156250001</v>
      </c>
      <c r="D932">
        <f t="shared" si="114"/>
        <v>167.26003375979141</v>
      </c>
      <c r="E932">
        <f t="shared" si="118"/>
        <v>0.3541726474995528</v>
      </c>
      <c r="G932">
        <f t="shared" si="115"/>
        <v>13.4765625</v>
      </c>
      <c r="H932">
        <f t="shared" si="116"/>
        <v>762.81630468749995</v>
      </c>
      <c r="I932">
        <f t="shared" si="117"/>
        <v>1454.7217867427316</v>
      </c>
      <c r="J932">
        <f t="shared" si="119"/>
        <v>3.1334746402392284</v>
      </c>
    </row>
    <row r="933" spans="1:10" x14ac:dyDescent="0.35">
      <c r="A933">
        <v>921</v>
      </c>
      <c r="B933">
        <f t="shared" si="112"/>
        <v>4.4970703125</v>
      </c>
      <c r="C933">
        <f t="shared" si="113"/>
        <v>258.93210058593752</v>
      </c>
      <c r="D933">
        <f t="shared" si="114"/>
        <v>167.6145817846151</v>
      </c>
      <c r="E933">
        <f t="shared" si="118"/>
        <v>0.35454802482368564</v>
      </c>
      <c r="G933">
        <f t="shared" si="115"/>
        <v>13.4912109375</v>
      </c>
      <c r="H933">
        <f t="shared" si="116"/>
        <v>763.63830175781243</v>
      </c>
      <c r="I933">
        <f t="shared" si="117"/>
        <v>1457.8586397788895</v>
      </c>
      <c r="J933">
        <f t="shared" si="119"/>
        <v>3.1368530361578451</v>
      </c>
    </row>
    <row r="934" spans="1:10" x14ac:dyDescent="0.35">
      <c r="A934">
        <v>922</v>
      </c>
      <c r="B934">
        <f t="shared" si="112"/>
        <v>4.501953125</v>
      </c>
      <c r="C934">
        <f t="shared" si="113"/>
        <v>259.20609960937503</v>
      </c>
      <c r="D934">
        <f t="shared" si="114"/>
        <v>167.96950518676312</v>
      </c>
      <c r="E934">
        <f t="shared" si="118"/>
        <v>0.35492340214801743</v>
      </c>
      <c r="G934">
        <f t="shared" si="115"/>
        <v>13.505859375</v>
      </c>
      <c r="H934">
        <f t="shared" si="116"/>
        <v>764.46029882812502</v>
      </c>
      <c r="I934">
        <f t="shared" si="117"/>
        <v>1460.9988712109655</v>
      </c>
      <c r="J934">
        <f t="shared" si="119"/>
        <v>3.140231432076007</v>
      </c>
    </row>
    <row r="935" spans="1:10" x14ac:dyDescent="0.35">
      <c r="A935">
        <v>923</v>
      </c>
      <c r="B935">
        <f t="shared" si="112"/>
        <v>4.5068359375</v>
      </c>
      <c r="C935">
        <f t="shared" si="113"/>
        <v>259.48009863281248</v>
      </c>
      <c r="D935">
        <f t="shared" si="114"/>
        <v>168.32480396623524</v>
      </c>
      <c r="E935">
        <f t="shared" si="118"/>
        <v>0.35529877947212185</v>
      </c>
      <c r="G935">
        <f t="shared" si="115"/>
        <v>13.5205078125</v>
      </c>
      <c r="H935">
        <f t="shared" si="116"/>
        <v>765.2822958984375</v>
      </c>
      <c r="I935">
        <f t="shared" si="117"/>
        <v>1464.1424810389587</v>
      </c>
      <c r="J935">
        <f t="shared" si="119"/>
        <v>3.1436098279932594</v>
      </c>
    </row>
    <row r="936" spans="1:10" x14ac:dyDescent="0.35">
      <c r="A936">
        <v>924</v>
      </c>
      <c r="B936">
        <f t="shared" si="112"/>
        <v>4.51171875</v>
      </c>
      <c r="C936">
        <f t="shared" si="113"/>
        <v>259.75409765625</v>
      </c>
      <c r="D936">
        <f t="shared" si="114"/>
        <v>168.68047812303161</v>
      </c>
      <c r="E936">
        <f t="shared" si="118"/>
        <v>0.35567415679636838</v>
      </c>
      <c r="G936">
        <f t="shared" si="115"/>
        <v>13.53515625</v>
      </c>
      <c r="H936">
        <f t="shared" si="116"/>
        <v>766.10429296874997</v>
      </c>
      <c r="I936">
        <f t="shared" si="117"/>
        <v>1467.2894692628706</v>
      </c>
      <c r="J936">
        <f t="shared" si="119"/>
        <v>3.146988223911876</v>
      </c>
    </row>
    <row r="937" spans="1:10" x14ac:dyDescent="0.35">
      <c r="A937">
        <v>925</v>
      </c>
      <c r="B937">
        <f t="shared" si="112"/>
        <v>4.5166015625</v>
      </c>
      <c r="C937">
        <f t="shared" si="113"/>
        <v>260.02809667968751</v>
      </c>
      <c r="D937">
        <f t="shared" si="114"/>
        <v>169.03652765715225</v>
      </c>
      <c r="E937">
        <f t="shared" si="118"/>
        <v>0.35604953412064333</v>
      </c>
      <c r="G937">
        <f t="shared" si="115"/>
        <v>13.5498046875</v>
      </c>
      <c r="H937">
        <f t="shared" si="116"/>
        <v>766.92629003906245</v>
      </c>
      <c r="I937">
        <f t="shared" si="117"/>
        <v>1470.4398358827</v>
      </c>
      <c r="J937">
        <f t="shared" si="119"/>
        <v>3.1503666198293558</v>
      </c>
    </row>
    <row r="938" spans="1:10" x14ac:dyDescent="0.35">
      <c r="A938">
        <v>926</v>
      </c>
      <c r="B938">
        <f t="shared" si="112"/>
        <v>4.521484375</v>
      </c>
      <c r="C938">
        <f t="shared" si="113"/>
        <v>260.30209570312502</v>
      </c>
      <c r="D938">
        <f t="shared" si="114"/>
        <v>169.39295256859714</v>
      </c>
      <c r="E938">
        <f t="shared" si="118"/>
        <v>0.35642491144488986</v>
      </c>
      <c r="G938">
        <f t="shared" si="115"/>
        <v>13.564453125</v>
      </c>
      <c r="H938">
        <f t="shared" si="116"/>
        <v>767.74828710937493</v>
      </c>
      <c r="I938">
        <f t="shared" si="117"/>
        <v>1473.5935808984477</v>
      </c>
      <c r="J938">
        <f t="shared" si="119"/>
        <v>3.1537450157477451</v>
      </c>
    </row>
    <row r="939" spans="1:10" x14ac:dyDescent="0.35">
      <c r="A939">
        <v>927</v>
      </c>
      <c r="B939">
        <f t="shared" si="112"/>
        <v>4.5263671875</v>
      </c>
      <c r="C939">
        <f t="shared" si="113"/>
        <v>260.57609472656253</v>
      </c>
      <c r="D939">
        <f t="shared" si="114"/>
        <v>169.74975285736619</v>
      </c>
      <c r="E939">
        <f t="shared" si="118"/>
        <v>0.35680028876905112</v>
      </c>
      <c r="G939">
        <f t="shared" si="115"/>
        <v>13.5791015625</v>
      </c>
      <c r="H939">
        <f t="shared" si="116"/>
        <v>768.57028417968752</v>
      </c>
      <c r="I939">
        <f t="shared" si="117"/>
        <v>1476.7507043101139</v>
      </c>
      <c r="J939">
        <f t="shared" si="119"/>
        <v>3.1571234116661344</v>
      </c>
    </row>
    <row r="940" spans="1:10" x14ac:dyDescent="0.35">
      <c r="A940">
        <v>928</v>
      </c>
      <c r="B940">
        <f t="shared" si="112"/>
        <v>4.53125</v>
      </c>
      <c r="C940">
        <f t="shared" si="113"/>
        <v>260.85009374999998</v>
      </c>
      <c r="D940">
        <f t="shared" si="114"/>
        <v>170.10692852345943</v>
      </c>
      <c r="E940">
        <f t="shared" si="118"/>
        <v>0.35717566609324081</v>
      </c>
      <c r="G940">
        <f t="shared" si="115"/>
        <v>13.59375</v>
      </c>
      <c r="H940">
        <f t="shared" si="116"/>
        <v>769.39228125</v>
      </c>
      <c r="I940">
        <f t="shared" si="117"/>
        <v>1479.9112061176975</v>
      </c>
      <c r="J940">
        <f t="shared" si="119"/>
        <v>3.1605018075836142</v>
      </c>
    </row>
    <row r="941" spans="1:10" x14ac:dyDescent="0.35">
      <c r="A941">
        <v>929</v>
      </c>
      <c r="B941">
        <f t="shared" si="112"/>
        <v>4.5361328125</v>
      </c>
      <c r="C941">
        <f t="shared" si="113"/>
        <v>261.1240927734375</v>
      </c>
      <c r="D941">
        <f t="shared" si="114"/>
        <v>170.46447956687697</v>
      </c>
      <c r="E941">
        <f t="shared" si="118"/>
        <v>0.35755104341754418</v>
      </c>
      <c r="G941">
        <f t="shared" si="115"/>
        <v>13.6083984375</v>
      </c>
      <c r="H941">
        <f t="shared" si="116"/>
        <v>770.21427832031247</v>
      </c>
      <c r="I941">
        <f t="shared" si="117"/>
        <v>1483.0750863211988</v>
      </c>
      <c r="J941">
        <f t="shared" si="119"/>
        <v>3.1638802035013214</v>
      </c>
    </row>
    <row r="942" spans="1:10" x14ac:dyDescent="0.35">
      <c r="A942">
        <v>930</v>
      </c>
      <c r="B942">
        <f t="shared" si="112"/>
        <v>4.541015625</v>
      </c>
      <c r="C942">
        <f t="shared" si="113"/>
        <v>261.39809179687501</v>
      </c>
      <c r="D942">
        <f t="shared" si="114"/>
        <v>170.82240598761871</v>
      </c>
      <c r="E942">
        <f t="shared" si="118"/>
        <v>0.35792642074173386</v>
      </c>
      <c r="G942">
        <f t="shared" si="115"/>
        <v>13.623046875</v>
      </c>
      <c r="H942">
        <f t="shared" si="116"/>
        <v>771.03627539062495</v>
      </c>
      <c r="I942">
        <f t="shared" si="117"/>
        <v>1486.242344920619</v>
      </c>
      <c r="J942">
        <f t="shared" si="119"/>
        <v>3.1672585994201654</v>
      </c>
    </row>
    <row r="943" spans="1:10" x14ac:dyDescent="0.35">
      <c r="A943">
        <v>931</v>
      </c>
      <c r="B943">
        <f t="shared" si="112"/>
        <v>4.5458984375</v>
      </c>
      <c r="C943">
        <f t="shared" si="113"/>
        <v>261.67209082031252</v>
      </c>
      <c r="D943">
        <f t="shared" si="114"/>
        <v>171.18070778568472</v>
      </c>
      <c r="E943">
        <f t="shared" si="118"/>
        <v>0.35830179806600881</v>
      </c>
      <c r="G943">
        <f t="shared" si="115"/>
        <v>13.6376953125</v>
      </c>
      <c r="H943">
        <f t="shared" si="116"/>
        <v>771.85827246093743</v>
      </c>
      <c r="I943">
        <f t="shared" si="117"/>
        <v>1489.4129819159564</v>
      </c>
      <c r="J943">
        <f t="shared" si="119"/>
        <v>3.1706369953374178</v>
      </c>
    </row>
    <row r="944" spans="1:10" x14ac:dyDescent="0.35">
      <c r="A944">
        <v>932</v>
      </c>
      <c r="B944">
        <f t="shared" si="112"/>
        <v>4.55078125</v>
      </c>
      <c r="C944">
        <f t="shared" si="113"/>
        <v>261.94608984375003</v>
      </c>
      <c r="D944">
        <f t="shared" si="114"/>
        <v>171.53938496107486</v>
      </c>
      <c r="E944">
        <f t="shared" si="118"/>
        <v>0.35867717539014166</v>
      </c>
      <c r="G944">
        <f t="shared" si="115"/>
        <v>13.65234375</v>
      </c>
      <c r="H944">
        <f t="shared" si="116"/>
        <v>772.68026953125002</v>
      </c>
      <c r="I944">
        <f t="shared" si="117"/>
        <v>1492.5869973072131</v>
      </c>
      <c r="J944">
        <f t="shared" si="119"/>
        <v>3.1740153912567166</v>
      </c>
    </row>
    <row r="945" spans="1:10" x14ac:dyDescent="0.35">
      <c r="A945">
        <v>933</v>
      </c>
      <c r="B945">
        <f t="shared" si="112"/>
        <v>4.5556640625</v>
      </c>
      <c r="C945">
        <f t="shared" si="113"/>
        <v>262.22008886718748</v>
      </c>
      <c r="D945">
        <f t="shared" si="114"/>
        <v>171.89843751378922</v>
      </c>
      <c r="E945">
        <f t="shared" si="118"/>
        <v>0.35905255271435976</v>
      </c>
      <c r="G945">
        <f t="shared" si="115"/>
        <v>13.6669921875</v>
      </c>
      <c r="H945">
        <f t="shared" si="116"/>
        <v>773.5022666015625</v>
      </c>
      <c r="I945">
        <f t="shared" si="117"/>
        <v>1495.7643910943862</v>
      </c>
      <c r="J945">
        <f t="shared" si="119"/>
        <v>3.1773937871730595</v>
      </c>
    </row>
    <row r="946" spans="1:10" x14ac:dyDescent="0.35">
      <c r="A946">
        <v>934</v>
      </c>
      <c r="B946">
        <f t="shared" si="112"/>
        <v>4.560546875</v>
      </c>
      <c r="C946">
        <f t="shared" si="113"/>
        <v>262.494087890625</v>
      </c>
      <c r="D946">
        <f t="shared" si="114"/>
        <v>172.25786544382788</v>
      </c>
      <c r="E946">
        <f t="shared" si="118"/>
        <v>0.35942793003866313</v>
      </c>
      <c r="G946">
        <f t="shared" si="115"/>
        <v>13.681640625</v>
      </c>
      <c r="H946">
        <f t="shared" si="116"/>
        <v>774.32426367187497</v>
      </c>
      <c r="I946">
        <f t="shared" si="117"/>
        <v>1498.9451632774785</v>
      </c>
      <c r="J946">
        <f t="shared" si="119"/>
        <v>3.1807721830923583</v>
      </c>
    </row>
    <row r="947" spans="1:10" x14ac:dyDescent="0.35">
      <c r="A947">
        <v>935</v>
      </c>
      <c r="B947">
        <f t="shared" si="112"/>
        <v>4.5654296875</v>
      </c>
      <c r="C947">
        <f t="shared" si="113"/>
        <v>262.76808691406251</v>
      </c>
      <c r="D947">
        <f t="shared" si="114"/>
        <v>172.61766875119073</v>
      </c>
      <c r="E947">
        <f t="shared" si="118"/>
        <v>0.35980330736285282</v>
      </c>
      <c r="G947">
        <f t="shared" si="115"/>
        <v>13.6962890625</v>
      </c>
      <c r="H947">
        <f t="shared" si="116"/>
        <v>775.14626074218745</v>
      </c>
      <c r="I947">
        <f t="shared" si="117"/>
        <v>1502.1293138564879</v>
      </c>
      <c r="J947">
        <f t="shared" si="119"/>
        <v>3.1841505790093834</v>
      </c>
    </row>
    <row r="948" spans="1:10" x14ac:dyDescent="0.35">
      <c r="A948">
        <v>936</v>
      </c>
      <c r="B948">
        <f t="shared" si="112"/>
        <v>4.5703125</v>
      </c>
      <c r="C948">
        <f t="shared" si="113"/>
        <v>263.04208593750002</v>
      </c>
      <c r="D948">
        <f t="shared" si="114"/>
        <v>172.97784743587783</v>
      </c>
      <c r="E948">
        <f t="shared" si="118"/>
        <v>0.36017868468709935</v>
      </c>
      <c r="G948">
        <f t="shared" si="115"/>
        <v>13.7109375</v>
      </c>
      <c r="H948">
        <f t="shared" si="116"/>
        <v>775.96825781249993</v>
      </c>
      <c r="I948">
        <f t="shared" si="117"/>
        <v>1505.3168428314157</v>
      </c>
      <c r="J948">
        <f t="shared" si="119"/>
        <v>3.1875289749277727</v>
      </c>
    </row>
    <row r="949" spans="1:10" x14ac:dyDescent="0.35">
      <c r="A949">
        <v>937</v>
      </c>
      <c r="B949">
        <f t="shared" si="112"/>
        <v>4.5751953125</v>
      </c>
      <c r="C949">
        <f t="shared" si="113"/>
        <v>263.31608496093753</v>
      </c>
      <c r="D949">
        <f t="shared" si="114"/>
        <v>173.33840149788912</v>
      </c>
      <c r="E949">
        <f t="shared" si="118"/>
        <v>0.36055406201128903</v>
      </c>
      <c r="G949">
        <f t="shared" si="115"/>
        <v>13.7255859375</v>
      </c>
      <c r="H949">
        <f t="shared" si="116"/>
        <v>776.79025488281252</v>
      </c>
      <c r="I949">
        <f t="shared" si="117"/>
        <v>1508.5077502022621</v>
      </c>
      <c r="J949">
        <f t="shared" si="119"/>
        <v>3.1909073708463893</v>
      </c>
    </row>
    <row r="950" spans="1:10" x14ac:dyDescent="0.35">
      <c r="A950">
        <v>938</v>
      </c>
      <c r="B950">
        <f t="shared" si="112"/>
        <v>4.580078125</v>
      </c>
      <c r="C950">
        <f t="shared" si="113"/>
        <v>263.59008398437504</v>
      </c>
      <c r="D950">
        <f t="shared" si="114"/>
        <v>173.69933093722469</v>
      </c>
      <c r="E950">
        <f t="shared" si="118"/>
        <v>0.36092943933556398</v>
      </c>
      <c r="G950">
        <f t="shared" si="115"/>
        <v>13.740234375</v>
      </c>
      <c r="H950">
        <f t="shared" si="116"/>
        <v>777.612251953125</v>
      </c>
      <c r="I950">
        <f t="shared" si="117"/>
        <v>1511.7020359690259</v>
      </c>
      <c r="J950">
        <f t="shared" si="119"/>
        <v>3.1942857667638691</v>
      </c>
    </row>
    <row r="951" spans="1:10" x14ac:dyDescent="0.35">
      <c r="A951">
        <v>939</v>
      </c>
      <c r="B951">
        <f t="shared" si="112"/>
        <v>4.5849609375</v>
      </c>
      <c r="C951">
        <f t="shared" si="113"/>
        <v>263.8640830078125</v>
      </c>
      <c r="D951">
        <f t="shared" si="114"/>
        <v>174.06063575388438</v>
      </c>
      <c r="E951">
        <f t="shared" si="118"/>
        <v>0.36130481665969683</v>
      </c>
      <c r="G951">
        <f t="shared" si="115"/>
        <v>13.7548828125</v>
      </c>
      <c r="H951">
        <f t="shared" si="116"/>
        <v>778.43424902343747</v>
      </c>
      <c r="I951">
        <f t="shared" si="117"/>
        <v>1514.8997001317073</v>
      </c>
      <c r="J951">
        <f t="shared" si="119"/>
        <v>3.1976641626813489</v>
      </c>
    </row>
    <row r="952" spans="1:10" x14ac:dyDescent="0.35">
      <c r="A952">
        <v>940</v>
      </c>
      <c r="B952">
        <f t="shared" si="112"/>
        <v>4.58984375</v>
      </c>
      <c r="C952">
        <f t="shared" si="113"/>
        <v>264.13808203125001</v>
      </c>
      <c r="D952">
        <f t="shared" si="114"/>
        <v>174.42231594786841</v>
      </c>
      <c r="E952">
        <f t="shared" si="118"/>
        <v>0.36168019398402862</v>
      </c>
      <c r="G952">
        <f t="shared" si="115"/>
        <v>13.76953125</v>
      </c>
      <c r="H952">
        <f t="shared" si="116"/>
        <v>779.25624609374995</v>
      </c>
      <c r="I952">
        <f t="shared" si="117"/>
        <v>1518.1007426903075</v>
      </c>
      <c r="J952">
        <f t="shared" si="119"/>
        <v>3.2010425586001929</v>
      </c>
    </row>
    <row r="953" spans="1:10" x14ac:dyDescent="0.35">
      <c r="A953">
        <v>941</v>
      </c>
      <c r="B953">
        <f t="shared" si="112"/>
        <v>4.5947265625</v>
      </c>
      <c r="C953">
        <f t="shared" si="113"/>
        <v>264.41208105468752</v>
      </c>
      <c r="D953">
        <f t="shared" si="114"/>
        <v>174.78437151917657</v>
      </c>
      <c r="E953">
        <f t="shared" si="118"/>
        <v>0.36205557130816146</v>
      </c>
      <c r="G953">
        <f t="shared" si="115"/>
        <v>13.7841796875</v>
      </c>
      <c r="H953">
        <f t="shared" si="116"/>
        <v>780.07824316406243</v>
      </c>
      <c r="I953">
        <f t="shared" si="117"/>
        <v>1521.3051636448249</v>
      </c>
      <c r="J953">
        <f t="shared" si="119"/>
        <v>3.2044209545174454</v>
      </c>
    </row>
    <row r="954" spans="1:10" x14ac:dyDescent="0.35">
      <c r="A954">
        <v>942</v>
      </c>
      <c r="B954">
        <f t="shared" si="112"/>
        <v>4.599609375</v>
      </c>
      <c r="C954">
        <f t="shared" si="113"/>
        <v>264.68608007812503</v>
      </c>
      <c r="D954">
        <f t="shared" si="114"/>
        <v>175.14680246780904</v>
      </c>
      <c r="E954">
        <f t="shared" si="118"/>
        <v>0.36243094863246483</v>
      </c>
      <c r="G954">
        <f t="shared" si="115"/>
        <v>13.798828125</v>
      </c>
      <c r="H954">
        <f t="shared" si="116"/>
        <v>780.90024023437502</v>
      </c>
      <c r="I954">
        <f t="shared" si="117"/>
        <v>1524.5129629952612</v>
      </c>
      <c r="J954">
        <f t="shared" si="119"/>
        <v>3.2077993504362894</v>
      </c>
    </row>
    <row r="955" spans="1:10" x14ac:dyDescent="0.35">
      <c r="A955">
        <v>943</v>
      </c>
      <c r="B955">
        <f t="shared" si="112"/>
        <v>4.6044921875</v>
      </c>
      <c r="C955">
        <f t="shared" si="113"/>
        <v>264.96007910156254</v>
      </c>
      <c r="D955">
        <f t="shared" si="114"/>
        <v>175.50960879376566</v>
      </c>
      <c r="E955">
        <f t="shared" si="118"/>
        <v>0.3628063259566261</v>
      </c>
      <c r="G955">
        <f t="shared" si="115"/>
        <v>13.8134765625</v>
      </c>
      <c r="H955">
        <f t="shared" si="116"/>
        <v>781.7222373046875</v>
      </c>
      <c r="I955">
        <f t="shared" si="117"/>
        <v>1527.7241407416152</v>
      </c>
      <c r="J955">
        <f t="shared" si="119"/>
        <v>3.2111777463539966</v>
      </c>
    </row>
    <row r="956" spans="1:10" x14ac:dyDescent="0.35">
      <c r="A956">
        <v>944</v>
      </c>
      <c r="B956">
        <f t="shared" si="112"/>
        <v>4.609375</v>
      </c>
      <c r="C956">
        <f t="shared" si="113"/>
        <v>265.234078125</v>
      </c>
      <c r="D956">
        <f t="shared" si="114"/>
        <v>175.87279049704648</v>
      </c>
      <c r="E956">
        <f t="shared" si="118"/>
        <v>0.36318170328081578</v>
      </c>
      <c r="G956">
        <f t="shared" si="115"/>
        <v>13.828125</v>
      </c>
      <c r="H956">
        <f t="shared" si="116"/>
        <v>782.54423437499997</v>
      </c>
      <c r="I956">
        <f t="shared" si="117"/>
        <v>1530.9386968838871</v>
      </c>
      <c r="J956">
        <f t="shared" si="119"/>
        <v>3.2145561422719311</v>
      </c>
    </row>
    <row r="957" spans="1:10" x14ac:dyDescent="0.35">
      <c r="A957">
        <v>945</v>
      </c>
      <c r="B957">
        <f t="shared" si="112"/>
        <v>4.6142578125</v>
      </c>
      <c r="C957">
        <f t="shared" si="113"/>
        <v>265.50807714843751</v>
      </c>
      <c r="D957">
        <f t="shared" si="114"/>
        <v>176.23634757765157</v>
      </c>
      <c r="E957">
        <f t="shared" si="118"/>
        <v>0.36355708060509073</v>
      </c>
      <c r="G957">
        <f t="shared" si="115"/>
        <v>13.8427734375</v>
      </c>
      <c r="H957">
        <f t="shared" si="116"/>
        <v>783.36623144531245</v>
      </c>
      <c r="I957">
        <f t="shared" si="117"/>
        <v>1534.156631422077</v>
      </c>
      <c r="J957">
        <f t="shared" si="119"/>
        <v>3.2179345381898656</v>
      </c>
    </row>
    <row r="958" spans="1:10" x14ac:dyDescent="0.35">
      <c r="A958">
        <v>946</v>
      </c>
      <c r="B958">
        <f t="shared" si="112"/>
        <v>4.619140625</v>
      </c>
      <c r="C958">
        <f t="shared" si="113"/>
        <v>265.78207617187502</v>
      </c>
      <c r="D958">
        <f t="shared" si="114"/>
        <v>176.60028003558091</v>
      </c>
      <c r="E958">
        <f t="shared" si="118"/>
        <v>0.36393245792933726</v>
      </c>
      <c r="G958">
        <f t="shared" si="115"/>
        <v>13.857421875</v>
      </c>
      <c r="H958">
        <f t="shared" si="116"/>
        <v>784.18822851562493</v>
      </c>
      <c r="I958">
        <f t="shared" si="117"/>
        <v>1537.377944356185</v>
      </c>
      <c r="J958">
        <f t="shared" si="119"/>
        <v>3.2213129341080275</v>
      </c>
    </row>
    <row r="959" spans="1:10" x14ac:dyDescent="0.35">
      <c r="A959">
        <v>947</v>
      </c>
      <c r="B959">
        <f t="shared" si="112"/>
        <v>4.6240234375</v>
      </c>
      <c r="C959">
        <f t="shared" si="113"/>
        <v>266.05607519531253</v>
      </c>
      <c r="D959">
        <f t="shared" si="114"/>
        <v>176.96458787083446</v>
      </c>
      <c r="E959">
        <f t="shared" si="118"/>
        <v>0.36430783525355537</v>
      </c>
      <c r="G959">
        <f t="shared" si="115"/>
        <v>13.8720703125</v>
      </c>
      <c r="H959">
        <f t="shared" si="116"/>
        <v>785.01022558593752</v>
      </c>
      <c r="I959">
        <f t="shared" si="117"/>
        <v>1540.6026356862112</v>
      </c>
      <c r="J959">
        <f t="shared" si="119"/>
        <v>3.2246913300261895</v>
      </c>
    </row>
    <row r="960" spans="1:10" x14ac:dyDescent="0.35">
      <c r="A960">
        <v>948</v>
      </c>
      <c r="B960">
        <f t="shared" si="112"/>
        <v>4.62890625</v>
      </c>
      <c r="C960">
        <f t="shared" si="113"/>
        <v>266.33007421875004</v>
      </c>
      <c r="D960">
        <f t="shared" si="114"/>
        <v>177.32927108341221</v>
      </c>
      <c r="E960">
        <f t="shared" si="118"/>
        <v>0.36468321257774505</v>
      </c>
      <c r="G960">
        <f t="shared" si="115"/>
        <v>13.88671875</v>
      </c>
      <c r="H960">
        <f t="shared" si="116"/>
        <v>785.83222265625</v>
      </c>
      <c r="I960">
        <f t="shared" si="117"/>
        <v>1543.8307054121549</v>
      </c>
      <c r="J960">
        <f t="shared" si="119"/>
        <v>3.2280697259436693</v>
      </c>
    </row>
    <row r="961" spans="1:10" x14ac:dyDescent="0.35">
      <c r="A961">
        <v>949</v>
      </c>
      <c r="B961">
        <f t="shared" si="112"/>
        <v>4.6337890625</v>
      </c>
      <c r="C961">
        <f t="shared" si="113"/>
        <v>266.6040732421875</v>
      </c>
      <c r="D961">
        <f t="shared" si="114"/>
        <v>177.69432967331414</v>
      </c>
      <c r="E961">
        <f t="shared" si="118"/>
        <v>0.36505858990193474</v>
      </c>
      <c r="G961">
        <f t="shared" si="115"/>
        <v>13.9013671875</v>
      </c>
      <c r="H961">
        <f t="shared" si="116"/>
        <v>786.65421972656247</v>
      </c>
      <c r="I961">
        <f t="shared" si="117"/>
        <v>1547.0621535340169</v>
      </c>
      <c r="J961">
        <f t="shared" si="119"/>
        <v>3.2314481218620585</v>
      </c>
    </row>
    <row r="962" spans="1:10" x14ac:dyDescent="0.35">
      <c r="A962">
        <v>950</v>
      </c>
      <c r="B962">
        <f t="shared" si="112"/>
        <v>4.638671875</v>
      </c>
      <c r="C962">
        <f t="shared" si="113"/>
        <v>266.87807226562501</v>
      </c>
      <c r="D962">
        <f t="shared" si="114"/>
        <v>178.05976364054038</v>
      </c>
      <c r="E962">
        <f t="shared" si="118"/>
        <v>0.36543396722623811</v>
      </c>
      <c r="G962">
        <f t="shared" si="115"/>
        <v>13.916015625</v>
      </c>
      <c r="H962">
        <f t="shared" si="116"/>
        <v>787.47621679687495</v>
      </c>
      <c r="I962">
        <f t="shared" si="117"/>
        <v>1550.2969800517965</v>
      </c>
      <c r="J962">
        <f t="shared" si="119"/>
        <v>3.2348265177795383</v>
      </c>
    </row>
    <row r="963" spans="1:10" x14ac:dyDescent="0.35">
      <c r="A963">
        <v>951</v>
      </c>
      <c r="B963">
        <f t="shared" si="112"/>
        <v>4.6435546875</v>
      </c>
      <c r="C963">
        <f t="shared" si="113"/>
        <v>267.15207128906252</v>
      </c>
      <c r="D963">
        <f t="shared" si="114"/>
        <v>178.42557298509084</v>
      </c>
      <c r="E963">
        <f t="shared" si="118"/>
        <v>0.36580934455045622</v>
      </c>
      <c r="G963">
        <f t="shared" si="115"/>
        <v>13.9306640625</v>
      </c>
      <c r="H963">
        <f t="shared" si="116"/>
        <v>788.29821386718743</v>
      </c>
      <c r="I963">
        <f t="shared" si="117"/>
        <v>1553.5351849654949</v>
      </c>
      <c r="J963">
        <f t="shared" si="119"/>
        <v>3.2382049136983824</v>
      </c>
    </row>
    <row r="964" spans="1:10" x14ac:dyDescent="0.35">
      <c r="A964">
        <v>952</v>
      </c>
      <c r="B964">
        <f t="shared" si="112"/>
        <v>4.6484375</v>
      </c>
      <c r="C964">
        <f t="shared" si="113"/>
        <v>267.42607031250003</v>
      </c>
      <c r="D964">
        <f t="shared" si="114"/>
        <v>178.79175770696551</v>
      </c>
      <c r="E964">
        <f t="shared" si="118"/>
        <v>0.36618472187467432</v>
      </c>
      <c r="G964">
        <f t="shared" si="115"/>
        <v>13.9453125</v>
      </c>
      <c r="H964">
        <f t="shared" si="116"/>
        <v>789.12021093750002</v>
      </c>
      <c r="I964">
        <f t="shared" si="117"/>
        <v>1556.7767682751107</v>
      </c>
      <c r="J964">
        <f t="shared" si="119"/>
        <v>3.2415833096158622</v>
      </c>
    </row>
    <row r="965" spans="1:10" x14ac:dyDescent="0.35">
      <c r="A965">
        <v>953</v>
      </c>
      <c r="B965">
        <f t="shared" si="112"/>
        <v>4.6533203125</v>
      </c>
      <c r="C965">
        <f t="shared" si="113"/>
        <v>267.70006933593754</v>
      </c>
      <c r="D965">
        <f t="shared" si="114"/>
        <v>179.1583178061644</v>
      </c>
      <c r="E965">
        <f t="shared" si="118"/>
        <v>0.36656009919889243</v>
      </c>
      <c r="G965">
        <f t="shared" si="115"/>
        <v>13.9599609375</v>
      </c>
      <c r="H965">
        <f t="shared" si="116"/>
        <v>789.9422080078125</v>
      </c>
      <c r="I965">
        <f t="shared" si="117"/>
        <v>1560.0217299806452</v>
      </c>
      <c r="J965">
        <f t="shared" si="119"/>
        <v>3.2449617055344788</v>
      </c>
    </row>
    <row r="966" spans="1:10" x14ac:dyDescent="0.35">
      <c r="A966">
        <v>954</v>
      </c>
      <c r="B966">
        <f t="shared" si="112"/>
        <v>4.658203125</v>
      </c>
      <c r="C966">
        <f t="shared" si="113"/>
        <v>267.974068359375</v>
      </c>
      <c r="D966">
        <f t="shared" si="114"/>
        <v>179.52525328268746</v>
      </c>
      <c r="E966">
        <f t="shared" si="118"/>
        <v>0.36693547652305369</v>
      </c>
      <c r="G966">
        <f t="shared" si="115"/>
        <v>13.974609375</v>
      </c>
      <c r="H966">
        <f t="shared" si="116"/>
        <v>790.76420507812497</v>
      </c>
      <c r="I966">
        <f t="shared" si="117"/>
        <v>1563.2700700820967</v>
      </c>
      <c r="J966">
        <f t="shared" si="119"/>
        <v>3.2483401014515039</v>
      </c>
    </row>
    <row r="967" spans="1:10" x14ac:dyDescent="0.35">
      <c r="A967">
        <v>955</v>
      </c>
      <c r="B967">
        <f t="shared" si="112"/>
        <v>4.6630859375</v>
      </c>
      <c r="C967">
        <f t="shared" si="113"/>
        <v>268.24806738281251</v>
      </c>
      <c r="D967">
        <f t="shared" si="114"/>
        <v>179.89256413653476</v>
      </c>
      <c r="E967">
        <f t="shared" si="118"/>
        <v>0.36731085384730022</v>
      </c>
      <c r="G967">
        <f t="shared" si="115"/>
        <v>13.9892578125</v>
      </c>
      <c r="H967">
        <f t="shared" si="116"/>
        <v>791.58620214843745</v>
      </c>
      <c r="I967">
        <f t="shared" si="117"/>
        <v>1566.5217885794671</v>
      </c>
      <c r="J967">
        <f t="shared" si="119"/>
        <v>3.2517184973703479</v>
      </c>
    </row>
    <row r="968" spans="1:10" x14ac:dyDescent="0.35">
      <c r="A968">
        <v>956</v>
      </c>
      <c r="B968">
        <f t="shared" si="112"/>
        <v>4.66796875</v>
      </c>
      <c r="C968">
        <f t="shared" si="113"/>
        <v>268.52206640625002</v>
      </c>
      <c r="D968">
        <f t="shared" si="114"/>
        <v>180.26025036770636</v>
      </c>
      <c r="E968">
        <f t="shared" si="118"/>
        <v>0.36768623117160359</v>
      </c>
      <c r="G968">
        <f t="shared" si="115"/>
        <v>14.00390625</v>
      </c>
      <c r="H968">
        <f t="shared" si="116"/>
        <v>792.40819921874993</v>
      </c>
      <c r="I968">
        <f t="shared" si="117"/>
        <v>1569.7768854727547</v>
      </c>
      <c r="J968">
        <f t="shared" si="119"/>
        <v>3.2550968932876003</v>
      </c>
    </row>
    <row r="969" spans="1:10" x14ac:dyDescent="0.35">
      <c r="A969">
        <v>957</v>
      </c>
      <c r="B969">
        <f t="shared" si="112"/>
        <v>4.6728515625</v>
      </c>
      <c r="C969">
        <f t="shared" si="113"/>
        <v>268.79606542968753</v>
      </c>
      <c r="D969">
        <f t="shared" si="114"/>
        <v>180.6283119762021</v>
      </c>
      <c r="E969">
        <f t="shared" si="118"/>
        <v>0.36806160849573644</v>
      </c>
      <c r="G969">
        <f t="shared" si="115"/>
        <v>14.0185546875</v>
      </c>
      <c r="H969">
        <f t="shared" si="116"/>
        <v>793.23019628906252</v>
      </c>
      <c r="I969">
        <f t="shared" si="117"/>
        <v>1573.0353607619616</v>
      </c>
      <c r="J969">
        <f t="shared" si="119"/>
        <v>3.2584752892068991</v>
      </c>
    </row>
    <row r="970" spans="1:10" x14ac:dyDescent="0.35">
      <c r="A970">
        <v>958</v>
      </c>
      <c r="B970">
        <f t="shared" si="112"/>
        <v>4.677734375</v>
      </c>
      <c r="C970">
        <f t="shared" si="113"/>
        <v>269.07006445312504</v>
      </c>
      <c r="D970">
        <f t="shared" si="114"/>
        <v>180.99674896202214</v>
      </c>
      <c r="E970">
        <f t="shared" si="118"/>
        <v>0.36843698582003981</v>
      </c>
      <c r="G970">
        <f t="shared" si="115"/>
        <v>14.033203125</v>
      </c>
      <c r="H970">
        <f t="shared" si="116"/>
        <v>794.052193359375</v>
      </c>
      <c r="I970">
        <f t="shared" si="117"/>
        <v>1576.2972144470853</v>
      </c>
      <c r="J970">
        <f t="shared" si="119"/>
        <v>3.2618536851236968</v>
      </c>
    </row>
    <row r="971" spans="1:10" x14ac:dyDescent="0.35">
      <c r="A971">
        <v>959</v>
      </c>
      <c r="B971">
        <f t="shared" si="112"/>
        <v>4.6826171875</v>
      </c>
      <c r="C971">
        <f t="shared" si="113"/>
        <v>269.3440634765625</v>
      </c>
      <c r="D971">
        <f t="shared" si="114"/>
        <v>181.36556132516631</v>
      </c>
      <c r="E971">
        <f t="shared" si="118"/>
        <v>0.36881236314417265</v>
      </c>
      <c r="G971">
        <f t="shared" si="115"/>
        <v>14.0478515625</v>
      </c>
      <c r="H971">
        <f t="shared" si="116"/>
        <v>794.87419042968747</v>
      </c>
      <c r="I971">
        <f t="shared" si="117"/>
        <v>1579.5624465281276</v>
      </c>
      <c r="J971">
        <f t="shared" si="119"/>
        <v>3.2652320810423134</v>
      </c>
    </row>
    <row r="972" spans="1:10" x14ac:dyDescent="0.35">
      <c r="A972">
        <v>960</v>
      </c>
      <c r="B972">
        <f t="shared" si="112"/>
        <v>4.6875</v>
      </c>
      <c r="C972">
        <f t="shared" si="113"/>
        <v>269.61806250000001</v>
      </c>
      <c r="D972">
        <f t="shared" si="114"/>
        <v>181.7347490656347</v>
      </c>
      <c r="E972">
        <f t="shared" si="118"/>
        <v>0.36918774046839076</v>
      </c>
      <c r="G972">
        <f t="shared" si="115"/>
        <v>14.0625</v>
      </c>
      <c r="H972">
        <f t="shared" si="116"/>
        <v>795.69618749999995</v>
      </c>
      <c r="I972">
        <f t="shared" si="117"/>
        <v>1582.8310570050871</v>
      </c>
      <c r="J972">
        <f t="shared" si="119"/>
        <v>3.2686104769595659</v>
      </c>
    </row>
    <row r="973" spans="1:10" x14ac:dyDescent="0.35">
      <c r="A973">
        <v>961</v>
      </c>
      <c r="B973">
        <f t="shared" ref="B973:B1035" si="120">A973*5/1024</f>
        <v>4.6923828125</v>
      </c>
      <c r="C973">
        <f t="shared" ref="C973:C1035" si="121">56.115*B973+6.579</f>
        <v>269.89206152343752</v>
      </c>
      <c r="D973">
        <f t="shared" ref="D973:D1035" si="122">(C973/2/SQRT(2))^2/50</f>
        <v>182.10431218342742</v>
      </c>
      <c r="E973">
        <f t="shared" si="118"/>
        <v>0.36956311779272255</v>
      </c>
      <c r="G973">
        <f t="shared" ref="G973:G1035" si="123">A973*15/1024</f>
        <v>14.0771484375</v>
      </c>
      <c r="H973">
        <f t="shared" ref="H973:H1035" si="124">56.115*G973+6.579</f>
        <v>796.51818457031243</v>
      </c>
      <c r="I973">
        <f t="shared" ref="I973:I1035" si="125">(H973/2/SQRT(2))^2/50</f>
        <v>1586.1030458779655</v>
      </c>
      <c r="J973">
        <f t="shared" si="119"/>
        <v>3.2719888728784099</v>
      </c>
    </row>
    <row r="974" spans="1:10" x14ac:dyDescent="0.35">
      <c r="A974">
        <v>962</v>
      </c>
      <c r="B974">
        <f t="shared" si="120"/>
        <v>4.697265625</v>
      </c>
      <c r="C974">
        <f t="shared" si="121"/>
        <v>270.16606054687503</v>
      </c>
      <c r="D974">
        <f t="shared" si="122"/>
        <v>182.47425067854431</v>
      </c>
      <c r="E974">
        <f t="shared" ref="E974:E1035" si="126">D974-D973</f>
        <v>0.36993849511688381</v>
      </c>
      <c r="G974">
        <f t="shared" si="123"/>
        <v>14.091796875</v>
      </c>
      <c r="H974">
        <f t="shared" si="124"/>
        <v>797.34018164062502</v>
      </c>
      <c r="I974">
        <f t="shared" si="125"/>
        <v>1589.3784131467619</v>
      </c>
      <c r="J974">
        <f t="shared" ref="J974:J1035" si="127">I974-I973</f>
        <v>3.2753672687963444</v>
      </c>
    </row>
    <row r="975" spans="1:10" x14ac:dyDescent="0.35">
      <c r="A975">
        <v>963</v>
      </c>
      <c r="B975">
        <f t="shared" si="120"/>
        <v>4.7021484375</v>
      </c>
      <c r="C975">
        <f t="shared" si="121"/>
        <v>270.44005957031254</v>
      </c>
      <c r="D975">
        <f t="shared" si="122"/>
        <v>182.84456455098544</v>
      </c>
      <c r="E975">
        <f t="shared" si="126"/>
        <v>0.37031387244113034</v>
      </c>
      <c r="G975">
        <f t="shared" si="123"/>
        <v>14.1064453125</v>
      </c>
      <c r="H975">
        <f t="shared" si="124"/>
        <v>798.1621787109375</v>
      </c>
      <c r="I975">
        <f t="shared" si="125"/>
        <v>1592.6571588114762</v>
      </c>
      <c r="J975">
        <f t="shared" si="127"/>
        <v>3.278745664714279</v>
      </c>
    </row>
    <row r="976" spans="1:10" x14ac:dyDescent="0.35">
      <c r="A976">
        <v>964</v>
      </c>
      <c r="B976">
        <f t="shared" si="120"/>
        <v>4.70703125</v>
      </c>
      <c r="C976">
        <f t="shared" si="121"/>
        <v>270.71405859375</v>
      </c>
      <c r="D976">
        <f t="shared" si="122"/>
        <v>183.21525380075073</v>
      </c>
      <c r="E976">
        <f t="shared" si="126"/>
        <v>0.37068924976529161</v>
      </c>
      <c r="G976">
        <f t="shared" si="123"/>
        <v>14.12109375</v>
      </c>
      <c r="H976">
        <f t="shared" si="124"/>
        <v>798.98417578124997</v>
      </c>
      <c r="I976">
        <f t="shared" si="125"/>
        <v>1595.9392828721082</v>
      </c>
      <c r="J976">
        <f t="shared" si="127"/>
        <v>3.2821240606319861</v>
      </c>
    </row>
    <row r="977" spans="1:10" x14ac:dyDescent="0.35">
      <c r="A977">
        <v>965</v>
      </c>
      <c r="B977">
        <f t="shared" si="120"/>
        <v>4.7119140625</v>
      </c>
      <c r="C977">
        <f t="shared" si="121"/>
        <v>270.98805761718751</v>
      </c>
      <c r="D977">
        <f t="shared" si="122"/>
        <v>183.58631842784035</v>
      </c>
      <c r="E977">
        <f t="shared" si="126"/>
        <v>0.3710646270896234</v>
      </c>
      <c r="G977">
        <f t="shared" si="123"/>
        <v>14.1357421875</v>
      </c>
      <c r="H977">
        <f t="shared" si="124"/>
        <v>799.80617285156245</v>
      </c>
      <c r="I977">
        <f t="shared" si="125"/>
        <v>1599.2247853286585</v>
      </c>
      <c r="J977">
        <f t="shared" si="127"/>
        <v>3.2855024565503754</v>
      </c>
    </row>
    <row r="978" spans="1:10" x14ac:dyDescent="0.35">
      <c r="A978">
        <v>966</v>
      </c>
      <c r="B978">
        <f t="shared" si="120"/>
        <v>4.716796875</v>
      </c>
      <c r="C978">
        <f t="shared" si="121"/>
        <v>271.26205664062502</v>
      </c>
      <c r="D978">
        <f t="shared" si="122"/>
        <v>183.95775843225411</v>
      </c>
      <c r="E978">
        <f t="shared" si="126"/>
        <v>0.37144000441375624</v>
      </c>
      <c r="G978">
        <f t="shared" si="123"/>
        <v>14.150390625</v>
      </c>
      <c r="H978">
        <f t="shared" si="124"/>
        <v>800.62816992187493</v>
      </c>
      <c r="I978">
        <f t="shared" si="125"/>
        <v>1602.5136661811264</v>
      </c>
      <c r="J978">
        <f t="shared" si="127"/>
        <v>3.2888808524678552</v>
      </c>
    </row>
    <row r="979" spans="1:10" x14ac:dyDescent="0.35">
      <c r="A979">
        <v>967</v>
      </c>
      <c r="B979">
        <f t="shared" si="120"/>
        <v>4.7216796875</v>
      </c>
      <c r="C979">
        <f t="shared" si="121"/>
        <v>271.53605566406253</v>
      </c>
      <c r="D979">
        <f t="shared" si="122"/>
        <v>184.32957381399214</v>
      </c>
      <c r="E979">
        <f t="shared" si="126"/>
        <v>0.37181538173803119</v>
      </c>
      <c r="G979">
        <f t="shared" si="123"/>
        <v>14.1650390625</v>
      </c>
      <c r="H979">
        <f t="shared" si="124"/>
        <v>801.45016699218752</v>
      </c>
      <c r="I979">
        <f t="shared" si="125"/>
        <v>1605.8059254295126</v>
      </c>
      <c r="J979">
        <f t="shared" si="127"/>
        <v>3.2922592483862445</v>
      </c>
    </row>
    <row r="980" spans="1:10" x14ac:dyDescent="0.35">
      <c r="A980">
        <v>968</v>
      </c>
      <c r="B980">
        <f t="shared" si="120"/>
        <v>4.7265625</v>
      </c>
      <c r="C980">
        <f t="shared" si="121"/>
        <v>271.81005468750004</v>
      </c>
      <c r="D980">
        <f t="shared" si="122"/>
        <v>184.70176457305439</v>
      </c>
      <c r="E980">
        <f t="shared" si="126"/>
        <v>0.3721907590622493</v>
      </c>
      <c r="G980">
        <f t="shared" si="123"/>
        <v>14.1796875</v>
      </c>
      <c r="H980">
        <f t="shared" si="124"/>
        <v>802.2721640625</v>
      </c>
      <c r="I980">
        <f t="shared" si="125"/>
        <v>1609.101563073817</v>
      </c>
      <c r="J980">
        <f t="shared" si="127"/>
        <v>3.2956376443044064</v>
      </c>
    </row>
    <row r="981" spans="1:10" x14ac:dyDescent="0.35">
      <c r="A981">
        <v>969</v>
      </c>
      <c r="B981">
        <f t="shared" si="120"/>
        <v>4.7314453125</v>
      </c>
      <c r="C981">
        <f t="shared" si="121"/>
        <v>272.0840537109375</v>
      </c>
      <c r="D981">
        <f t="shared" si="122"/>
        <v>185.07433070944077</v>
      </c>
      <c r="E981">
        <f t="shared" si="126"/>
        <v>0.37256613638638214</v>
      </c>
      <c r="G981">
        <f t="shared" si="123"/>
        <v>14.1943359375</v>
      </c>
      <c r="H981">
        <f t="shared" si="124"/>
        <v>803.09416113281247</v>
      </c>
      <c r="I981">
        <f t="shared" si="125"/>
        <v>1612.4005791140394</v>
      </c>
      <c r="J981">
        <f t="shared" si="127"/>
        <v>3.299016040222341</v>
      </c>
    </row>
    <row r="982" spans="1:10" x14ac:dyDescent="0.35">
      <c r="A982">
        <v>970</v>
      </c>
      <c r="B982">
        <f t="shared" si="120"/>
        <v>4.736328125</v>
      </c>
      <c r="C982">
        <f t="shared" si="121"/>
        <v>272.35805273437501</v>
      </c>
      <c r="D982">
        <f t="shared" si="122"/>
        <v>185.44727222315149</v>
      </c>
      <c r="E982">
        <f t="shared" si="126"/>
        <v>0.37294151371071393</v>
      </c>
      <c r="G982">
        <f t="shared" si="123"/>
        <v>14.208984375</v>
      </c>
      <c r="H982">
        <f t="shared" si="124"/>
        <v>803.91615820312495</v>
      </c>
      <c r="I982">
        <f t="shared" si="125"/>
        <v>1615.7029735501792</v>
      </c>
      <c r="J982">
        <f t="shared" si="127"/>
        <v>3.3023944361398208</v>
      </c>
    </row>
    <row r="983" spans="1:10" x14ac:dyDescent="0.35">
      <c r="A983">
        <v>971</v>
      </c>
      <c r="B983">
        <f t="shared" si="120"/>
        <v>4.7412109375</v>
      </c>
      <c r="C983">
        <f t="shared" si="121"/>
        <v>272.63205175781252</v>
      </c>
      <c r="D983">
        <f t="shared" si="122"/>
        <v>185.82058911418636</v>
      </c>
      <c r="E983">
        <f t="shared" si="126"/>
        <v>0.3733168910348752</v>
      </c>
      <c r="G983">
        <f t="shared" si="123"/>
        <v>14.2236328125</v>
      </c>
      <c r="H983">
        <f t="shared" si="124"/>
        <v>804.73815527343743</v>
      </c>
      <c r="I983">
        <f t="shared" si="125"/>
        <v>1619.0087463822379</v>
      </c>
      <c r="J983">
        <f t="shared" si="127"/>
        <v>3.3057728320586648</v>
      </c>
    </row>
    <row r="984" spans="1:10" x14ac:dyDescent="0.35">
      <c r="A984">
        <v>972</v>
      </c>
      <c r="B984">
        <f t="shared" si="120"/>
        <v>4.74609375</v>
      </c>
      <c r="C984">
        <f t="shared" si="121"/>
        <v>272.90605078125003</v>
      </c>
      <c r="D984">
        <f t="shared" si="122"/>
        <v>186.19428138254551</v>
      </c>
      <c r="E984">
        <f t="shared" si="126"/>
        <v>0.37369226835915015</v>
      </c>
      <c r="G984">
        <f t="shared" si="123"/>
        <v>14.23828125</v>
      </c>
      <c r="H984">
        <f t="shared" si="124"/>
        <v>805.56015234375002</v>
      </c>
      <c r="I984">
        <f t="shared" si="125"/>
        <v>1622.3178976102142</v>
      </c>
      <c r="J984">
        <f t="shared" si="127"/>
        <v>3.309151227976372</v>
      </c>
    </row>
    <row r="985" spans="1:10" x14ac:dyDescent="0.35">
      <c r="A985">
        <v>973</v>
      </c>
      <c r="B985">
        <f t="shared" si="120"/>
        <v>4.7509765625</v>
      </c>
      <c r="C985">
        <f t="shared" si="121"/>
        <v>273.18004980468754</v>
      </c>
      <c r="D985">
        <f t="shared" si="122"/>
        <v>186.56834902822888</v>
      </c>
      <c r="E985">
        <f t="shared" si="126"/>
        <v>0.37406764568336826</v>
      </c>
      <c r="G985">
        <f t="shared" si="123"/>
        <v>14.2529296875</v>
      </c>
      <c r="H985">
        <f t="shared" si="124"/>
        <v>806.3821494140625</v>
      </c>
      <c r="I985">
        <f t="shared" si="125"/>
        <v>1625.6304272341079</v>
      </c>
      <c r="J985">
        <f t="shared" si="127"/>
        <v>3.3125296238936244</v>
      </c>
    </row>
    <row r="986" spans="1:10" x14ac:dyDescent="0.35">
      <c r="A986">
        <v>974</v>
      </c>
      <c r="B986">
        <f t="shared" si="120"/>
        <v>4.755859375</v>
      </c>
      <c r="C986">
        <f t="shared" si="121"/>
        <v>273.454048828125</v>
      </c>
      <c r="D986">
        <f t="shared" si="122"/>
        <v>186.94279205123644</v>
      </c>
      <c r="E986">
        <f t="shared" si="126"/>
        <v>0.37444302300755794</v>
      </c>
      <c r="G986">
        <f t="shared" si="123"/>
        <v>14.267578125</v>
      </c>
      <c r="H986">
        <f t="shared" si="124"/>
        <v>807.20414648437497</v>
      </c>
      <c r="I986">
        <f t="shared" si="125"/>
        <v>1628.9463352539203</v>
      </c>
      <c r="J986">
        <f t="shared" si="127"/>
        <v>3.3159080198124684</v>
      </c>
    </row>
    <row r="987" spans="1:10" x14ac:dyDescent="0.35">
      <c r="A987">
        <v>975</v>
      </c>
      <c r="B987">
        <f t="shared" si="120"/>
        <v>4.7607421875</v>
      </c>
      <c r="C987">
        <f t="shared" si="121"/>
        <v>273.72804785156251</v>
      </c>
      <c r="D987">
        <f t="shared" si="122"/>
        <v>187.31761045156821</v>
      </c>
      <c r="E987">
        <f t="shared" si="126"/>
        <v>0.37481840033177605</v>
      </c>
      <c r="G987">
        <f t="shared" si="123"/>
        <v>14.2822265625</v>
      </c>
      <c r="H987">
        <f t="shared" si="124"/>
        <v>808.02614355468745</v>
      </c>
      <c r="I987">
        <f t="shared" si="125"/>
        <v>1632.2656216696505</v>
      </c>
      <c r="J987">
        <f t="shared" si="127"/>
        <v>3.3192864157301756</v>
      </c>
    </row>
    <row r="988" spans="1:10" x14ac:dyDescent="0.35">
      <c r="A988">
        <v>976</v>
      </c>
      <c r="B988">
        <f t="shared" si="120"/>
        <v>4.765625</v>
      </c>
      <c r="C988">
        <f t="shared" si="121"/>
        <v>274.00204687500002</v>
      </c>
      <c r="D988">
        <f t="shared" si="122"/>
        <v>187.69280422922427</v>
      </c>
      <c r="E988">
        <f t="shared" si="126"/>
        <v>0.375193777656051</v>
      </c>
      <c r="G988">
        <f t="shared" si="123"/>
        <v>14.296875</v>
      </c>
      <c r="H988">
        <f t="shared" si="124"/>
        <v>808.84814062499993</v>
      </c>
      <c r="I988">
        <f t="shared" si="125"/>
        <v>1635.5882864812988</v>
      </c>
      <c r="J988">
        <f t="shared" si="127"/>
        <v>3.3226648116483375</v>
      </c>
    </row>
    <row r="989" spans="1:10" x14ac:dyDescent="0.35">
      <c r="A989">
        <v>977</v>
      </c>
      <c r="B989">
        <f t="shared" si="120"/>
        <v>4.7705078125</v>
      </c>
      <c r="C989">
        <f t="shared" si="121"/>
        <v>274.27604589843753</v>
      </c>
      <c r="D989">
        <f t="shared" si="122"/>
        <v>188.06837338420451</v>
      </c>
      <c r="E989">
        <f t="shared" si="126"/>
        <v>0.37556915498024068</v>
      </c>
      <c r="G989">
        <f t="shared" si="123"/>
        <v>14.3115234375</v>
      </c>
      <c r="H989">
        <f t="shared" si="124"/>
        <v>809.67013769531252</v>
      </c>
      <c r="I989">
        <f t="shared" si="125"/>
        <v>1638.9143296888653</v>
      </c>
      <c r="J989">
        <f t="shared" si="127"/>
        <v>3.3260432075664994</v>
      </c>
    </row>
    <row r="990" spans="1:10" x14ac:dyDescent="0.35">
      <c r="A990">
        <v>978</v>
      </c>
      <c r="B990">
        <f t="shared" si="120"/>
        <v>4.775390625</v>
      </c>
      <c r="C990">
        <f t="shared" si="121"/>
        <v>274.55004492187504</v>
      </c>
      <c r="D990">
        <f t="shared" si="122"/>
        <v>188.44431791650899</v>
      </c>
      <c r="E990">
        <f t="shared" si="126"/>
        <v>0.37594453230448721</v>
      </c>
      <c r="G990">
        <f t="shared" si="123"/>
        <v>14.326171875</v>
      </c>
      <c r="H990">
        <f t="shared" si="124"/>
        <v>810.492134765625</v>
      </c>
      <c r="I990">
        <f t="shared" si="125"/>
        <v>1642.24375129235</v>
      </c>
      <c r="J990">
        <f t="shared" si="127"/>
        <v>3.3294216034846613</v>
      </c>
    </row>
    <row r="991" spans="1:10" x14ac:dyDescent="0.35">
      <c r="A991">
        <v>979</v>
      </c>
      <c r="B991">
        <f t="shared" si="120"/>
        <v>4.7802734375</v>
      </c>
      <c r="C991">
        <f t="shared" si="121"/>
        <v>274.8240439453125</v>
      </c>
      <c r="D991">
        <f t="shared" si="122"/>
        <v>188.82063782613761</v>
      </c>
      <c r="E991">
        <f t="shared" si="126"/>
        <v>0.37631990962862005</v>
      </c>
      <c r="G991">
        <f t="shared" si="123"/>
        <v>14.3408203125</v>
      </c>
      <c r="H991">
        <f t="shared" si="124"/>
        <v>811.31413183593747</v>
      </c>
      <c r="I991">
        <f t="shared" si="125"/>
        <v>1645.5765512917519</v>
      </c>
      <c r="J991">
        <f t="shared" si="127"/>
        <v>3.3327999994019137</v>
      </c>
    </row>
    <row r="992" spans="1:10" x14ac:dyDescent="0.35">
      <c r="A992">
        <v>980</v>
      </c>
      <c r="B992">
        <f t="shared" si="120"/>
        <v>4.78515625</v>
      </c>
      <c r="C992">
        <f t="shared" si="121"/>
        <v>275.09804296875001</v>
      </c>
      <c r="D992">
        <f t="shared" si="122"/>
        <v>189.19733311309054</v>
      </c>
      <c r="E992">
        <f t="shared" si="126"/>
        <v>0.37669528695292342</v>
      </c>
      <c r="G992">
        <f t="shared" si="123"/>
        <v>14.35546875</v>
      </c>
      <c r="H992">
        <f t="shared" si="124"/>
        <v>812.13612890624995</v>
      </c>
      <c r="I992">
        <f t="shared" si="125"/>
        <v>1648.9127296870727</v>
      </c>
      <c r="J992">
        <f t="shared" si="127"/>
        <v>3.3361783953207578</v>
      </c>
    </row>
    <row r="993" spans="1:10" x14ac:dyDescent="0.35">
      <c r="A993">
        <v>981</v>
      </c>
      <c r="B993">
        <f t="shared" si="120"/>
        <v>4.7900390625</v>
      </c>
      <c r="C993">
        <f t="shared" si="121"/>
        <v>275.37204199218752</v>
      </c>
      <c r="D993">
        <f t="shared" si="122"/>
        <v>189.57440377736771</v>
      </c>
      <c r="E993">
        <f t="shared" si="126"/>
        <v>0.37707066427716995</v>
      </c>
      <c r="G993">
        <f t="shared" si="123"/>
        <v>14.3701171875</v>
      </c>
      <c r="H993">
        <f t="shared" si="124"/>
        <v>812.95812597656243</v>
      </c>
      <c r="I993">
        <f t="shared" si="125"/>
        <v>1652.2522864783105</v>
      </c>
      <c r="J993">
        <f t="shared" si="127"/>
        <v>3.3395567912377828</v>
      </c>
    </row>
    <row r="994" spans="1:10" x14ac:dyDescent="0.35">
      <c r="A994">
        <v>982</v>
      </c>
      <c r="B994">
        <f t="shared" si="120"/>
        <v>4.794921875</v>
      </c>
      <c r="C994">
        <f t="shared" si="121"/>
        <v>275.64604101562503</v>
      </c>
      <c r="D994">
        <f t="shared" si="122"/>
        <v>189.95184981896907</v>
      </c>
      <c r="E994">
        <f t="shared" si="126"/>
        <v>0.37744604160135964</v>
      </c>
      <c r="G994">
        <f t="shared" si="123"/>
        <v>14.384765625</v>
      </c>
      <c r="H994">
        <f t="shared" si="124"/>
        <v>813.78012304687502</v>
      </c>
      <c r="I994">
        <f t="shared" si="125"/>
        <v>1655.5952216654675</v>
      </c>
      <c r="J994">
        <f t="shared" si="127"/>
        <v>3.3429351871570816</v>
      </c>
    </row>
    <row r="995" spans="1:10" x14ac:dyDescent="0.35">
      <c r="A995">
        <v>983</v>
      </c>
      <c r="B995">
        <f t="shared" si="120"/>
        <v>4.7998046875</v>
      </c>
      <c r="C995">
        <f t="shared" si="121"/>
        <v>275.92004003906254</v>
      </c>
      <c r="D995">
        <f t="shared" si="122"/>
        <v>190.3296712378947</v>
      </c>
      <c r="E995">
        <f t="shared" si="126"/>
        <v>0.37782141892563459</v>
      </c>
      <c r="G995">
        <f t="shared" si="123"/>
        <v>14.3994140625</v>
      </c>
      <c r="H995">
        <f t="shared" si="124"/>
        <v>814.6021201171875</v>
      </c>
      <c r="I995">
        <f t="shared" si="125"/>
        <v>1658.9415352485416</v>
      </c>
      <c r="J995">
        <f t="shared" si="127"/>
        <v>3.3463135830741066</v>
      </c>
    </row>
    <row r="996" spans="1:10" x14ac:dyDescent="0.35">
      <c r="A996">
        <v>984</v>
      </c>
      <c r="B996">
        <f t="shared" si="120"/>
        <v>4.8046875</v>
      </c>
      <c r="C996">
        <f t="shared" si="121"/>
        <v>276.1940390625</v>
      </c>
      <c r="D996">
        <f t="shared" si="122"/>
        <v>190.70786803414441</v>
      </c>
      <c r="E996">
        <f t="shared" si="126"/>
        <v>0.37819679624971059</v>
      </c>
      <c r="G996">
        <f t="shared" si="123"/>
        <v>14.4140625</v>
      </c>
      <c r="H996">
        <f t="shared" si="124"/>
        <v>815.42411718749997</v>
      </c>
      <c r="I996">
        <f t="shared" si="125"/>
        <v>1662.2912272275341</v>
      </c>
      <c r="J996">
        <f t="shared" si="127"/>
        <v>3.3496919789924959</v>
      </c>
    </row>
    <row r="997" spans="1:10" x14ac:dyDescent="0.35">
      <c r="A997">
        <v>985</v>
      </c>
      <c r="B997">
        <f t="shared" si="120"/>
        <v>4.8095703125</v>
      </c>
      <c r="C997">
        <f t="shared" si="121"/>
        <v>276.46803808593751</v>
      </c>
      <c r="D997">
        <f t="shared" si="122"/>
        <v>191.08644020771845</v>
      </c>
      <c r="E997">
        <f t="shared" si="126"/>
        <v>0.37857217357404238</v>
      </c>
      <c r="G997">
        <f t="shared" si="123"/>
        <v>14.4287109375</v>
      </c>
      <c r="H997">
        <f t="shared" si="124"/>
        <v>816.24611425781245</v>
      </c>
      <c r="I997">
        <f t="shared" si="125"/>
        <v>1665.6442976024441</v>
      </c>
      <c r="J997">
        <f t="shared" si="127"/>
        <v>3.3530703749099757</v>
      </c>
    </row>
    <row r="998" spans="1:10" x14ac:dyDescent="0.35">
      <c r="A998">
        <v>986</v>
      </c>
      <c r="B998">
        <f t="shared" si="120"/>
        <v>4.814453125</v>
      </c>
      <c r="C998">
        <f t="shared" si="121"/>
        <v>276.74203710937502</v>
      </c>
      <c r="D998">
        <f t="shared" si="122"/>
        <v>191.46538775861674</v>
      </c>
      <c r="E998">
        <f t="shared" si="126"/>
        <v>0.37894755089828891</v>
      </c>
      <c r="G998">
        <f t="shared" si="123"/>
        <v>14.443359375</v>
      </c>
      <c r="H998">
        <f t="shared" si="124"/>
        <v>817.06811132812493</v>
      </c>
      <c r="I998">
        <f t="shared" si="125"/>
        <v>1669.0007463732729</v>
      </c>
      <c r="J998">
        <f t="shared" si="127"/>
        <v>3.3564487708288198</v>
      </c>
    </row>
    <row r="999" spans="1:10" x14ac:dyDescent="0.35">
      <c r="A999">
        <v>987</v>
      </c>
      <c r="B999">
        <f t="shared" si="120"/>
        <v>4.8193359375</v>
      </c>
      <c r="C999">
        <f t="shared" si="121"/>
        <v>277.01603613281253</v>
      </c>
      <c r="D999">
        <f t="shared" si="122"/>
        <v>191.84471068683922</v>
      </c>
      <c r="E999">
        <f t="shared" si="126"/>
        <v>0.37932292822247859</v>
      </c>
      <c r="G999">
        <f t="shared" si="123"/>
        <v>14.4580078125</v>
      </c>
      <c r="H999">
        <f t="shared" si="124"/>
        <v>817.89010839843752</v>
      </c>
      <c r="I999">
        <f t="shared" si="125"/>
        <v>1672.3605735400195</v>
      </c>
      <c r="J999">
        <f t="shared" si="127"/>
        <v>3.3598271667465269</v>
      </c>
    </row>
    <row r="1000" spans="1:10" x14ac:dyDescent="0.35">
      <c r="A1000">
        <v>988</v>
      </c>
      <c r="B1000">
        <f t="shared" si="120"/>
        <v>4.82421875</v>
      </c>
      <c r="C1000">
        <f t="shared" si="121"/>
        <v>277.29003515625004</v>
      </c>
      <c r="D1000">
        <f t="shared" si="122"/>
        <v>192.22440899238595</v>
      </c>
      <c r="E1000">
        <f t="shared" si="126"/>
        <v>0.37969830554672512</v>
      </c>
      <c r="G1000">
        <f t="shared" si="123"/>
        <v>14.47265625</v>
      </c>
      <c r="H1000">
        <f t="shared" si="124"/>
        <v>818.71210546875</v>
      </c>
      <c r="I1000">
        <f t="shared" si="125"/>
        <v>1675.7237791026841</v>
      </c>
      <c r="J1000">
        <f t="shared" si="127"/>
        <v>3.3632055626646888</v>
      </c>
    </row>
    <row r="1001" spans="1:10" x14ac:dyDescent="0.35">
      <c r="A1001">
        <v>989</v>
      </c>
      <c r="B1001">
        <f t="shared" si="120"/>
        <v>4.8291015625</v>
      </c>
      <c r="C1001">
        <f t="shared" si="121"/>
        <v>277.5640341796875</v>
      </c>
      <c r="D1001">
        <f t="shared" si="122"/>
        <v>192.6044826752568</v>
      </c>
      <c r="E1001">
        <f t="shared" si="126"/>
        <v>0.38007368287085797</v>
      </c>
      <c r="G1001">
        <f t="shared" si="123"/>
        <v>14.4873046875</v>
      </c>
      <c r="H1001">
        <f t="shared" si="124"/>
        <v>819.53410253906247</v>
      </c>
      <c r="I1001">
        <f t="shared" si="125"/>
        <v>1679.0903630612659</v>
      </c>
      <c r="J1001">
        <f t="shared" si="127"/>
        <v>3.3665839585817139</v>
      </c>
    </row>
    <row r="1002" spans="1:10" x14ac:dyDescent="0.35">
      <c r="A1002">
        <v>990</v>
      </c>
      <c r="B1002">
        <f t="shared" si="120"/>
        <v>4.833984375</v>
      </c>
      <c r="C1002">
        <f t="shared" si="121"/>
        <v>277.83803320312501</v>
      </c>
      <c r="D1002">
        <f t="shared" si="122"/>
        <v>192.98493173545197</v>
      </c>
      <c r="E1002">
        <f t="shared" si="126"/>
        <v>0.38044906019516134</v>
      </c>
      <c r="G1002">
        <f t="shared" si="123"/>
        <v>14.501953125</v>
      </c>
      <c r="H1002">
        <f t="shared" si="124"/>
        <v>820.35609960937495</v>
      </c>
      <c r="I1002">
        <f t="shared" si="125"/>
        <v>1682.4603254157669</v>
      </c>
      <c r="J1002">
        <f t="shared" si="127"/>
        <v>3.3699623545010127</v>
      </c>
    </row>
    <row r="1003" spans="1:10" x14ac:dyDescent="0.35">
      <c r="A1003">
        <v>991</v>
      </c>
      <c r="B1003">
        <f t="shared" si="120"/>
        <v>4.8388671875</v>
      </c>
      <c r="C1003">
        <f t="shared" si="121"/>
        <v>278.11203222656252</v>
      </c>
      <c r="D1003">
        <f t="shared" si="122"/>
        <v>193.36575617297134</v>
      </c>
      <c r="E1003">
        <f t="shared" si="126"/>
        <v>0.38082443751937944</v>
      </c>
      <c r="G1003">
        <f t="shared" si="123"/>
        <v>14.5166015625</v>
      </c>
      <c r="H1003">
        <f t="shared" si="124"/>
        <v>821.17809667968743</v>
      </c>
      <c r="I1003">
        <f t="shared" si="125"/>
        <v>1685.8336661661847</v>
      </c>
      <c r="J1003">
        <f t="shared" si="127"/>
        <v>3.3733407504178103</v>
      </c>
    </row>
    <row r="1004" spans="1:10" x14ac:dyDescent="0.35">
      <c r="A1004">
        <v>992</v>
      </c>
      <c r="B1004">
        <f t="shared" si="120"/>
        <v>4.84375</v>
      </c>
      <c r="C1004">
        <f t="shared" si="121"/>
        <v>278.38603125000003</v>
      </c>
      <c r="D1004">
        <f t="shared" si="122"/>
        <v>193.74695598781497</v>
      </c>
      <c r="E1004">
        <f t="shared" si="126"/>
        <v>0.38119981484362597</v>
      </c>
      <c r="G1004">
        <f t="shared" si="123"/>
        <v>14.53125</v>
      </c>
      <c r="H1004">
        <f t="shared" si="124"/>
        <v>822.00009375000002</v>
      </c>
      <c r="I1004">
        <f t="shared" si="125"/>
        <v>1689.2103853125216</v>
      </c>
      <c r="J1004">
        <f t="shared" si="127"/>
        <v>3.3767191463368817</v>
      </c>
    </row>
    <row r="1005" spans="1:10" x14ac:dyDescent="0.35">
      <c r="A1005">
        <v>993</v>
      </c>
      <c r="B1005">
        <f t="shared" si="120"/>
        <v>4.8486328125</v>
      </c>
      <c r="C1005">
        <f t="shared" si="121"/>
        <v>278.66003027343754</v>
      </c>
      <c r="D1005">
        <f t="shared" si="122"/>
        <v>194.12853117998279</v>
      </c>
      <c r="E1005">
        <f t="shared" si="126"/>
        <v>0.38157519216781566</v>
      </c>
      <c r="G1005">
        <f t="shared" si="123"/>
        <v>14.5458984375</v>
      </c>
      <c r="H1005">
        <f t="shared" si="124"/>
        <v>822.8220908203125</v>
      </c>
      <c r="I1005">
        <f t="shared" si="125"/>
        <v>1692.5904828547762</v>
      </c>
      <c r="J1005">
        <f t="shared" si="127"/>
        <v>3.3800975422545889</v>
      </c>
    </row>
    <row r="1006" spans="1:10" x14ac:dyDescent="0.35">
      <c r="A1006">
        <v>994</v>
      </c>
      <c r="B1006">
        <f t="shared" si="120"/>
        <v>4.853515625</v>
      </c>
      <c r="C1006">
        <f t="shared" si="121"/>
        <v>278.934029296875</v>
      </c>
      <c r="D1006">
        <f t="shared" si="122"/>
        <v>194.51048174947474</v>
      </c>
      <c r="E1006">
        <f t="shared" si="126"/>
        <v>0.3819505694919485</v>
      </c>
      <c r="G1006">
        <f t="shared" si="123"/>
        <v>14.560546875</v>
      </c>
      <c r="H1006">
        <f t="shared" si="124"/>
        <v>823.64408789062497</v>
      </c>
      <c r="I1006">
        <f t="shared" si="125"/>
        <v>1695.9739587929489</v>
      </c>
      <c r="J1006">
        <f t="shared" si="127"/>
        <v>3.3834759381727508</v>
      </c>
    </row>
    <row r="1007" spans="1:10" x14ac:dyDescent="0.35">
      <c r="A1007">
        <v>995</v>
      </c>
      <c r="B1007">
        <f t="shared" si="120"/>
        <v>4.8583984375</v>
      </c>
      <c r="C1007">
        <f t="shared" si="121"/>
        <v>279.20802832031251</v>
      </c>
      <c r="D1007">
        <f t="shared" si="122"/>
        <v>194.89280769629104</v>
      </c>
      <c r="E1007">
        <f t="shared" si="126"/>
        <v>0.38232594681630871</v>
      </c>
      <c r="G1007">
        <f t="shared" si="123"/>
        <v>14.5751953125</v>
      </c>
      <c r="H1007">
        <f t="shared" si="124"/>
        <v>824.46608496093745</v>
      </c>
      <c r="I1007">
        <f t="shared" si="125"/>
        <v>1699.3608131270389</v>
      </c>
      <c r="J1007">
        <f t="shared" si="127"/>
        <v>3.3868543340900032</v>
      </c>
    </row>
    <row r="1008" spans="1:10" x14ac:dyDescent="0.35">
      <c r="A1008">
        <v>996</v>
      </c>
      <c r="B1008">
        <f t="shared" si="120"/>
        <v>4.86328125</v>
      </c>
      <c r="C1008">
        <f t="shared" si="121"/>
        <v>279.48202734375002</v>
      </c>
      <c r="D1008">
        <f t="shared" si="122"/>
        <v>195.27550902043151</v>
      </c>
      <c r="E1008">
        <f t="shared" si="126"/>
        <v>0.38270132414046998</v>
      </c>
      <c r="G1008">
        <f t="shared" si="123"/>
        <v>14.58984375</v>
      </c>
      <c r="H1008">
        <f t="shared" si="124"/>
        <v>825.28808203124993</v>
      </c>
      <c r="I1008">
        <f t="shared" si="125"/>
        <v>1702.7510458570478</v>
      </c>
      <c r="J1008">
        <f t="shared" si="127"/>
        <v>3.3902327300088473</v>
      </c>
    </row>
    <row r="1009" spans="1:10" x14ac:dyDescent="0.35">
      <c r="A1009">
        <v>997</v>
      </c>
      <c r="B1009">
        <f t="shared" si="120"/>
        <v>4.8681640625</v>
      </c>
      <c r="C1009">
        <f t="shared" si="121"/>
        <v>279.75602636718753</v>
      </c>
      <c r="D1009">
        <f t="shared" si="122"/>
        <v>195.65858572189632</v>
      </c>
      <c r="E1009">
        <f t="shared" si="126"/>
        <v>0.38307670146480177</v>
      </c>
      <c r="G1009">
        <f t="shared" si="123"/>
        <v>14.6044921875</v>
      </c>
      <c r="H1009">
        <f t="shared" si="124"/>
        <v>826.11007910156252</v>
      </c>
      <c r="I1009">
        <f t="shared" si="125"/>
        <v>1706.1446569829745</v>
      </c>
      <c r="J1009">
        <f t="shared" si="127"/>
        <v>3.3936111259267818</v>
      </c>
    </row>
    <row r="1010" spans="1:10" x14ac:dyDescent="0.35">
      <c r="A1010">
        <v>998</v>
      </c>
      <c r="B1010">
        <f t="shared" si="120"/>
        <v>4.873046875</v>
      </c>
      <c r="C1010">
        <f t="shared" si="121"/>
        <v>280.03002539062504</v>
      </c>
      <c r="D1010">
        <f t="shared" si="122"/>
        <v>196.04203780068522</v>
      </c>
      <c r="E1010">
        <f t="shared" si="126"/>
        <v>0.38345207878890619</v>
      </c>
      <c r="G1010">
        <f t="shared" si="123"/>
        <v>14.619140625</v>
      </c>
      <c r="H1010">
        <f t="shared" si="124"/>
        <v>826.932076171875</v>
      </c>
      <c r="I1010">
        <f t="shared" si="125"/>
        <v>1709.5416465048186</v>
      </c>
      <c r="J1010">
        <f t="shared" si="127"/>
        <v>3.3969895218440342</v>
      </c>
    </row>
    <row r="1011" spans="1:10" x14ac:dyDescent="0.35">
      <c r="A1011">
        <v>999</v>
      </c>
      <c r="B1011">
        <f t="shared" si="120"/>
        <v>4.8779296875</v>
      </c>
      <c r="C1011">
        <f t="shared" si="121"/>
        <v>280.3040244140625</v>
      </c>
      <c r="D1011">
        <f t="shared" si="122"/>
        <v>196.42586525679835</v>
      </c>
      <c r="E1011">
        <f t="shared" si="126"/>
        <v>0.3838274561131243</v>
      </c>
      <c r="G1011">
        <f t="shared" si="123"/>
        <v>14.6337890625</v>
      </c>
      <c r="H1011">
        <f t="shared" si="124"/>
        <v>827.75407324218747</v>
      </c>
      <c r="I1011">
        <f t="shared" si="125"/>
        <v>1712.9420144225815</v>
      </c>
      <c r="J1011">
        <f t="shared" si="127"/>
        <v>3.4003679177628783</v>
      </c>
    </row>
    <row r="1012" spans="1:10" x14ac:dyDescent="0.35">
      <c r="A1012">
        <v>1000</v>
      </c>
      <c r="B1012">
        <f t="shared" si="120"/>
        <v>4.8828125</v>
      </c>
      <c r="C1012">
        <f t="shared" si="121"/>
        <v>280.57802343750001</v>
      </c>
      <c r="D1012">
        <f t="shared" si="122"/>
        <v>196.81006809023572</v>
      </c>
      <c r="E1012">
        <f t="shared" si="126"/>
        <v>0.38420283343737083</v>
      </c>
      <c r="G1012">
        <f t="shared" si="123"/>
        <v>14.6484375</v>
      </c>
      <c r="H1012">
        <f t="shared" si="124"/>
        <v>828.57607031249995</v>
      </c>
      <c r="I1012">
        <f t="shared" si="125"/>
        <v>1716.3457607362618</v>
      </c>
      <c r="J1012">
        <f t="shared" si="127"/>
        <v>3.4037463136803581</v>
      </c>
    </row>
    <row r="1013" spans="1:10" x14ac:dyDescent="0.35">
      <c r="A1013">
        <v>1001</v>
      </c>
      <c r="B1013">
        <f t="shared" si="120"/>
        <v>4.8876953125</v>
      </c>
      <c r="C1013">
        <f t="shared" si="121"/>
        <v>280.85202246093752</v>
      </c>
      <c r="D1013">
        <f t="shared" si="122"/>
        <v>197.19464630099736</v>
      </c>
      <c r="E1013">
        <f t="shared" si="126"/>
        <v>0.38457821076164578</v>
      </c>
      <c r="G1013">
        <f t="shared" si="123"/>
        <v>14.6630859375</v>
      </c>
      <c r="H1013">
        <f t="shared" si="124"/>
        <v>829.39806738281243</v>
      </c>
      <c r="I1013">
        <f t="shared" si="125"/>
        <v>1719.7528854458606</v>
      </c>
      <c r="J1013">
        <f t="shared" si="127"/>
        <v>3.4071247095987474</v>
      </c>
    </row>
    <row r="1014" spans="1:10" x14ac:dyDescent="0.35">
      <c r="A1014">
        <v>1002</v>
      </c>
      <c r="B1014">
        <f t="shared" si="120"/>
        <v>4.892578125</v>
      </c>
      <c r="C1014">
        <f t="shared" si="121"/>
        <v>281.12602148437503</v>
      </c>
      <c r="D1014">
        <f t="shared" si="122"/>
        <v>197.57959988908317</v>
      </c>
      <c r="E1014">
        <f t="shared" si="126"/>
        <v>0.38495358808580704</v>
      </c>
      <c r="G1014">
        <f t="shared" si="123"/>
        <v>14.677734375</v>
      </c>
      <c r="H1014">
        <f t="shared" si="124"/>
        <v>830.22006445312502</v>
      </c>
      <c r="I1014">
        <f t="shared" si="125"/>
        <v>1723.1633885513772</v>
      </c>
      <c r="J1014">
        <f t="shared" si="127"/>
        <v>3.4105031055166819</v>
      </c>
    </row>
    <row r="1015" spans="1:10" x14ac:dyDescent="0.35">
      <c r="A1015">
        <v>1003</v>
      </c>
      <c r="B1015">
        <f t="shared" si="120"/>
        <v>4.8974609375</v>
      </c>
      <c r="C1015">
        <f t="shared" si="121"/>
        <v>281.40002050781254</v>
      </c>
      <c r="D1015">
        <f t="shared" si="122"/>
        <v>197.96492885449331</v>
      </c>
      <c r="E1015">
        <f t="shared" si="126"/>
        <v>0.38532896541013884</v>
      </c>
      <c r="G1015">
        <f t="shared" si="123"/>
        <v>14.6923828125</v>
      </c>
      <c r="H1015">
        <f t="shared" si="124"/>
        <v>831.0420615234375</v>
      </c>
      <c r="I1015">
        <f t="shared" si="125"/>
        <v>1726.5772700528119</v>
      </c>
      <c r="J1015">
        <f t="shared" si="127"/>
        <v>3.4138815014346164</v>
      </c>
    </row>
    <row r="1016" spans="1:10" x14ac:dyDescent="0.35">
      <c r="A1016">
        <v>1004</v>
      </c>
      <c r="B1016">
        <f t="shared" si="120"/>
        <v>4.90234375</v>
      </c>
      <c r="C1016">
        <f t="shared" si="121"/>
        <v>281.67401953125</v>
      </c>
      <c r="D1016">
        <f t="shared" si="122"/>
        <v>198.35063319722749</v>
      </c>
      <c r="E1016">
        <f t="shared" si="126"/>
        <v>0.38570434273418641</v>
      </c>
      <c r="G1016">
        <f t="shared" si="123"/>
        <v>14.70703125</v>
      </c>
      <c r="H1016">
        <f t="shared" si="124"/>
        <v>831.86405859374997</v>
      </c>
      <c r="I1016">
        <f t="shared" si="125"/>
        <v>1729.9945299501642</v>
      </c>
      <c r="J1016">
        <f t="shared" si="127"/>
        <v>3.4172598973523236</v>
      </c>
    </row>
    <row r="1017" spans="1:10" x14ac:dyDescent="0.35">
      <c r="A1017">
        <v>1005</v>
      </c>
      <c r="B1017">
        <f t="shared" si="120"/>
        <v>4.9072265625</v>
      </c>
      <c r="C1017">
        <f t="shared" si="121"/>
        <v>281.94801855468751</v>
      </c>
      <c r="D1017">
        <f t="shared" si="122"/>
        <v>198.73671291728598</v>
      </c>
      <c r="E1017">
        <f t="shared" si="126"/>
        <v>0.38607972005848978</v>
      </c>
      <c r="G1017">
        <f t="shared" si="123"/>
        <v>14.7216796875</v>
      </c>
      <c r="H1017">
        <f t="shared" si="124"/>
        <v>832.68605566406245</v>
      </c>
      <c r="I1017">
        <f t="shared" si="125"/>
        <v>1733.4151682434351</v>
      </c>
      <c r="J1017">
        <f t="shared" si="127"/>
        <v>3.4206382932709403</v>
      </c>
    </row>
    <row r="1018" spans="1:10" x14ac:dyDescent="0.35">
      <c r="A1018">
        <v>1006</v>
      </c>
      <c r="B1018">
        <f t="shared" si="120"/>
        <v>4.912109375</v>
      </c>
      <c r="C1018">
        <f t="shared" si="121"/>
        <v>282.22201757812502</v>
      </c>
      <c r="D1018">
        <f t="shared" si="122"/>
        <v>199.12316801466875</v>
      </c>
      <c r="E1018">
        <f t="shared" si="126"/>
        <v>0.38645509738276473</v>
      </c>
      <c r="G1018">
        <f t="shared" si="123"/>
        <v>14.736328125</v>
      </c>
      <c r="H1018">
        <f t="shared" si="124"/>
        <v>833.50805273437493</v>
      </c>
      <c r="I1018">
        <f t="shared" si="125"/>
        <v>1736.8391849326231</v>
      </c>
      <c r="J1018">
        <f t="shared" si="127"/>
        <v>3.4240166891879653</v>
      </c>
    </row>
    <row r="1019" spans="1:10" x14ac:dyDescent="0.35">
      <c r="A1019">
        <v>1007</v>
      </c>
      <c r="B1019">
        <f t="shared" si="120"/>
        <v>4.9169921875</v>
      </c>
      <c r="C1019">
        <f t="shared" si="121"/>
        <v>282.49601660156253</v>
      </c>
      <c r="D1019">
        <f t="shared" si="122"/>
        <v>199.50999848937568</v>
      </c>
      <c r="E1019">
        <f t="shared" si="126"/>
        <v>0.386830474706926</v>
      </c>
      <c r="G1019">
        <f t="shared" si="123"/>
        <v>14.7509765625</v>
      </c>
      <c r="H1019">
        <f t="shared" si="124"/>
        <v>834.33004980468752</v>
      </c>
      <c r="I1019">
        <f t="shared" si="125"/>
        <v>1740.2665800177308</v>
      </c>
      <c r="J1019">
        <f t="shared" si="127"/>
        <v>3.4273950851077188</v>
      </c>
    </row>
    <row r="1020" spans="1:10" x14ac:dyDescent="0.35">
      <c r="A1020">
        <v>1008</v>
      </c>
      <c r="B1020">
        <f t="shared" si="120"/>
        <v>4.921875</v>
      </c>
      <c r="C1020">
        <f t="shared" si="121"/>
        <v>282.77001562500004</v>
      </c>
      <c r="D1020">
        <f t="shared" si="122"/>
        <v>199.8972043414069</v>
      </c>
      <c r="E1020">
        <f t="shared" si="126"/>
        <v>0.38720585203122937</v>
      </c>
      <c r="G1020">
        <f t="shared" si="123"/>
        <v>14.765625</v>
      </c>
      <c r="H1020">
        <f t="shared" si="124"/>
        <v>835.152046875</v>
      </c>
      <c r="I1020">
        <f t="shared" si="125"/>
        <v>1743.6973534987549</v>
      </c>
      <c r="J1020">
        <f t="shared" si="127"/>
        <v>3.4307734810240618</v>
      </c>
    </row>
    <row r="1021" spans="1:10" x14ac:dyDescent="0.35">
      <c r="A1021">
        <v>1009</v>
      </c>
      <c r="B1021">
        <f t="shared" si="120"/>
        <v>4.9267578125</v>
      </c>
      <c r="C1021">
        <f t="shared" si="121"/>
        <v>283.0440146484375</v>
      </c>
      <c r="D1021">
        <f t="shared" si="122"/>
        <v>200.28478557076221</v>
      </c>
      <c r="E1021">
        <f t="shared" si="126"/>
        <v>0.38758122935530537</v>
      </c>
      <c r="G1021">
        <f t="shared" si="123"/>
        <v>14.7802734375</v>
      </c>
      <c r="H1021">
        <f t="shared" si="124"/>
        <v>835.97404394531247</v>
      </c>
      <c r="I1021">
        <f t="shared" si="125"/>
        <v>1747.131505375698</v>
      </c>
      <c r="J1021">
        <f t="shared" si="127"/>
        <v>3.4341518769431332</v>
      </c>
    </row>
    <row r="1022" spans="1:10" x14ac:dyDescent="0.35">
      <c r="A1022">
        <v>1010</v>
      </c>
      <c r="B1022">
        <f t="shared" si="120"/>
        <v>4.931640625</v>
      </c>
      <c r="C1022">
        <f t="shared" si="121"/>
        <v>283.31801367187501</v>
      </c>
      <c r="D1022">
        <f t="shared" si="122"/>
        <v>200.67274217744182</v>
      </c>
      <c r="E1022">
        <f t="shared" si="126"/>
        <v>0.38795660667960874</v>
      </c>
      <c r="G1022">
        <f t="shared" si="123"/>
        <v>14.794921875</v>
      </c>
      <c r="H1022">
        <f t="shared" si="124"/>
        <v>836.79604101562495</v>
      </c>
      <c r="I1022">
        <f t="shared" si="125"/>
        <v>1750.5690356485584</v>
      </c>
      <c r="J1022">
        <f t="shared" si="127"/>
        <v>3.4375302728603856</v>
      </c>
    </row>
    <row r="1023" spans="1:10" x14ac:dyDescent="0.35">
      <c r="A1023">
        <v>1011</v>
      </c>
      <c r="B1023">
        <f t="shared" si="120"/>
        <v>4.9365234375</v>
      </c>
      <c r="C1023">
        <f t="shared" si="121"/>
        <v>283.59201269531252</v>
      </c>
      <c r="D1023">
        <f t="shared" si="122"/>
        <v>201.06107416144573</v>
      </c>
      <c r="E1023">
        <f t="shared" si="126"/>
        <v>0.38833198400391211</v>
      </c>
      <c r="G1023">
        <f t="shared" si="123"/>
        <v>14.8095703125</v>
      </c>
      <c r="H1023">
        <f t="shared" si="124"/>
        <v>837.61803808593743</v>
      </c>
      <c r="I1023">
        <f t="shared" si="125"/>
        <v>1754.0099443173372</v>
      </c>
      <c r="J1023">
        <f t="shared" si="127"/>
        <v>3.4409086687787749</v>
      </c>
    </row>
    <row r="1024" spans="1:10" x14ac:dyDescent="0.35">
      <c r="A1024">
        <v>1012</v>
      </c>
      <c r="B1024">
        <f t="shared" si="120"/>
        <v>4.94140625</v>
      </c>
      <c r="C1024">
        <f t="shared" si="121"/>
        <v>283.86601171875003</v>
      </c>
      <c r="D1024">
        <f t="shared" si="122"/>
        <v>201.4497815227738</v>
      </c>
      <c r="E1024">
        <f t="shared" si="126"/>
        <v>0.38870736132807338</v>
      </c>
      <c r="G1024">
        <f t="shared" si="123"/>
        <v>14.82421875</v>
      </c>
      <c r="H1024">
        <f t="shared" si="124"/>
        <v>838.44003515625002</v>
      </c>
      <c r="I1024">
        <f t="shared" si="125"/>
        <v>1757.4542313820341</v>
      </c>
      <c r="J1024">
        <f t="shared" si="127"/>
        <v>3.4442870646969368</v>
      </c>
    </row>
    <row r="1025" spans="1:10" x14ac:dyDescent="0.35">
      <c r="A1025">
        <v>1013</v>
      </c>
      <c r="B1025">
        <f t="shared" si="120"/>
        <v>4.9462890625</v>
      </c>
      <c r="C1025">
        <f t="shared" si="121"/>
        <v>284.14001074218754</v>
      </c>
      <c r="D1025">
        <f t="shared" si="122"/>
        <v>201.8388642614261</v>
      </c>
      <c r="E1025">
        <f t="shared" si="126"/>
        <v>0.38908273865229148</v>
      </c>
      <c r="G1025">
        <f t="shared" si="123"/>
        <v>14.8388671875</v>
      </c>
      <c r="H1025">
        <f t="shared" si="124"/>
        <v>839.2620322265625</v>
      </c>
      <c r="I1025">
        <f t="shared" si="125"/>
        <v>1760.9018968426492</v>
      </c>
      <c r="J1025">
        <f t="shared" si="127"/>
        <v>3.4476654606150987</v>
      </c>
    </row>
    <row r="1026" spans="1:10" x14ac:dyDescent="0.35">
      <c r="A1026">
        <v>1014</v>
      </c>
      <c r="B1026">
        <f t="shared" si="120"/>
        <v>4.951171875</v>
      </c>
      <c r="C1026">
        <f t="shared" si="121"/>
        <v>284.414009765625</v>
      </c>
      <c r="D1026">
        <f t="shared" si="122"/>
        <v>202.22832237740255</v>
      </c>
      <c r="E1026">
        <f t="shared" si="126"/>
        <v>0.38945811597645275</v>
      </c>
      <c r="G1026">
        <f t="shared" si="123"/>
        <v>14.853515625</v>
      </c>
      <c r="H1026">
        <f t="shared" si="124"/>
        <v>840.08402929687497</v>
      </c>
      <c r="I1026">
        <f t="shared" si="125"/>
        <v>1764.3529406991813</v>
      </c>
      <c r="J1026">
        <f t="shared" si="127"/>
        <v>3.4510438565321238</v>
      </c>
    </row>
    <row r="1027" spans="1:10" x14ac:dyDescent="0.35">
      <c r="A1027">
        <v>1015</v>
      </c>
      <c r="B1027">
        <f t="shared" si="120"/>
        <v>4.9560546875</v>
      </c>
      <c r="C1027">
        <f t="shared" si="121"/>
        <v>284.68800878906251</v>
      </c>
      <c r="D1027">
        <f t="shared" si="122"/>
        <v>202.6181558707033</v>
      </c>
      <c r="E1027">
        <f t="shared" si="126"/>
        <v>0.38983349330075612</v>
      </c>
      <c r="G1027">
        <f t="shared" si="123"/>
        <v>14.8681640625</v>
      </c>
      <c r="H1027">
        <f t="shared" si="124"/>
        <v>840.90602636718745</v>
      </c>
      <c r="I1027">
        <f t="shared" si="125"/>
        <v>1767.8073629516323</v>
      </c>
      <c r="J1027">
        <f t="shared" si="127"/>
        <v>3.4544222524509678</v>
      </c>
    </row>
    <row r="1028" spans="1:10" x14ac:dyDescent="0.35">
      <c r="A1028">
        <v>1016</v>
      </c>
      <c r="B1028">
        <f t="shared" si="120"/>
        <v>4.9609375</v>
      </c>
      <c r="C1028">
        <f t="shared" si="121"/>
        <v>284.96200781250002</v>
      </c>
      <c r="D1028">
        <f t="shared" si="122"/>
        <v>203.00836474132825</v>
      </c>
      <c r="E1028">
        <f t="shared" si="126"/>
        <v>0.3902088706249458</v>
      </c>
      <c r="G1028">
        <f t="shared" si="123"/>
        <v>14.8828125</v>
      </c>
      <c r="H1028">
        <f t="shared" si="124"/>
        <v>841.72802343749993</v>
      </c>
      <c r="I1028">
        <f t="shared" si="125"/>
        <v>1771.2651636000007</v>
      </c>
      <c r="J1028">
        <f t="shared" si="127"/>
        <v>3.4578006483684476</v>
      </c>
    </row>
    <row r="1029" spans="1:10" x14ac:dyDescent="0.35">
      <c r="A1029">
        <v>1017</v>
      </c>
      <c r="B1029">
        <f t="shared" si="120"/>
        <v>4.9658203125</v>
      </c>
      <c r="C1029">
        <f t="shared" si="121"/>
        <v>285.23600683593753</v>
      </c>
      <c r="D1029">
        <f t="shared" si="122"/>
        <v>203.3989489892775</v>
      </c>
      <c r="E1029">
        <f t="shared" si="126"/>
        <v>0.39058424794924917</v>
      </c>
      <c r="G1029">
        <f t="shared" si="123"/>
        <v>14.8974609375</v>
      </c>
      <c r="H1029">
        <f t="shared" si="124"/>
        <v>842.55002050781252</v>
      </c>
      <c r="I1029">
        <f t="shared" si="125"/>
        <v>1774.7263426442878</v>
      </c>
      <c r="J1029">
        <f t="shared" si="127"/>
        <v>3.4611790442870642</v>
      </c>
    </row>
    <row r="1030" spans="1:10" x14ac:dyDescent="0.35">
      <c r="A1030">
        <v>1018</v>
      </c>
      <c r="B1030">
        <f t="shared" si="120"/>
        <v>4.970703125</v>
      </c>
      <c r="C1030">
        <f t="shared" si="121"/>
        <v>285.51000585937504</v>
      </c>
      <c r="D1030">
        <f t="shared" si="122"/>
        <v>203.78990861455088</v>
      </c>
      <c r="E1030">
        <f t="shared" si="126"/>
        <v>0.39095962527338202</v>
      </c>
      <c r="G1030">
        <f t="shared" si="123"/>
        <v>14.912109375</v>
      </c>
      <c r="H1030">
        <f t="shared" si="124"/>
        <v>843.372017578125</v>
      </c>
      <c r="I1030">
        <f t="shared" si="125"/>
        <v>1778.1909000844928</v>
      </c>
      <c r="J1030">
        <f t="shared" si="127"/>
        <v>3.4645574402049988</v>
      </c>
    </row>
    <row r="1031" spans="1:10" x14ac:dyDescent="0.35">
      <c r="A1031">
        <v>1019</v>
      </c>
      <c r="B1031">
        <f t="shared" si="120"/>
        <v>4.9755859375</v>
      </c>
      <c r="C1031">
        <f t="shared" si="121"/>
        <v>285.7840048828125</v>
      </c>
      <c r="D1031">
        <f t="shared" si="122"/>
        <v>204.18124361714843</v>
      </c>
      <c r="E1031">
        <f t="shared" si="126"/>
        <v>0.39133500259754328</v>
      </c>
      <c r="G1031">
        <f t="shared" si="123"/>
        <v>14.9267578125</v>
      </c>
      <c r="H1031">
        <f t="shared" si="124"/>
        <v>844.19401464843747</v>
      </c>
      <c r="I1031">
        <f t="shared" si="125"/>
        <v>1781.6588359206157</v>
      </c>
      <c r="J1031">
        <f t="shared" si="127"/>
        <v>3.4679358361229333</v>
      </c>
    </row>
    <row r="1032" spans="1:10" x14ac:dyDescent="0.35">
      <c r="A1032">
        <v>1020</v>
      </c>
      <c r="B1032">
        <f t="shared" si="120"/>
        <v>4.98046875</v>
      </c>
      <c r="C1032">
        <f t="shared" si="121"/>
        <v>286.05800390625001</v>
      </c>
      <c r="D1032">
        <f t="shared" si="122"/>
        <v>204.57295399707033</v>
      </c>
      <c r="E1032">
        <f t="shared" si="126"/>
        <v>0.3917103799219035</v>
      </c>
      <c r="G1032">
        <f t="shared" si="123"/>
        <v>14.94140625</v>
      </c>
      <c r="H1032">
        <f t="shared" si="124"/>
        <v>845.01601171874995</v>
      </c>
      <c r="I1032">
        <f t="shared" si="125"/>
        <v>1785.1301501526561</v>
      </c>
      <c r="J1032">
        <f t="shared" si="127"/>
        <v>3.4713142320404131</v>
      </c>
    </row>
    <row r="1033" spans="1:10" x14ac:dyDescent="0.35">
      <c r="A1033">
        <v>1021</v>
      </c>
      <c r="B1033">
        <f t="shared" si="120"/>
        <v>4.9853515625</v>
      </c>
      <c r="C1033">
        <f t="shared" si="121"/>
        <v>286.33200292968752</v>
      </c>
      <c r="D1033">
        <f t="shared" si="122"/>
        <v>204.96503975431642</v>
      </c>
      <c r="E1033">
        <f t="shared" si="126"/>
        <v>0.39208575724609318</v>
      </c>
      <c r="G1033">
        <f t="shared" si="123"/>
        <v>14.9560546875</v>
      </c>
      <c r="H1033">
        <f t="shared" si="124"/>
        <v>845.83800878906243</v>
      </c>
      <c r="I1033">
        <f t="shared" si="125"/>
        <v>1788.6048427806152</v>
      </c>
      <c r="J1033">
        <f t="shared" si="127"/>
        <v>3.4746926279590298</v>
      </c>
    </row>
    <row r="1034" spans="1:10" x14ac:dyDescent="0.35">
      <c r="A1034">
        <v>1022</v>
      </c>
      <c r="B1034">
        <f t="shared" si="120"/>
        <v>4.990234375</v>
      </c>
      <c r="C1034">
        <f t="shared" si="121"/>
        <v>286.60600195312503</v>
      </c>
      <c r="D1034">
        <f t="shared" si="122"/>
        <v>205.35750088888676</v>
      </c>
      <c r="E1034">
        <f t="shared" si="126"/>
        <v>0.39246113457033971</v>
      </c>
      <c r="G1034">
        <f t="shared" si="123"/>
        <v>14.970703125</v>
      </c>
      <c r="H1034">
        <f t="shared" si="124"/>
        <v>846.66000585937502</v>
      </c>
      <c r="I1034">
        <f t="shared" si="125"/>
        <v>1792.0829138044924</v>
      </c>
      <c r="J1034">
        <f t="shared" si="127"/>
        <v>3.4780710238771917</v>
      </c>
    </row>
    <row r="1035" spans="1:10" x14ac:dyDescent="0.35">
      <c r="A1035">
        <v>1023</v>
      </c>
      <c r="B1035">
        <f t="shared" si="120"/>
        <v>4.9951171875</v>
      </c>
      <c r="C1035">
        <f t="shared" si="121"/>
        <v>286.88000097656254</v>
      </c>
      <c r="D1035">
        <f t="shared" si="122"/>
        <v>205.75033740078123</v>
      </c>
      <c r="E1035">
        <f t="shared" si="126"/>
        <v>0.39283651189447255</v>
      </c>
      <c r="G1035">
        <f t="shared" si="123"/>
        <v>14.9853515625</v>
      </c>
      <c r="H1035">
        <f t="shared" si="124"/>
        <v>847.4820029296875</v>
      </c>
      <c r="I1035">
        <f t="shared" si="125"/>
        <v>1795.5643632242866</v>
      </c>
      <c r="J1035">
        <f t="shared" si="127"/>
        <v>3.4814494197942167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9B313-E3D9-44EE-BEDD-CA14A74FAFAE}">
  <dimension ref="A1:K215"/>
  <sheetViews>
    <sheetView tabSelected="1" workbookViewId="0">
      <selection activeCell="B5" sqref="B5"/>
    </sheetView>
  </sheetViews>
  <sheetFormatPr defaultRowHeight="14.5" x14ac:dyDescent="0.35"/>
  <sheetData>
    <row r="1" spans="1:11" x14ac:dyDescent="0.35">
      <c r="A1" t="s">
        <v>5</v>
      </c>
      <c r="B1">
        <v>1500</v>
      </c>
      <c r="E1" t="s">
        <v>17</v>
      </c>
      <c r="F1">
        <v>200</v>
      </c>
    </row>
    <row r="2" spans="1:11" x14ac:dyDescent="0.35">
      <c r="A2" t="s">
        <v>6</v>
      </c>
      <c r="B2">
        <v>200</v>
      </c>
      <c r="E2" t="s">
        <v>18</v>
      </c>
      <c r="F2">
        <v>200</v>
      </c>
    </row>
    <row r="4" spans="1:11" x14ac:dyDescent="0.35">
      <c r="B4">
        <f>SQRT(B2/B1)</f>
        <v>0.36514837167011072</v>
      </c>
    </row>
    <row r="5" spans="1:11" x14ac:dyDescent="0.35">
      <c r="A5" t="s">
        <v>7</v>
      </c>
      <c r="B5">
        <f>(1+B4)/(1-B4)</f>
        <v>2.1503423961617938</v>
      </c>
    </row>
    <row r="8" spans="1:11" x14ac:dyDescent="0.35">
      <c r="A8" t="s">
        <v>16</v>
      </c>
      <c r="G8" t="s">
        <v>19</v>
      </c>
    </row>
    <row r="9" spans="1:11" x14ac:dyDescent="0.35">
      <c r="A9" t="s">
        <v>2</v>
      </c>
      <c r="B9" t="s">
        <v>14</v>
      </c>
      <c r="C9" t="s">
        <v>15</v>
      </c>
      <c r="D9" t="s">
        <v>3</v>
      </c>
      <c r="E9" t="s">
        <v>4</v>
      </c>
      <c r="G9" t="s">
        <v>14</v>
      </c>
      <c r="H9" t="s">
        <v>15</v>
      </c>
      <c r="I9" t="s">
        <v>3</v>
      </c>
      <c r="J9" t="s">
        <v>4</v>
      </c>
    </row>
    <row r="10" spans="1:11" x14ac:dyDescent="0.35">
      <c r="A10">
        <v>0</v>
      </c>
      <c r="B10">
        <f>A10*5/4096</f>
        <v>0</v>
      </c>
      <c r="C10">
        <f>56.115*B10+6.579</f>
        <v>6.5789999999999997</v>
      </c>
      <c r="D10">
        <f>(C10/2/SQRT(2))^2/50</f>
        <v>0.10820810249999999</v>
      </c>
      <c r="G10">
        <f>A10*15/4096</f>
        <v>0</v>
      </c>
      <c r="H10">
        <f>56.115*G10+6.579</f>
        <v>6.5789999999999997</v>
      </c>
      <c r="I10">
        <f>(H10/2/SQRT(2))^2/50</f>
        <v>0.10820810249999999</v>
      </c>
      <c r="K10">
        <f>7.87*2*G10*(15/4096)+7.87*15/4096</f>
        <v>2.8820800781249999E-2</v>
      </c>
    </row>
    <row r="11" spans="1:11" x14ac:dyDescent="0.35">
      <c r="A11">
        <v>20</v>
      </c>
      <c r="B11">
        <f t="shared" ref="B11:B74" si="0">A11*5/4096</f>
        <v>2.44140625E-2</v>
      </c>
      <c r="C11">
        <f t="shared" ref="C11:C74" si="1">56.115*B11+6.579</f>
        <v>7.9489951171874997</v>
      </c>
      <c r="D11">
        <f t="shared" ref="D11:D74" si="2">(C11/2/SQRT(2))^2/50</f>
        <v>0.15796630843267676</v>
      </c>
      <c r="E11">
        <f>D11-D10</f>
        <v>4.9758205932676769E-2</v>
      </c>
      <c r="G11">
        <f t="shared" ref="G11:G74" si="3">A11*15/4096</f>
        <v>7.32421875E-2</v>
      </c>
      <c r="H11">
        <f t="shared" ref="H11:H74" si="4">56.115*G11+6.579</f>
        <v>10.688985351562501</v>
      </c>
      <c r="I11">
        <f t="shared" ref="I11:I74" si="5">(H11/2/SQRT(2))^2/50</f>
        <v>0.28563601961479423</v>
      </c>
      <c r="J11">
        <f>I11-I10</f>
        <v>0.17742791711479425</v>
      </c>
      <c r="K11">
        <f t="shared" ref="K11:K74" si="6">7.87*2*G11*(15/4096)+7.87*15/4096</f>
        <v>3.3042597770690921E-2</v>
      </c>
    </row>
    <row r="12" spans="1:11" x14ac:dyDescent="0.35">
      <c r="A12">
        <v>40</v>
      </c>
      <c r="B12">
        <f t="shared" si="0"/>
        <v>4.8828125E-2</v>
      </c>
      <c r="C12">
        <f t="shared" si="1"/>
        <v>9.3189902343750006</v>
      </c>
      <c r="D12">
        <f t="shared" si="2"/>
        <v>0.2171089474709415</v>
      </c>
      <c r="E12">
        <f t="shared" ref="E12:E75" si="7">D12-D11</f>
        <v>5.9142639038264749E-2</v>
      </c>
      <c r="G12">
        <f t="shared" si="3"/>
        <v>0.146484375</v>
      </c>
      <c r="H12">
        <f t="shared" si="4"/>
        <v>14.798970703125001</v>
      </c>
      <c r="I12">
        <f t="shared" si="5"/>
        <v>0.54752383467988019</v>
      </c>
      <c r="J12">
        <f t="shared" ref="J12:J75" si="8">I12-I11</f>
        <v>0.26188781506508596</v>
      </c>
      <c r="K12">
        <f t="shared" si="6"/>
        <v>3.7264394760131839E-2</v>
      </c>
    </row>
    <row r="13" spans="1:11" x14ac:dyDescent="0.35">
      <c r="A13">
        <v>60</v>
      </c>
      <c r="B13">
        <f t="shared" si="0"/>
        <v>7.32421875E-2</v>
      </c>
      <c r="C13">
        <f t="shared" si="1"/>
        <v>10.688985351562501</v>
      </c>
      <c r="D13">
        <f t="shared" si="2"/>
        <v>0.28563601961479423</v>
      </c>
      <c r="E13">
        <f t="shared" si="7"/>
        <v>6.852707214385273E-2</v>
      </c>
      <c r="G13">
        <f t="shared" si="3"/>
        <v>0.2197265625</v>
      </c>
      <c r="H13">
        <f t="shared" si="4"/>
        <v>18.908956054687501</v>
      </c>
      <c r="I13">
        <f t="shared" si="5"/>
        <v>0.89387154769525745</v>
      </c>
      <c r="J13">
        <f t="shared" si="8"/>
        <v>0.34634771301537726</v>
      </c>
      <c r="K13">
        <f t="shared" si="6"/>
        <v>4.1486191749572757E-2</v>
      </c>
    </row>
    <row r="14" spans="1:11" x14ac:dyDescent="0.35">
      <c r="A14">
        <v>80</v>
      </c>
      <c r="B14">
        <f t="shared" si="0"/>
        <v>9.765625E-2</v>
      </c>
      <c r="C14">
        <f t="shared" si="1"/>
        <v>12.058980468750001</v>
      </c>
      <c r="D14">
        <f t="shared" si="2"/>
        <v>0.36354752486423486</v>
      </c>
      <c r="E14">
        <f t="shared" si="7"/>
        <v>7.7911505249440627E-2</v>
      </c>
      <c r="G14">
        <f t="shared" si="3"/>
        <v>0.29296875</v>
      </c>
      <c r="H14">
        <f t="shared" si="4"/>
        <v>23.018941406250001</v>
      </c>
      <c r="I14">
        <f t="shared" si="5"/>
        <v>1.3246791586609266</v>
      </c>
      <c r="J14">
        <f t="shared" si="8"/>
        <v>0.43080761096566911</v>
      </c>
      <c r="K14">
        <f t="shared" si="6"/>
        <v>4.5707988739013675E-2</v>
      </c>
    </row>
    <row r="15" spans="1:11" x14ac:dyDescent="0.35">
      <c r="A15">
        <v>100</v>
      </c>
      <c r="B15">
        <f t="shared" si="0"/>
        <v>0.1220703125</v>
      </c>
      <c r="C15">
        <f t="shared" si="1"/>
        <v>13.428975585937501</v>
      </c>
      <c r="D15">
        <f t="shared" si="2"/>
        <v>0.4508434632192635</v>
      </c>
      <c r="E15">
        <f t="shared" si="7"/>
        <v>8.7295938355028635E-2</v>
      </c>
      <c r="G15">
        <f t="shared" si="3"/>
        <v>0.3662109375</v>
      </c>
      <c r="H15">
        <f t="shared" si="4"/>
        <v>27.128926757812501</v>
      </c>
      <c r="I15">
        <f t="shared" si="5"/>
        <v>1.8399466675768874</v>
      </c>
      <c r="J15">
        <f t="shared" si="8"/>
        <v>0.51526750891596085</v>
      </c>
      <c r="K15">
        <f t="shared" si="6"/>
        <v>4.9929785728454593E-2</v>
      </c>
    </row>
    <row r="16" spans="1:11" x14ac:dyDescent="0.35">
      <c r="A16">
        <v>120</v>
      </c>
      <c r="B16">
        <f t="shared" si="0"/>
        <v>0.146484375</v>
      </c>
      <c r="C16">
        <f t="shared" si="1"/>
        <v>14.798970703125001</v>
      </c>
      <c r="D16">
        <f t="shared" si="2"/>
        <v>0.54752383467988019</v>
      </c>
      <c r="E16">
        <f t="shared" si="7"/>
        <v>9.6680371460616699E-2</v>
      </c>
      <c r="G16">
        <f t="shared" si="3"/>
        <v>0.439453125</v>
      </c>
      <c r="H16">
        <f t="shared" si="4"/>
        <v>31.238912109375001</v>
      </c>
      <c r="I16">
        <f t="shared" si="5"/>
        <v>2.4396740744431398</v>
      </c>
      <c r="J16">
        <f t="shared" si="8"/>
        <v>0.59972740686625237</v>
      </c>
      <c r="K16">
        <f t="shared" si="6"/>
        <v>5.4151582717895511E-2</v>
      </c>
    </row>
    <row r="17" spans="1:11" x14ac:dyDescent="0.35">
      <c r="A17">
        <v>140</v>
      </c>
      <c r="B17">
        <f t="shared" si="0"/>
        <v>0.1708984375</v>
      </c>
      <c r="C17">
        <f t="shared" si="1"/>
        <v>16.168965820312501</v>
      </c>
      <c r="D17">
        <f t="shared" si="2"/>
        <v>0.65358863924608468</v>
      </c>
      <c r="E17">
        <f t="shared" si="7"/>
        <v>0.10606480456620448</v>
      </c>
      <c r="G17">
        <f t="shared" si="3"/>
        <v>0.5126953125</v>
      </c>
      <c r="H17">
        <f t="shared" si="4"/>
        <v>35.348897460937501</v>
      </c>
      <c r="I17">
        <f t="shared" si="5"/>
        <v>3.1238613792596839</v>
      </c>
      <c r="J17">
        <f t="shared" si="8"/>
        <v>0.68418730481654411</v>
      </c>
      <c r="K17">
        <f t="shared" si="6"/>
        <v>5.8373379707336429E-2</v>
      </c>
    </row>
    <row r="18" spans="1:11" x14ac:dyDescent="0.35">
      <c r="A18">
        <v>160</v>
      </c>
      <c r="B18">
        <f t="shared" si="0"/>
        <v>0.1953125</v>
      </c>
      <c r="C18">
        <f t="shared" si="1"/>
        <v>17.538960937500001</v>
      </c>
      <c r="D18">
        <f t="shared" si="2"/>
        <v>0.76903787691787717</v>
      </c>
      <c r="E18">
        <f t="shared" si="7"/>
        <v>0.11544923767179249</v>
      </c>
      <c r="G18">
        <f t="shared" si="3"/>
        <v>0.5859375</v>
      </c>
      <c r="H18">
        <f t="shared" si="4"/>
        <v>39.458882812500001</v>
      </c>
      <c r="I18">
        <f t="shared" si="5"/>
        <v>3.8925085820265197</v>
      </c>
      <c r="J18">
        <f t="shared" si="8"/>
        <v>0.76864720276683585</v>
      </c>
      <c r="K18">
        <f t="shared" si="6"/>
        <v>6.2595176696777347E-2</v>
      </c>
    </row>
    <row r="19" spans="1:11" x14ac:dyDescent="0.35">
      <c r="A19">
        <v>180</v>
      </c>
      <c r="B19">
        <f t="shared" si="0"/>
        <v>0.2197265625</v>
      </c>
      <c r="C19">
        <f t="shared" si="1"/>
        <v>18.908956054687501</v>
      </c>
      <c r="D19">
        <f t="shared" si="2"/>
        <v>0.89387154769525745</v>
      </c>
      <c r="E19">
        <f t="shared" si="7"/>
        <v>0.12483367077738028</v>
      </c>
      <c r="G19">
        <f t="shared" si="3"/>
        <v>0.6591796875</v>
      </c>
      <c r="H19">
        <f t="shared" si="4"/>
        <v>43.568868164062501</v>
      </c>
      <c r="I19">
        <f t="shared" si="5"/>
        <v>4.7456156827436473</v>
      </c>
      <c r="J19">
        <f t="shared" si="8"/>
        <v>0.85310710071712759</v>
      </c>
      <c r="K19">
        <f t="shared" si="6"/>
        <v>6.6816973686218264E-2</v>
      </c>
    </row>
    <row r="20" spans="1:11" x14ac:dyDescent="0.35">
      <c r="A20">
        <v>200</v>
      </c>
      <c r="B20">
        <f t="shared" si="0"/>
        <v>0.244140625</v>
      </c>
      <c r="C20">
        <f t="shared" si="1"/>
        <v>20.278951171875001</v>
      </c>
      <c r="D20">
        <f t="shared" si="2"/>
        <v>1.0280896515782261</v>
      </c>
      <c r="E20">
        <f t="shared" si="7"/>
        <v>0.13421810388296862</v>
      </c>
      <c r="G20">
        <f t="shared" si="3"/>
        <v>0.732421875</v>
      </c>
      <c r="H20">
        <f t="shared" si="4"/>
        <v>47.678853515625001</v>
      </c>
      <c r="I20">
        <f t="shared" si="5"/>
        <v>5.6831826814110649</v>
      </c>
      <c r="J20">
        <f t="shared" si="8"/>
        <v>0.93756699866741755</v>
      </c>
      <c r="K20">
        <f t="shared" si="6"/>
        <v>7.1038770675659182E-2</v>
      </c>
    </row>
    <row r="21" spans="1:11" x14ac:dyDescent="0.35">
      <c r="A21">
        <v>220</v>
      </c>
      <c r="B21">
        <f t="shared" si="0"/>
        <v>0.2685546875</v>
      </c>
      <c r="C21">
        <f t="shared" si="1"/>
        <v>21.648946289062501</v>
      </c>
      <c r="D21">
        <f t="shared" si="2"/>
        <v>1.1716921885667824</v>
      </c>
      <c r="E21">
        <f t="shared" si="7"/>
        <v>0.1436025369885563</v>
      </c>
      <c r="G21">
        <f t="shared" si="3"/>
        <v>0.8056640625</v>
      </c>
      <c r="H21">
        <f t="shared" si="4"/>
        <v>51.788838867187501</v>
      </c>
      <c r="I21">
        <f t="shared" si="5"/>
        <v>6.7052095780287768</v>
      </c>
      <c r="J21">
        <f t="shared" si="8"/>
        <v>1.022026896617712</v>
      </c>
      <c r="K21">
        <f t="shared" si="6"/>
        <v>7.52605676651001E-2</v>
      </c>
    </row>
    <row r="22" spans="1:11" x14ac:dyDescent="0.35">
      <c r="A22">
        <v>240</v>
      </c>
      <c r="B22">
        <f t="shared" si="0"/>
        <v>0.29296875</v>
      </c>
      <c r="C22">
        <f t="shared" si="1"/>
        <v>23.018941406250001</v>
      </c>
      <c r="D22">
        <f t="shared" si="2"/>
        <v>1.3246791586609266</v>
      </c>
      <c r="E22">
        <f t="shared" si="7"/>
        <v>0.15298697009414419</v>
      </c>
      <c r="G22">
        <f t="shared" si="3"/>
        <v>0.87890625</v>
      </c>
      <c r="H22">
        <f t="shared" si="4"/>
        <v>55.898824218750001</v>
      </c>
      <c r="I22">
        <f t="shared" si="5"/>
        <v>7.8116963725967778</v>
      </c>
      <c r="J22">
        <f t="shared" si="8"/>
        <v>1.106486794568001</v>
      </c>
      <c r="K22">
        <f t="shared" si="6"/>
        <v>7.9482364654541018E-2</v>
      </c>
    </row>
    <row r="23" spans="1:11" x14ac:dyDescent="0.35">
      <c r="A23">
        <v>260</v>
      </c>
      <c r="B23">
        <f t="shared" si="0"/>
        <v>0.3173828125</v>
      </c>
      <c r="C23">
        <f t="shared" si="1"/>
        <v>24.388936523437501</v>
      </c>
      <c r="D23">
        <f t="shared" si="2"/>
        <v>1.4870505618606591</v>
      </c>
      <c r="E23">
        <f t="shared" si="7"/>
        <v>0.16237140319973253</v>
      </c>
      <c r="G23">
        <f t="shared" si="3"/>
        <v>0.9521484375</v>
      </c>
      <c r="H23">
        <f t="shared" si="4"/>
        <v>60.008809570312501</v>
      </c>
      <c r="I23">
        <f t="shared" si="5"/>
        <v>9.0026430651150733</v>
      </c>
      <c r="J23">
        <f t="shared" si="8"/>
        <v>1.1909466925182954</v>
      </c>
      <c r="K23">
        <f t="shared" si="6"/>
        <v>8.3704161643981936E-2</v>
      </c>
    </row>
    <row r="24" spans="1:11" x14ac:dyDescent="0.35">
      <c r="A24">
        <v>280</v>
      </c>
      <c r="B24">
        <f t="shared" si="0"/>
        <v>0.341796875</v>
      </c>
      <c r="C24">
        <f t="shared" si="1"/>
        <v>25.758931640625001</v>
      </c>
      <c r="D24">
        <f t="shared" si="2"/>
        <v>1.6588063981659789</v>
      </c>
      <c r="E24">
        <f t="shared" si="7"/>
        <v>0.17175583630531976</v>
      </c>
      <c r="G24">
        <f t="shared" si="3"/>
        <v>1.025390625</v>
      </c>
      <c r="H24">
        <f t="shared" si="4"/>
        <v>64.118794921874994</v>
      </c>
      <c r="I24">
        <f t="shared" si="5"/>
        <v>10.278049655583654</v>
      </c>
      <c r="J24">
        <f t="shared" si="8"/>
        <v>1.275406590468581</v>
      </c>
      <c r="K24">
        <f t="shared" si="6"/>
        <v>8.7925958633422854E-2</v>
      </c>
    </row>
    <row r="25" spans="1:11" x14ac:dyDescent="0.35">
      <c r="A25">
        <v>300</v>
      </c>
      <c r="B25">
        <f t="shared" si="0"/>
        <v>0.3662109375</v>
      </c>
      <c r="C25">
        <f t="shared" si="1"/>
        <v>27.128926757812501</v>
      </c>
      <c r="D25">
        <f t="shared" si="2"/>
        <v>1.8399466675768874</v>
      </c>
      <c r="E25">
        <f t="shared" si="7"/>
        <v>0.18114026941090855</v>
      </c>
      <c r="G25">
        <f t="shared" si="3"/>
        <v>1.0986328125</v>
      </c>
      <c r="H25">
        <f t="shared" si="4"/>
        <v>68.228780273437494</v>
      </c>
      <c r="I25">
        <f t="shared" si="5"/>
        <v>11.637916144002533</v>
      </c>
      <c r="J25">
        <f t="shared" si="8"/>
        <v>1.3598664884188789</v>
      </c>
      <c r="K25">
        <f t="shared" si="6"/>
        <v>9.2147755622863772E-2</v>
      </c>
    </row>
    <row r="26" spans="1:11" x14ac:dyDescent="0.35">
      <c r="A26">
        <v>320</v>
      </c>
      <c r="B26">
        <f t="shared" si="0"/>
        <v>0.390625</v>
      </c>
      <c r="C26">
        <f t="shared" si="1"/>
        <v>28.498921875000001</v>
      </c>
      <c r="D26">
        <f t="shared" si="2"/>
        <v>2.0304713700933839</v>
      </c>
      <c r="E26">
        <f t="shared" si="7"/>
        <v>0.19052470251649645</v>
      </c>
      <c r="G26">
        <f t="shared" si="3"/>
        <v>1.171875</v>
      </c>
      <c r="H26">
        <f t="shared" si="4"/>
        <v>72.338765624999994</v>
      </c>
      <c r="I26">
        <f t="shared" si="5"/>
        <v>13.082242530371699</v>
      </c>
      <c r="J26">
        <f t="shared" si="8"/>
        <v>1.4443263863691662</v>
      </c>
      <c r="K26">
        <f t="shared" si="6"/>
        <v>9.636955261230469E-2</v>
      </c>
    </row>
    <row r="27" spans="1:11" x14ac:dyDescent="0.35">
      <c r="A27">
        <v>340</v>
      </c>
      <c r="B27">
        <f t="shared" si="0"/>
        <v>0.4150390625</v>
      </c>
      <c r="C27">
        <f t="shared" si="1"/>
        <v>29.868916992187501</v>
      </c>
      <c r="D27">
        <f t="shared" si="2"/>
        <v>2.2303805057154675</v>
      </c>
      <c r="E27">
        <f t="shared" si="7"/>
        <v>0.19990913562208368</v>
      </c>
      <c r="G27">
        <f t="shared" si="3"/>
        <v>1.2451171875</v>
      </c>
      <c r="H27">
        <f t="shared" si="4"/>
        <v>76.448750976562494</v>
      </c>
      <c r="I27">
        <f t="shared" si="5"/>
        <v>14.611028814691162</v>
      </c>
      <c r="J27">
        <f t="shared" si="8"/>
        <v>1.5287862843194624</v>
      </c>
      <c r="K27">
        <f t="shared" si="6"/>
        <v>0.10059134960174561</v>
      </c>
    </row>
    <row r="28" spans="1:11" x14ac:dyDescent="0.35">
      <c r="A28">
        <v>360</v>
      </c>
      <c r="B28">
        <f t="shared" si="0"/>
        <v>0.439453125</v>
      </c>
      <c r="C28">
        <f t="shared" si="1"/>
        <v>31.238912109375001</v>
      </c>
      <c r="D28">
        <f t="shared" si="2"/>
        <v>2.4396740744431398</v>
      </c>
      <c r="E28">
        <f t="shared" si="7"/>
        <v>0.20929356872767224</v>
      </c>
      <c r="G28">
        <f t="shared" si="3"/>
        <v>1.318359375</v>
      </c>
      <c r="H28">
        <f t="shared" si="4"/>
        <v>80.558736328124994</v>
      </c>
      <c r="I28">
        <f t="shared" si="5"/>
        <v>16.224274996960911</v>
      </c>
      <c r="J28">
        <f t="shared" si="8"/>
        <v>1.6132461822697497</v>
      </c>
      <c r="K28">
        <f t="shared" si="6"/>
        <v>0.10481314659118653</v>
      </c>
    </row>
    <row r="29" spans="1:11" x14ac:dyDescent="0.35">
      <c r="A29">
        <v>380</v>
      </c>
      <c r="B29">
        <f t="shared" si="0"/>
        <v>0.4638671875</v>
      </c>
      <c r="C29">
        <f t="shared" si="1"/>
        <v>32.608907226562501</v>
      </c>
      <c r="D29">
        <f t="shared" si="2"/>
        <v>2.6583520762764006</v>
      </c>
      <c r="E29">
        <f t="shared" si="7"/>
        <v>0.2186780018332608</v>
      </c>
      <c r="G29">
        <f t="shared" si="3"/>
        <v>1.3916015625</v>
      </c>
      <c r="H29">
        <f t="shared" si="4"/>
        <v>84.668721679687494</v>
      </c>
      <c r="I29">
        <f t="shared" si="5"/>
        <v>17.921981077180952</v>
      </c>
      <c r="J29">
        <f t="shared" si="8"/>
        <v>1.6977060802200405</v>
      </c>
      <c r="K29">
        <f t="shared" si="6"/>
        <v>0.10903494358062744</v>
      </c>
    </row>
    <row r="30" spans="1:11" x14ac:dyDescent="0.35">
      <c r="A30">
        <v>400</v>
      </c>
      <c r="B30">
        <f t="shared" si="0"/>
        <v>0.48828125</v>
      </c>
      <c r="C30">
        <f t="shared" si="1"/>
        <v>33.978902343750001</v>
      </c>
      <c r="D30">
        <f t="shared" si="2"/>
        <v>2.8864145112152477</v>
      </c>
      <c r="E30">
        <f t="shared" si="7"/>
        <v>0.22806243493884715</v>
      </c>
      <c r="G30">
        <f t="shared" si="3"/>
        <v>1.46484375</v>
      </c>
      <c r="H30">
        <f t="shared" si="4"/>
        <v>88.778707031249994</v>
      </c>
      <c r="I30">
        <f t="shared" si="5"/>
        <v>19.704147055351292</v>
      </c>
      <c r="J30">
        <f t="shared" si="8"/>
        <v>1.7821659781703403</v>
      </c>
      <c r="K30">
        <f t="shared" si="6"/>
        <v>0.11325674057006836</v>
      </c>
    </row>
    <row r="31" spans="1:11" x14ac:dyDescent="0.35">
      <c r="A31">
        <v>420</v>
      </c>
      <c r="B31">
        <f t="shared" si="0"/>
        <v>0.5126953125</v>
      </c>
      <c r="C31">
        <f t="shared" si="1"/>
        <v>35.348897460937501</v>
      </c>
      <c r="D31">
        <f t="shared" si="2"/>
        <v>3.1238613792596839</v>
      </c>
      <c r="E31">
        <f t="shared" si="7"/>
        <v>0.23744686804443615</v>
      </c>
      <c r="G31">
        <f t="shared" si="3"/>
        <v>1.5380859375</v>
      </c>
      <c r="H31">
        <f t="shared" si="4"/>
        <v>92.888692382812494</v>
      </c>
      <c r="I31">
        <f t="shared" si="5"/>
        <v>21.570772931471922</v>
      </c>
      <c r="J31">
        <f t="shared" si="8"/>
        <v>1.8666258761206294</v>
      </c>
      <c r="K31">
        <f t="shared" si="6"/>
        <v>0.11747853755950928</v>
      </c>
    </row>
    <row r="32" spans="1:11" x14ac:dyDescent="0.35">
      <c r="A32">
        <v>440</v>
      </c>
      <c r="B32">
        <f t="shared" si="0"/>
        <v>0.537109375</v>
      </c>
      <c r="C32">
        <f t="shared" si="1"/>
        <v>36.718892578125001</v>
      </c>
      <c r="D32">
        <f t="shared" si="2"/>
        <v>3.3706926804097073</v>
      </c>
      <c r="E32">
        <f t="shared" si="7"/>
        <v>0.24683130115002339</v>
      </c>
      <c r="G32">
        <f t="shared" si="3"/>
        <v>1.611328125</v>
      </c>
      <c r="H32">
        <f t="shared" si="4"/>
        <v>96.998677734374994</v>
      </c>
      <c r="I32">
        <f t="shared" si="5"/>
        <v>23.521858705542837</v>
      </c>
      <c r="J32">
        <f t="shared" si="8"/>
        <v>1.9510857740709149</v>
      </c>
      <c r="K32">
        <f t="shared" si="6"/>
        <v>0.1217003345489502</v>
      </c>
    </row>
    <row r="33" spans="1:11" x14ac:dyDescent="0.35">
      <c r="A33">
        <v>460</v>
      </c>
      <c r="B33">
        <f t="shared" si="0"/>
        <v>0.5615234375</v>
      </c>
      <c r="C33">
        <f t="shared" si="1"/>
        <v>38.088887695312501</v>
      </c>
      <c r="D33">
        <f t="shared" si="2"/>
        <v>3.6269084146653192</v>
      </c>
      <c r="E33">
        <f t="shared" si="7"/>
        <v>0.25621573425561195</v>
      </c>
      <c r="G33">
        <f t="shared" si="3"/>
        <v>1.6845703125</v>
      </c>
      <c r="H33">
        <f t="shared" si="4"/>
        <v>101.10866308593749</v>
      </c>
      <c r="I33">
        <f t="shared" si="5"/>
        <v>25.557404377564044</v>
      </c>
      <c r="J33">
        <f t="shared" si="8"/>
        <v>2.0355456720212075</v>
      </c>
      <c r="K33">
        <f t="shared" si="6"/>
        <v>0.1259221315383911</v>
      </c>
    </row>
    <row r="34" spans="1:11" x14ac:dyDescent="0.35">
      <c r="A34">
        <v>480</v>
      </c>
      <c r="B34">
        <f t="shared" si="0"/>
        <v>0.5859375</v>
      </c>
      <c r="C34">
        <f t="shared" si="1"/>
        <v>39.458882812500001</v>
      </c>
      <c r="D34">
        <f t="shared" si="2"/>
        <v>3.8925085820265197</v>
      </c>
      <c r="E34">
        <f t="shared" si="7"/>
        <v>0.26560016736120051</v>
      </c>
      <c r="G34">
        <f t="shared" si="3"/>
        <v>1.7578125</v>
      </c>
      <c r="H34">
        <f t="shared" si="4"/>
        <v>105.21864843749999</v>
      </c>
      <c r="I34">
        <f t="shared" si="5"/>
        <v>27.677409947535544</v>
      </c>
      <c r="J34">
        <f t="shared" si="8"/>
        <v>2.1200055699715001</v>
      </c>
      <c r="K34">
        <f t="shared" si="6"/>
        <v>0.13014392852783202</v>
      </c>
    </row>
    <row r="35" spans="1:11" x14ac:dyDescent="0.35">
      <c r="A35">
        <v>500</v>
      </c>
      <c r="B35">
        <f t="shared" si="0"/>
        <v>0.6103515625</v>
      </c>
      <c r="C35">
        <f t="shared" si="1"/>
        <v>40.828877929687501</v>
      </c>
      <c r="D35">
        <f t="shared" si="2"/>
        <v>4.167493182493307</v>
      </c>
      <c r="E35">
        <f t="shared" si="7"/>
        <v>0.2749846004667873</v>
      </c>
      <c r="G35">
        <f t="shared" si="3"/>
        <v>1.8310546875</v>
      </c>
      <c r="H35">
        <f t="shared" si="4"/>
        <v>109.32863378906249</v>
      </c>
      <c r="I35">
        <f t="shared" si="5"/>
        <v>29.881875415457344</v>
      </c>
      <c r="J35">
        <f t="shared" si="8"/>
        <v>2.2044654679217999</v>
      </c>
      <c r="K35">
        <f t="shared" si="6"/>
        <v>0.13436572551727294</v>
      </c>
    </row>
    <row r="36" spans="1:11" x14ac:dyDescent="0.35">
      <c r="A36">
        <v>520</v>
      </c>
      <c r="B36">
        <f t="shared" si="0"/>
        <v>0.634765625</v>
      </c>
      <c r="C36">
        <f t="shared" si="1"/>
        <v>42.198873046875001</v>
      </c>
      <c r="D36">
        <f t="shared" si="2"/>
        <v>4.4518622160656829</v>
      </c>
      <c r="E36">
        <f t="shared" si="7"/>
        <v>0.28436903357237586</v>
      </c>
      <c r="G36">
        <f t="shared" si="3"/>
        <v>1.904296875</v>
      </c>
      <c r="H36">
        <f t="shared" si="4"/>
        <v>113.43861914062499</v>
      </c>
      <c r="I36">
        <f t="shared" si="5"/>
        <v>32.170800781329426</v>
      </c>
      <c r="J36">
        <f t="shared" si="8"/>
        <v>2.2889253658720818</v>
      </c>
      <c r="K36">
        <f t="shared" si="6"/>
        <v>0.13858752250671386</v>
      </c>
    </row>
    <row r="37" spans="1:11" x14ac:dyDescent="0.35">
      <c r="A37">
        <v>540</v>
      </c>
      <c r="B37">
        <f t="shared" si="0"/>
        <v>0.6591796875</v>
      </c>
      <c r="C37">
        <f t="shared" si="1"/>
        <v>43.568868164062501</v>
      </c>
      <c r="D37">
        <f t="shared" si="2"/>
        <v>4.7456156827436473</v>
      </c>
      <c r="E37">
        <f t="shared" si="7"/>
        <v>0.29375346667796443</v>
      </c>
      <c r="G37">
        <f t="shared" si="3"/>
        <v>1.9775390625</v>
      </c>
      <c r="H37">
        <f t="shared" si="4"/>
        <v>117.54860449218749</v>
      </c>
      <c r="I37">
        <f t="shared" si="5"/>
        <v>34.544186045151804</v>
      </c>
      <c r="J37">
        <f t="shared" si="8"/>
        <v>2.373385263822378</v>
      </c>
      <c r="K37">
        <f t="shared" si="6"/>
        <v>0.14280931949615477</v>
      </c>
    </row>
    <row r="38" spans="1:11" x14ac:dyDescent="0.35">
      <c r="A38">
        <v>560</v>
      </c>
      <c r="B38">
        <f t="shared" si="0"/>
        <v>0.68359375</v>
      </c>
      <c r="C38">
        <f t="shared" si="1"/>
        <v>44.938863281250001</v>
      </c>
      <c r="D38">
        <f t="shared" si="2"/>
        <v>5.0487535825271985</v>
      </c>
      <c r="E38">
        <f t="shared" si="7"/>
        <v>0.30313789978355121</v>
      </c>
      <c r="G38">
        <f t="shared" si="3"/>
        <v>2.05078125</v>
      </c>
      <c r="H38">
        <f t="shared" si="4"/>
        <v>121.65858984374999</v>
      </c>
      <c r="I38">
        <f t="shared" si="5"/>
        <v>37.002031206924464</v>
      </c>
      <c r="J38">
        <f t="shared" si="8"/>
        <v>2.45784516177266</v>
      </c>
      <c r="K38">
        <f t="shared" si="6"/>
        <v>0.14703111648559569</v>
      </c>
    </row>
    <row r="39" spans="1:11" x14ac:dyDescent="0.35">
      <c r="A39">
        <v>580</v>
      </c>
      <c r="B39">
        <f t="shared" si="0"/>
        <v>0.7080078125</v>
      </c>
      <c r="C39">
        <f t="shared" si="1"/>
        <v>46.308858398437501</v>
      </c>
      <c r="D39">
        <f t="shared" si="2"/>
        <v>5.3612759154163374</v>
      </c>
      <c r="E39">
        <f t="shared" si="7"/>
        <v>0.31252233288913889</v>
      </c>
      <c r="G39">
        <f t="shared" si="3"/>
        <v>2.1240234375</v>
      </c>
      <c r="H39">
        <f t="shared" si="4"/>
        <v>125.76857519531249</v>
      </c>
      <c r="I39">
        <f t="shared" si="5"/>
        <v>39.54433626664742</v>
      </c>
      <c r="J39">
        <f t="shared" si="8"/>
        <v>2.5423050597229562</v>
      </c>
      <c r="K39">
        <f t="shared" si="6"/>
        <v>0.15125291347503661</v>
      </c>
    </row>
    <row r="40" spans="1:11" x14ac:dyDescent="0.35">
      <c r="A40">
        <v>600</v>
      </c>
      <c r="B40">
        <f t="shared" si="0"/>
        <v>0.732421875</v>
      </c>
      <c r="C40">
        <f t="shared" si="1"/>
        <v>47.678853515625001</v>
      </c>
      <c r="D40">
        <f t="shared" si="2"/>
        <v>5.6831826814110649</v>
      </c>
      <c r="E40">
        <f t="shared" si="7"/>
        <v>0.32190676599472745</v>
      </c>
      <c r="G40">
        <f t="shared" si="3"/>
        <v>2.197265625</v>
      </c>
      <c r="H40">
        <f t="shared" si="4"/>
        <v>129.87856054687501</v>
      </c>
      <c r="I40">
        <f t="shared" si="5"/>
        <v>42.17110122432068</v>
      </c>
      <c r="J40">
        <f t="shared" si="8"/>
        <v>2.6267649576732595</v>
      </c>
      <c r="K40">
        <f t="shared" si="6"/>
        <v>0.15547471046447753</v>
      </c>
    </row>
    <row r="41" spans="1:11" x14ac:dyDescent="0.35">
      <c r="A41">
        <v>620</v>
      </c>
      <c r="B41">
        <f t="shared" si="0"/>
        <v>0.7568359375</v>
      </c>
      <c r="C41">
        <f t="shared" si="1"/>
        <v>49.048848632812501</v>
      </c>
      <c r="D41">
        <f t="shared" si="2"/>
        <v>6.0144738805113809</v>
      </c>
      <c r="E41">
        <f t="shared" si="7"/>
        <v>0.33129119910031601</v>
      </c>
      <c r="G41">
        <f t="shared" si="3"/>
        <v>2.2705078125</v>
      </c>
      <c r="H41">
        <f t="shared" si="4"/>
        <v>133.98854589843751</v>
      </c>
      <c r="I41">
        <f t="shared" si="5"/>
        <v>44.882326079944235</v>
      </c>
      <c r="J41">
        <f t="shared" si="8"/>
        <v>2.7112248556235556</v>
      </c>
      <c r="K41">
        <f t="shared" si="6"/>
        <v>0.15969650745391845</v>
      </c>
    </row>
    <row r="42" spans="1:11" x14ac:dyDescent="0.35">
      <c r="A42">
        <v>640</v>
      </c>
      <c r="B42">
        <f t="shared" si="0"/>
        <v>0.78125</v>
      </c>
      <c r="C42">
        <f t="shared" si="1"/>
        <v>50.418843750000001</v>
      </c>
      <c r="D42">
        <f t="shared" si="2"/>
        <v>6.3551495127172846</v>
      </c>
      <c r="E42">
        <f t="shared" si="7"/>
        <v>0.34067563220590369</v>
      </c>
      <c r="G42">
        <f t="shared" si="3"/>
        <v>2.34375</v>
      </c>
      <c r="H42">
        <f t="shared" si="4"/>
        <v>138.09853125000001</v>
      </c>
      <c r="I42">
        <f t="shared" si="5"/>
        <v>47.678010833518066</v>
      </c>
      <c r="J42">
        <f t="shared" si="8"/>
        <v>2.7956847535738305</v>
      </c>
      <c r="K42">
        <f t="shared" si="6"/>
        <v>0.16391830444335936</v>
      </c>
    </row>
    <row r="43" spans="1:11" x14ac:dyDescent="0.35">
      <c r="A43">
        <v>660</v>
      </c>
      <c r="B43">
        <f t="shared" si="0"/>
        <v>0.8056640625</v>
      </c>
      <c r="C43">
        <f t="shared" si="1"/>
        <v>51.788838867187501</v>
      </c>
      <c r="D43">
        <f t="shared" si="2"/>
        <v>6.7052095780287768</v>
      </c>
      <c r="E43">
        <f t="shared" si="7"/>
        <v>0.35006006531149225</v>
      </c>
      <c r="G43">
        <f t="shared" si="3"/>
        <v>2.4169921875</v>
      </c>
      <c r="H43">
        <f t="shared" si="4"/>
        <v>142.20851660156251</v>
      </c>
      <c r="I43">
        <f t="shared" si="5"/>
        <v>50.558155485042192</v>
      </c>
      <c r="J43">
        <f t="shared" si="8"/>
        <v>2.8801446515241267</v>
      </c>
      <c r="K43">
        <f t="shared" si="6"/>
        <v>0.16814010143280028</v>
      </c>
    </row>
    <row r="44" spans="1:11" x14ac:dyDescent="0.35">
      <c r="A44">
        <v>680</v>
      </c>
      <c r="B44">
        <f t="shared" si="0"/>
        <v>0.830078125</v>
      </c>
      <c r="C44">
        <f t="shared" si="1"/>
        <v>53.158833984375001</v>
      </c>
      <c r="D44">
        <f t="shared" si="2"/>
        <v>7.0646540764458541</v>
      </c>
      <c r="E44">
        <f t="shared" si="7"/>
        <v>0.35944449841707726</v>
      </c>
      <c r="G44">
        <f t="shared" si="3"/>
        <v>2.490234375</v>
      </c>
      <c r="H44">
        <f t="shared" si="4"/>
        <v>146.31850195312501</v>
      </c>
      <c r="I44">
        <f t="shared" si="5"/>
        <v>53.522760034516608</v>
      </c>
      <c r="J44">
        <f t="shared" si="8"/>
        <v>2.9646045494744158</v>
      </c>
      <c r="K44">
        <f t="shared" si="6"/>
        <v>0.1723618984222412</v>
      </c>
    </row>
    <row r="45" spans="1:11" x14ac:dyDescent="0.35">
      <c r="A45">
        <v>700</v>
      </c>
      <c r="B45">
        <f t="shared" si="0"/>
        <v>0.8544921875</v>
      </c>
      <c r="C45">
        <f t="shared" si="1"/>
        <v>54.528829101562501</v>
      </c>
      <c r="D45">
        <f t="shared" si="2"/>
        <v>7.4334830079685217</v>
      </c>
      <c r="E45">
        <f t="shared" si="7"/>
        <v>0.3688289315226676</v>
      </c>
      <c r="G45">
        <f t="shared" si="3"/>
        <v>2.5634765625</v>
      </c>
      <c r="H45">
        <f t="shared" si="4"/>
        <v>150.42848730468751</v>
      </c>
      <c r="I45">
        <f t="shared" si="5"/>
        <v>56.571824481941313</v>
      </c>
      <c r="J45">
        <f t="shared" si="8"/>
        <v>3.0490644474247048</v>
      </c>
      <c r="K45">
        <f t="shared" si="6"/>
        <v>0.17658369541168212</v>
      </c>
    </row>
    <row r="46" spans="1:11" x14ac:dyDescent="0.35">
      <c r="A46">
        <v>720</v>
      </c>
      <c r="B46">
        <f t="shared" si="0"/>
        <v>0.87890625</v>
      </c>
      <c r="C46">
        <f t="shared" si="1"/>
        <v>55.898824218750001</v>
      </c>
      <c r="D46">
        <f t="shared" si="2"/>
        <v>7.8116963725967778</v>
      </c>
      <c r="E46">
        <f t="shared" si="7"/>
        <v>0.37821336462825617</v>
      </c>
      <c r="G46">
        <f t="shared" si="3"/>
        <v>2.63671875</v>
      </c>
      <c r="H46">
        <f t="shared" si="4"/>
        <v>154.53847265625001</v>
      </c>
      <c r="I46">
        <f t="shared" si="5"/>
        <v>59.705348827316328</v>
      </c>
      <c r="J46">
        <f t="shared" si="8"/>
        <v>3.1335243453750152</v>
      </c>
      <c r="K46">
        <f t="shared" si="6"/>
        <v>0.18080549240112304</v>
      </c>
    </row>
    <row r="47" spans="1:11" x14ac:dyDescent="0.35">
      <c r="A47">
        <v>740</v>
      </c>
      <c r="B47">
        <f t="shared" si="0"/>
        <v>0.9033203125</v>
      </c>
      <c r="C47">
        <f t="shared" si="1"/>
        <v>57.268819335937501</v>
      </c>
      <c r="D47">
        <f t="shared" si="2"/>
        <v>8.1992941703306208</v>
      </c>
      <c r="E47">
        <f t="shared" si="7"/>
        <v>0.38759779773384295</v>
      </c>
      <c r="G47">
        <f t="shared" si="3"/>
        <v>2.7099609375</v>
      </c>
      <c r="H47">
        <f t="shared" si="4"/>
        <v>158.64845800781251</v>
      </c>
      <c r="I47">
        <f t="shared" si="5"/>
        <v>62.923333070641611</v>
      </c>
      <c r="J47">
        <f t="shared" si="8"/>
        <v>3.217984243325283</v>
      </c>
      <c r="K47">
        <f t="shared" si="6"/>
        <v>0.18502728939056395</v>
      </c>
    </row>
    <row r="48" spans="1:11" x14ac:dyDescent="0.35">
      <c r="A48">
        <v>760</v>
      </c>
      <c r="B48">
        <f t="shared" si="0"/>
        <v>0.927734375</v>
      </c>
      <c r="C48">
        <f t="shared" si="1"/>
        <v>58.638814453125001</v>
      </c>
      <c r="D48">
        <f t="shared" si="2"/>
        <v>8.5962764011700532</v>
      </c>
      <c r="E48">
        <f t="shared" si="7"/>
        <v>0.3969822308394324</v>
      </c>
      <c r="G48">
        <f t="shared" si="3"/>
        <v>2.783203125</v>
      </c>
      <c r="H48">
        <f t="shared" si="4"/>
        <v>162.75844335937501</v>
      </c>
      <c r="I48">
        <f t="shared" si="5"/>
        <v>66.22577721191719</v>
      </c>
      <c r="J48">
        <f t="shared" si="8"/>
        <v>3.3024441412755792</v>
      </c>
      <c r="K48">
        <f t="shared" si="6"/>
        <v>0.18924908638000487</v>
      </c>
    </row>
    <row r="49" spans="1:11" x14ac:dyDescent="0.35">
      <c r="A49">
        <v>780</v>
      </c>
      <c r="B49">
        <f t="shared" si="0"/>
        <v>0.9521484375</v>
      </c>
      <c r="C49">
        <f t="shared" si="1"/>
        <v>60.008809570312501</v>
      </c>
      <c r="D49">
        <f t="shared" si="2"/>
        <v>9.0026430651150733</v>
      </c>
      <c r="E49">
        <f t="shared" si="7"/>
        <v>0.40636666394502008</v>
      </c>
      <c r="G49">
        <f t="shared" si="3"/>
        <v>2.8564453125</v>
      </c>
      <c r="H49">
        <f t="shared" si="4"/>
        <v>166.86842871093751</v>
      </c>
      <c r="I49">
        <f t="shared" si="5"/>
        <v>69.612681251143073</v>
      </c>
      <c r="J49">
        <f t="shared" si="8"/>
        <v>3.3869040392258825</v>
      </c>
      <c r="K49">
        <f t="shared" si="6"/>
        <v>0.19347088336944579</v>
      </c>
    </row>
    <row r="50" spans="1:11" x14ac:dyDescent="0.35">
      <c r="A50">
        <v>800</v>
      </c>
      <c r="B50">
        <f t="shared" si="0"/>
        <v>0.9765625</v>
      </c>
      <c r="C50">
        <f t="shared" si="1"/>
        <v>61.378804687500001</v>
      </c>
      <c r="D50">
        <f t="shared" si="2"/>
        <v>9.4183941621656775</v>
      </c>
      <c r="E50">
        <f t="shared" si="7"/>
        <v>0.4157510970506042</v>
      </c>
      <c r="G50">
        <f t="shared" si="3"/>
        <v>2.9296875</v>
      </c>
      <c r="H50">
        <f t="shared" si="4"/>
        <v>170.97841406250001</v>
      </c>
      <c r="I50">
        <f t="shared" si="5"/>
        <v>73.084045188319251</v>
      </c>
      <c r="J50">
        <f t="shared" si="8"/>
        <v>3.4713639371761786</v>
      </c>
      <c r="K50">
        <f t="shared" si="6"/>
        <v>0.19769268035888671</v>
      </c>
    </row>
    <row r="51" spans="1:11" x14ac:dyDescent="0.35">
      <c r="A51">
        <v>820</v>
      </c>
      <c r="B51">
        <f t="shared" si="0"/>
        <v>1.0009765625</v>
      </c>
      <c r="C51">
        <f t="shared" si="1"/>
        <v>62.748799804687501</v>
      </c>
      <c r="D51">
        <f t="shared" si="2"/>
        <v>9.8435296923218729</v>
      </c>
      <c r="E51">
        <f t="shared" si="7"/>
        <v>0.42513553015619543</v>
      </c>
      <c r="G51">
        <f t="shared" si="3"/>
        <v>3.0029296875</v>
      </c>
      <c r="H51">
        <f t="shared" si="4"/>
        <v>175.08839941406251</v>
      </c>
      <c r="I51">
        <f t="shared" si="5"/>
        <v>76.639869023445712</v>
      </c>
      <c r="J51">
        <f t="shared" si="8"/>
        <v>3.5558238351264606</v>
      </c>
      <c r="K51">
        <f t="shared" si="6"/>
        <v>0.20191447734832763</v>
      </c>
    </row>
    <row r="52" spans="1:11" x14ac:dyDescent="0.35">
      <c r="A52">
        <v>840</v>
      </c>
      <c r="B52">
        <f t="shared" si="0"/>
        <v>1.025390625</v>
      </c>
      <c r="C52">
        <f t="shared" si="1"/>
        <v>64.118794921874994</v>
      </c>
      <c r="D52">
        <f t="shared" si="2"/>
        <v>10.278049655583654</v>
      </c>
      <c r="E52">
        <f t="shared" si="7"/>
        <v>0.43451996326178133</v>
      </c>
      <c r="G52">
        <f t="shared" si="3"/>
        <v>3.076171875</v>
      </c>
      <c r="H52">
        <f t="shared" si="4"/>
        <v>179.19838476562501</v>
      </c>
      <c r="I52">
        <f t="shared" si="5"/>
        <v>80.280152756522455</v>
      </c>
      <c r="J52">
        <f t="shared" si="8"/>
        <v>3.6402837330767426</v>
      </c>
      <c r="K52">
        <f t="shared" si="6"/>
        <v>0.20613627433776854</v>
      </c>
    </row>
    <row r="53" spans="1:11" x14ac:dyDescent="0.35">
      <c r="A53">
        <v>860</v>
      </c>
      <c r="B53">
        <f t="shared" si="0"/>
        <v>1.0498046875</v>
      </c>
      <c r="C53">
        <f t="shared" si="1"/>
        <v>65.488790039062494</v>
      </c>
      <c r="D53">
        <f t="shared" si="2"/>
        <v>10.721954051951025</v>
      </c>
      <c r="E53">
        <f t="shared" si="7"/>
        <v>0.44390439636737078</v>
      </c>
      <c r="G53">
        <f t="shared" si="3"/>
        <v>3.1494140625</v>
      </c>
      <c r="H53">
        <f t="shared" si="4"/>
        <v>183.30837011718751</v>
      </c>
      <c r="I53">
        <f t="shared" si="5"/>
        <v>84.004896387549508</v>
      </c>
      <c r="J53">
        <f t="shared" si="8"/>
        <v>3.724743631027053</v>
      </c>
      <c r="K53">
        <f t="shared" si="6"/>
        <v>0.21035807132720946</v>
      </c>
    </row>
    <row r="54" spans="1:11" x14ac:dyDescent="0.35">
      <c r="A54">
        <v>880</v>
      </c>
      <c r="B54">
        <f t="shared" si="0"/>
        <v>1.07421875</v>
      </c>
      <c r="C54">
        <f t="shared" si="1"/>
        <v>66.858785156249994</v>
      </c>
      <c r="D54">
        <f t="shared" si="2"/>
        <v>11.175242881423985</v>
      </c>
      <c r="E54">
        <f t="shared" si="7"/>
        <v>0.45328882947296023</v>
      </c>
      <c r="G54">
        <f t="shared" si="3"/>
        <v>3.22265625</v>
      </c>
      <c r="H54">
        <f t="shared" si="4"/>
        <v>187.41835546875001</v>
      </c>
      <c r="I54">
        <f t="shared" si="5"/>
        <v>87.814099916526814</v>
      </c>
      <c r="J54">
        <f t="shared" si="8"/>
        <v>3.8092035289773065</v>
      </c>
      <c r="K54">
        <f t="shared" si="6"/>
        <v>0.21457986831665038</v>
      </c>
    </row>
    <row r="55" spans="1:11" x14ac:dyDescent="0.35">
      <c r="A55">
        <v>900</v>
      </c>
      <c r="B55">
        <f t="shared" si="0"/>
        <v>1.0986328125</v>
      </c>
      <c r="C55">
        <f t="shared" si="1"/>
        <v>68.228780273437494</v>
      </c>
      <c r="D55">
        <f t="shared" si="2"/>
        <v>11.637916144002533</v>
      </c>
      <c r="E55">
        <f t="shared" si="7"/>
        <v>0.46267326257854791</v>
      </c>
      <c r="G55">
        <f t="shared" si="3"/>
        <v>3.2958984375</v>
      </c>
      <c r="H55">
        <f t="shared" si="4"/>
        <v>191.52834082031251</v>
      </c>
      <c r="I55">
        <f t="shared" si="5"/>
        <v>91.707763343454459</v>
      </c>
      <c r="J55">
        <f t="shared" si="8"/>
        <v>3.8936634269276453</v>
      </c>
      <c r="K55">
        <f t="shared" si="6"/>
        <v>0.2188016653060913</v>
      </c>
    </row>
    <row r="56" spans="1:11" x14ac:dyDescent="0.35">
      <c r="A56">
        <v>920</v>
      </c>
      <c r="B56">
        <f t="shared" si="0"/>
        <v>1.123046875</v>
      </c>
      <c r="C56">
        <f t="shared" si="1"/>
        <v>69.598775390624994</v>
      </c>
      <c r="D56">
        <f t="shared" si="2"/>
        <v>12.109973839686667</v>
      </c>
      <c r="E56">
        <f t="shared" si="7"/>
        <v>0.4720576956841338</v>
      </c>
      <c r="G56">
        <f t="shared" si="3"/>
        <v>3.369140625</v>
      </c>
      <c r="H56">
        <f t="shared" si="4"/>
        <v>195.63832617187501</v>
      </c>
      <c r="I56">
        <f t="shared" si="5"/>
        <v>95.685886668332344</v>
      </c>
      <c r="J56">
        <f t="shared" si="8"/>
        <v>3.9781233248778847</v>
      </c>
      <c r="K56">
        <f t="shared" si="6"/>
        <v>0.22302346229553222</v>
      </c>
    </row>
    <row r="57" spans="1:11" x14ac:dyDescent="0.35">
      <c r="A57">
        <v>940</v>
      </c>
      <c r="B57">
        <f t="shared" si="0"/>
        <v>1.1474609375</v>
      </c>
      <c r="C57">
        <f t="shared" si="1"/>
        <v>70.968770507812494</v>
      </c>
      <c r="D57">
        <f t="shared" si="2"/>
        <v>12.591415968476388</v>
      </c>
      <c r="E57">
        <f t="shared" si="7"/>
        <v>0.48144212878972148</v>
      </c>
      <c r="G57">
        <f t="shared" si="3"/>
        <v>3.4423828125</v>
      </c>
      <c r="H57">
        <f t="shared" si="4"/>
        <v>199.74831152343751</v>
      </c>
      <c r="I57">
        <f t="shared" si="5"/>
        <v>99.748469891160582</v>
      </c>
      <c r="J57">
        <f t="shared" si="8"/>
        <v>4.0625832228282377</v>
      </c>
      <c r="K57">
        <f t="shared" si="6"/>
        <v>0.22724525928497313</v>
      </c>
    </row>
    <row r="58" spans="1:11" x14ac:dyDescent="0.35">
      <c r="A58">
        <v>960</v>
      </c>
      <c r="B58">
        <f t="shared" si="0"/>
        <v>1.171875</v>
      </c>
      <c r="C58">
        <f t="shared" si="1"/>
        <v>72.338765624999994</v>
      </c>
      <c r="D58">
        <f t="shared" si="2"/>
        <v>13.082242530371699</v>
      </c>
      <c r="E58">
        <f t="shared" si="7"/>
        <v>0.49082656189531093</v>
      </c>
      <c r="G58">
        <f t="shared" si="3"/>
        <v>3.515625</v>
      </c>
      <c r="H58">
        <f t="shared" si="4"/>
        <v>203.85829687500001</v>
      </c>
      <c r="I58">
        <f t="shared" si="5"/>
        <v>103.89551301193909</v>
      </c>
      <c r="J58">
        <f t="shared" si="8"/>
        <v>4.1470431207785055</v>
      </c>
      <c r="K58">
        <f t="shared" si="6"/>
        <v>0.23146705627441405</v>
      </c>
    </row>
    <row r="59" spans="1:11" x14ac:dyDescent="0.35">
      <c r="A59">
        <v>980</v>
      </c>
      <c r="B59">
        <f t="shared" si="0"/>
        <v>1.1962890625</v>
      </c>
      <c r="C59">
        <f t="shared" si="1"/>
        <v>73.708760742187494</v>
      </c>
      <c r="D59">
        <f t="shared" si="2"/>
        <v>13.582453525372598</v>
      </c>
      <c r="E59">
        <f t="shared" si="7"/>
        <v>0.50021099500089861</v>
      </c>
      <c r="G59">
        <f t="shared" si="3"/>
        <v>3.5888671875</v>
      </c>
      <c r="H59">
        <f t="shared" si="4"/>
        <v>207.96828222656251</v>
      </c>
      <c r="I59">
        <f t="shared" si="5"/>
        <v>108.12701603066786</v>
      </c>
      <c r="J59">
        <f t="shared" si="8"/>
        <v>4.2315030187287732</v>
      </c>
      <c r="K59">
        <f t="shared" si="6"/>
        <v>0.23568885326385497</v>
      </c>
    </row>
    <row r="60" spans="1:11" x14ac:dyDescent="0.35">
      <c r="A60">
        <v>1000</v>
      </c>
      <c r="B60">
        <f t="shared" si="0"/>
        <v>1.220703125</v>
      </c>
      <c r="C60">
        <f t="shared" si="1"/>
        <v>75.078755859374994</v>
      </c>
      <c r="D60">
        <f t="shared" si="2"/>
        <v>14.092048953479086</v>
      </c>
      <c r="E60">
        <f t="shared" si="7"/>
        <v>0.50959542810648806</v>
      </c>
      <c r="G60">
        <f t="shared" si="3"/>
        <v>3.662109375</v>
      </c>
      <c r="H60">
        <f t="shared" si="4"/>
        <v>212.07826757812501</v>
      </c>
      <c r="I60">
        <f t="shared" si="5"/>
        <v>112.44297894734696</v>
      </c>
      <c r="J60">
        <f t="shared" si="8"/>
        <v>4.3159629166790978</v>
      </c>
      <c r="K60">
        <f t="shared" si="6"/>
        <v>0.23991065025329589</v>
      </c>
    </row>
    <row r="61" spans="1:11" x14ac:dyDescent="0.35">
      <c r="A61">
        <v>1020</v>
      </c>
      <c r="B61">
        <f t="shared" si="0"/>
        <v>1.2451171875</v>
      </c>
      <c r="C61">
        <f t="shared" si="1"/>
        <v>76.448750976562494</v>
      </c>
      <c r="D61">
        <f t="shared" si="2"/>
        <v>14.611028814691162</v>
      </c>
      <c r="E61">
        <f t="shared" si="7"/>
        <v>0.51897986121207573</v>
      </c>
      <c r="G61">
        <f t="shared" si="3"/>
        <v>3.7353515625</v>
      </c>
      <c r="H61">
        <f t="shared" si="4"/>
        <v>216.18825292968751</v>
      </c>
      <c r="I61">
        <f t="shared" si="5"/>
        <v>116.84340176197631</v>
      </c>
      <c r="J61">
        <f t="shared" si="8"/>
        <v>4.4004228146293514</v>
      </c>
      <c r="K61">
        <f t="shared" si="6"/>
        <v>0.24413244724273681</v>
      </c>
    </row>
    <row r="62" spans="1:11" x14ac:dyDescent="0.35">
      <c r="A62">
        <v>1040</v>
      </c>
      <c r="B62">
        <f t="shared" si="0"/>
        <v>1.26953125</v>
      </c>
      <c r="C62">
        <f t="shared" si="1"/>
        <v>77.818746093749994</v>
      </c>
      <c r="D62">
        <f t="shared" si="2"/>
        <v>15.139393109008822</v>
      </c>
      <c r="E62">
        <f t="shared" si="7"/>
        <v>0.52836429431765985</v>
      </c>
      <c r="G62">
        <f t="shared" si="3"/>
        <v>3.80859375</v>
      </c>
      <c r="H62">
        <f t="shared" si="4"/>
        <v>220.29823828125001</v>
      </c>
      <c r="I62">
        <f t="shared" si="5"/>
        <v>121.328284474556</v>
      </c>
      <c r="J62">
        <f t="shared" si="8"/>
        <v>4.4848827125796902</v>
      </c>
      <c r="K62">
        <f t="shared" si="6"/>
        <v>0.24835424423217772</v>
      </c>
    </row>
    <row r="63" spans="1:11" x14ac:dyDescent="0.35">
      <c r="A63">
        <v>1060</v>
      </c>
      <c r="B63">
        <f t="shared" si="0"/>
        <v>1.2939453125</v>
      </c>
      <c r="C63">
        <f t="shared" si="1"/>
        <v>79.188741210937494</v>
      </c>
      <c r="D63">
        <f t="shared" si="2"/>
        <v>15.677141836432073</v>
      </c>
      <c r="E63">
        <f t="shared" si="7"/>
        <v>0.53774872742325108</v>
      </c>
      <c r="G63">
        <f t="shared" si="3"/>
        <v>3.8818359375</v>
      </c>
      <c r="H63">
        <f t="shared" si="4"/>
        <v>224.40822363281251</v>
      </c>
      <c r="I63">
        <f t="shared" si="5"/>
        <v>125.89762708508597</v>
      </c>
      <c r="J63">
        <f t="shared" si="8"/>
        <v>4.5693426105299721</v>
      </c>
      <c r="K63">
        <f t="shared" si="6"/>
        <v>0.25257604122161864</v>
      </c>
    </row>
    <row r="64" spans="1:11" x14ac:dyDescent="0.35">
      <c r="A64">
        <v>1080</v>
      </c>
      <c r="B64">
        <f t="shared" si="0"/>
        <v>1.318359375</v>
      </c>
      <c r="C64">
        <f t="shared" si="1"/>
        <v>80.558736328124994</v>
      </c>
      <c r="D64">
        <f t="shared" si="2"/>
        <v>16.224274996960911</v>
      </c>
      <c r="E64">
        <f t="shared" si="7"/>
        <v>0.54713316052883876</v>
      </c>
      <c r="G64">
        <f t="shared" si="3"/>
        <v>3.955078125</v>
      </c>
      <c r="H64">
        <f t="shared" si="4"/>
        <v>228.51820898437501</v>
      </c>
      <c r="I64">
        <f t="shared" si="5"/>
        <v>130.55142959356618</v>
      </c>
      <c r="J64">
        <f t="shared" si="8"/>
        <v>4.6538025084802115</v>
      </c>
      <c r="K64">
        <f t="shared" si="6"/>
        <v>0.25679783821105956</v>
      </c>
    </row>
    <row r="65" spans="1:11" x14ac:dyDescent="0.35">
      <c r="A65">
        <v>1100</v>
      </c>
      <c r="B65">
        <f t="shared" si="0"/>
        <v>1.3427734375</v>
      </c>
      <c r="C65">
        <f t="shared" si="1"/>
        <v>81.928731445312494</v>
      </c>
      <c r="D65">
        <f t="shared" si="2"/>
        <v>16.78079259059534</v>
      </c>
      <c r="E65">
        <f t="shared" si="7"/>
        <v>0.55651759363442821</v>
      </c>
      <c r="G65">
        <f t="shared" si="3"/>
        <v>4.0283203125</v>
      </c>
      <c r="H65">
        <f t="shared" si="4"/>
        <v>232.62819433593751</v>
      </c>
      <c r="I65">
        <f t="shared" si="5"/>
        <v>135.28969199999676</v>
      </c>
      <c r="J65">
        <f t="shared" si="8"/>
        <v>4.7382624064305787</v>
      </c>
      <c r="K65">
        <f t="shared" si="6"/>
        <v>0.26101963520050048</v>
      </c>
    </row>
    <row r="66" spans="1:11" x14ac:dyDescent="0.35">
      <c r="A66">
        <v>1120</v>
      </c>
      <c r="B66">
        <f t="shared" si="0"/>
        <v>1.3671875</v>
      </c>
      <c r="C66">
        <f t="shared" si="1"/>
        <v>83.298726562499994</v>
      </c>
      <c r="D66">
        <f t="shared" si="2"/>
        <v>17.346694617335356</v>
      </c>
      <c r="E66">
        <f t="shared" si="7"/>
        <v>0.56590202674001588</v>
      </c>
      <c r="G66">
        <f t="shared" si="3"/>
        <v>4.1015625</v>
      </c>
      <c r="H66">
        <f t="shared" si="4"/>
        <v>236.73817968750001</v>
      </c>
      <c r="I66">
        <f t="shared" si="5"/>
        <v>140.11241430437761</v>
      </c>
      <c r="J66">
        <f t="shared" si="8"/>
        <v>4.8227223043808465</v>
      </c>
      <c r="K66">
        <f t="shared" si="6"/>
        <v>0.2652414321899414</v>
      </c>
    </row>
    <row r="67" spans="1:11" x14ac:dyDescent="0.35">
      <c r="A67">
        <v>1140</v>
      </c>
      <c r="B67">
        <f t="shared" si="0"/>
        <v>1.3916015625</v>
      </c>
      <c r="C67">
        <f t="shared" si="1"/>
        <v>84.668721679687494</v>
      </c>
      <c r="D67">
        <f t="shared" si="2"/>
        <v>17.921981077180952</v>
      </c>
      <c r="E67">
        <f t="shared" si="7"/>
        <v>0.57528645984559645</v>
      </c>
      <c r="G67">
        <f t="shared" si="3"/>
        <v>4.1748046875</v>
      </c>
      <c r="H67">
        <f t="shared" si="4"/>
        <v>240.84816503906251</v>
      </c>
      <c r="I67">
        <f t="shared" si="5"/>
        <v>145.01959650670869</v>
      </c>
      <c r="J67">
        <f t="shared" si="8"/>
        <v>4.9071822023310858</v>
      </c>
      <c r="K67">
        <f t="shared" si="6"/>
        <v>0.26946322917938231</v>
      </c>
    </row>
    <row r="68" spans="1:11" x14ac:dyDescent="0.35">
      <c r="A68">
        <v>1160</v>
      </c>
      <c r="B68">
        <f t="shared" si="0"/>
        <v>1.416015625</v>
      </c>
      <c r="C68">
        <f t="shared" si="1"/>
        <v>86.038716796874994</v>
      </c>
      <c r="D68">
        <f t="shared" si="2"/>
        <v>18.506651970132143</v>
      </c>
      <c r="E68">
        <f t="shared" si="7"/>
        <v>0.58467089295119123</v>
      </c>
      <c r="G68">
        <f t="shared" si="3"/>
        <v>4.248046875</v>
      </c>
      <c r="H68">
        <f t="shared" si="4"/>
        <v>244.95815039062501</v>
      </c>
      <c r="I68">
        <f t="shared" si="5"/>
        <v>150.01123860699013</v>
      </c>
      <c r="J68">
        <f t="shared" si="8"/>
        <v>4.9916421002814388</v>
      </c>
      <c r="K68">
        <f t="shared" si="6"/>
        <v>0.27368502616882323</v>
      </c>
    </row>
    <row r="69" spans="1:11" x14ac:dyDescent="0.35">
      <c r="A69">
        <v>1180</v>
      </c>
      <c r="B69">
        <f t="shared" si="0"/>
        <v>1.4404296875</v>
      </c>
      <c r="C69">
        <f t="shared" si="1"/>
        <v>87.408711914062494</v>
      </c>
      <c r="D69">
        <f t="shared" si="2"/>
        <v>19.100707296188922</v>
      </c>
      <c r="E69">
        <f t="shared" si="7"/>
        <v>0.59405532605677891</v>
      </c>
      <c r="G69">
        <f t="shared" si="3"/>
        <v>4.3212890625</v>
      </c>
      <c r="H69">
        <f t="shared" si="4"/>
        <v>249.06813574218751</v>
      </c>
      <c r="I69">
        <f t="shared" si="5"/>
        <v>155.08734060522181</v>
      </c>
      <c r="J69">
        <f t="shared" si="8"/>
        <v>5.0761019982316782</v>
      </c>
      <c r="K69">
        <f t="shared" si="6"/>
        <v>0.27790682315826415</v>
      </c>
    </row>
    <row r="70" spans="1:11" x14ac:dyDescent="0.35">
      <c r="A70">
        <v>1200</v>
      </c>
      <c r="B70">
        <f t="shared" si="0"/>
        <v>1.46484375</v>
      </c>
      <c r="C70">
        <f t="shared" si="1"/>
        <v>88.778707031249994</v>
      </c>
      <c r="D70">
        <f t="shared" si="2"/>
        <v>19.704147055351292</v>
      </c>
      <c r="E70">
        <f t="shared" si="7"/>
        <v>0.60343975916237014</v>
      </c>
      <c r="G70">
        <f t="shared" si="3"/>
        <v>4.39453125</v>
      </c>
      <c r="H70">
        <f t="shared" si="4"/>
        <v>253.17812109375001</v>
      </c>
      <c r="I70">
        <f t="shared" si="5"/>
        <v>160.24790250140384</v>
      </c>
      <c r="J70">
        <f t="shared" si="8"/>
        <v>5.1605618961820312</v>
      </c>
      <c r="K70">
        <f t="shared" si="6"/>
        <v>0.28212862014770507</v>
      </c>
    </row>
    <row r="71" spans="1:11" x14ac:dyDescent="0.35">
      <c r="A71">
        <v>1220</v>
      </c>
      <c r="B71">
        <f t="shared" si="0"/>
        <v>1.4892578125</v>
      </c>
      <c r="C71">
        <f t="shared" si="1"/>
        <v>90.148702148437494</v>
      </c>
      <c r="D71">
        <f t="shared" si="2"/>
        <v>20.316971247619243</v>
      </c>
      <c r="E71">
        <f t="shared" si="7"/>
        <v>0.61282419226795071</v>
      </c>
      <c r="G71">
        <f t="shared" si="3"/>
        <v>4.4677734375</v>
      </c>
      <c r="H71">
        <f t="shared" si="4"/>
        <v>257.28810644531251</v>
      </c>
      <c r="I71">
        <f t="shared" si="5"/>
        <v>165.49292429553614</v>
      </c>
      <c r="J71">
        <f t="shared" si="8"/>
        <v>5.245021794132299</v>
      </c>
      <c r="K71">
        <f t="shared" si="6"/>
        <v>0.28635041713714598</v>
      </c>
    </row>
    <row r="72" spans="1:11" x14ac:dyDescent="0.35">
      <c r="A72">
        <v>1240</v>
      </c>
      <c r="B72">
        <f t="shared" si="0"/>
        <v>1.513671875</v>
      </c>
      <c r="C72">
        <f t="shared" si="1"/>
        <v>91.518697265624994</v>
      </c>
      <c r="D72">
        <f t="shared" si="2"/>
        <v>20.939179872992785</v>
      </c>
      <c r="E72">
        <f t="shared" si="7"/>
        <v>0.62220862537354193</v>
      </c>
      <c r="G72">
        <f t="shared" si="3"/>
        <v>4.541015625</v>
      </c>
      <c r="H72">
        <f t="shared" si="4"/>
        <v>261.39809179687501</v>
      </c>
      <c r="I72">
        <f t="shared" si="5"/>
        <v>170.82240598761871</v>
      </c>
      <c r="J72">
        <f t="shared" si="8"/>
        <v>5.3294816920825667</v>
      </c>
      <c r="K72">
        <f t="shared" si="6"/>
        <v>0.2905722141265869</v>
      </c>
    </row>
    <row r="73" spans="1:11" x14ac:dyDescent="0.35">
      <c r="A73">
        <v>1260</v>
      </c>
      <c r="B73">
        <f t="shared" si="0"/>
        <v>1.5380859375</v>
      </c>
      <c r="C73">
        <f t="shared" si="1"/>
        <v>92.888692382812494</v>
      </c>
      <c r="D73">
        <f t="shared" si="2"/>
        <v>21.570772931471922</v>
      </c>
      <c r="E73">
        <f t="shared" si="7"/>
        <v>0.63159305847913672</v>
      </c>
      <c r="G73">
        <f t="shared" si="3"/>
        <v>4.6142578125</v>
      </c>
      <c r="H73">
        <f t="shared" si="4"/>
        <v>265.50807714843751</v>
      </c>
      <c r="I73">
        <f t="shared" si="5"/>
        <v>176.23634757765157</v>
      </c>
      <c r="J73">
        <f t="shared" si="8"/>
        <v>5.4139415900328629</v>
      </c>
      <c r="K73">
        <f t="shared" si="6"/>
        <v>0.29479401111602782</v>
      </c>
    </row>
    <row r="74" spans="1:11" x14ac:dyDescent="0.35">
      <c r="A74">
        <v>1280</v>
      </c>
      <c r="B74">
        <f t="shared" si="0"/>
        <v>1.5625</v>
      </c>
      <c r="C74">
        <f t="shared" si="1"/>
        <v>94.258687499999994</v>
      </c>
      <c r="D74">
        <f t="shared" si="2"/>
        <v>22.211750423056632</v>
      </c>
      <c r="E74">
        <f t="shared" si="7"/>
        <v>0.64097749158471018</v>
      </c>
      <c r="G74">
        <f t="shared" si="3"/>
        <v>4.6875</v>
      </c>
      <c r="H74">
        <f t="shared" si="4"/>
        <v>269.61806250000001</v>
      </c>
      <c r="I74">
        <f t="shared" si="5"/>
        <v>181.7347490656347</v>
      </c>
      <c r="J74">
        <f t="shared" si="8"/>
        <v>5.4984014879831307</v>
      </c>
      <c r="K74">
        <f t="shared" si="6"/>
        <v>0.29901580810546874</v>
      </c>
    </row>
    <row r="75" spans="1:11" x14ac:dyDescent="0.35">
      <c r="A75">
        <v>1300</v>
      </c>
      <c r="B75">
        <f t="shared" ref="B75:B138" si="9">A75*5/4096</f>
        <v>1.5869140625</v>
      </c>
      <c r="C75">
        <f t="shared" ref="C75:C138" si="10">56.115*B75+6.579</f>
        <v>95.628682617187494</v>
      </c>
      <c r="D75">
        <f t="shared" ref="D75:D138" si="11">(C75/2/SQRT(2))^2/50</f>
        <v>22.862112347746937</v>
      </c>
      <c r="E75">
        <f t="shared" si="7"/>
        <v>0.65036192469030496</v>
      </c>
      <c r="G75">
        <f t="shared" ref="G75:G138" si="12">A75*15/4096</f>
        <v>4.7607421875</v>
      </c>
      <c r="H75">
        <f t="shared" ref="H75:H138" si="13">56.115*G75+6.579</f>
        <v>273.72804785156251</v>
      </c>
      <c r="I75">
        <f t="shared" ref="I75:I138" si="14">(H75/2/SQRT(2))^2/50</f>
        <v>187.31761045156821</v>
      </c>
      <c r="J75">
        <f t="shared" si="8"/>
        <v>5.5828613859335121</v>
      </c>
      <c r="K75">
        <f t="shared" ref="K75:K138" si="15">7.87*2*G75*(15/4096)+7.87*15/4096</f>
        <v>0.30323760509490966</v>
      </c>
    </row>
    <row r="76" spans="1:11" x14ac:dyDescent="0.35">
      <c r="A76">
        <v>1320</v>
      </c>
      <c r="B76">
        <f t="shared" si="9"/>
        <v>1.611328125</v>
      </c>
      <c r="C76">
        <f t="shared" si="10"/>
        <v>96.998677734374994</v>
      </c>
      <c r="D76">
        <f t="shared" si="11"/>
        <v>23.521858705542837</v>
      </c>
      <c r="E76">
        <f t="shared" ref="E76:E139" si="16">D76-D75</f>
        <v>0.65974635779589974</v>
      </c>
      <c r="G76">
        <f t="shared" si="12"/>
        <v>4.833984375</v>
      </c>
      <c r="H76">
        <f t="shared" si="13"/>
        <v>277.83803320312501</v>
      </c>
      <c r="I76">
        <f t="shared" si="14"/>
        <v>192.98493173545197</v>
      </c>
      <c r="J76">
        <f t="shared" ref="J76:J139" si="17">I76-I75</f>
        <v>5.6673212838837514</v>
      </c>
      <c r="K76">
        <f t="shared" si="15"/>
        <v>0.30745940208435057</v>
      </c>
    </row>
    <row r="77" spans="1:11" x14ac:dyDescent="0.35">
      <c r="A77">
        <v>1340</v>
      </c>
      <c r="B77">
        <f t="shared" si="9"/>
        <v>1.6357421875</v>
      </c>
      <c r="C77">
        <f t="shared" si="10"/>
        <v>98.368672851562494</v>
      </c>
      <c r="D77">
        <f t="shared" si="11"/>
        <v>24.190989496444313</v>
      </c>
      <c r="E77">
        <f t="shared" si="16"/>
        <v>0.66913079090147676</v>
      </c>
      <c r="G77">
        <f t="shared" si="12"/>
        <v>4.9072265625</v>
      </c>
      <c r="H77">
        <f t="shared" si="13"/>
        <v>281.94801855468751</v>
      </c>
      <c r="I77">
        <f t="shared" si="14"/>
        <v>198.73671291728598</v>
      </c>
      <c r="J77">
        <f t="shared" si="17"/>
        <v>5.7517811818340192</v>
      </c>
      <c r="K77">
        <f t="shared" si="15"/>
        <v>0.31168119907379149</v>
      </c>
    </row>
    <row r="78" spans="1:11" x14ac:dyDescent="0.35">
      <c r="A78">
        <v>1360</v>
      </c>
      <c r="B78">
        <f t="shared" si="9"/>
        <v>1.66015625</v>
      </c>
      <c r="C78">
        <f t="shared" si="10"/>
        <v>99.738667968749994</v>
      </c>
      <c r="D78">
        <f t="shared" si="11"/>
        <v>24.869504720451392</v>
      </c>
      <c r="E78">
        <f t="shared" si="16"/>
        <v>0.67851522400707864</v>
      </c>
      <c r="G78">
        <f t="shared" si="12"/>
        <v>4.98046875</v>
      </c>
      <c r="H78">
        <f t="shared" si="13"/>
        <v>286.05800390625001</v>
      </c>
      <c r="I78">
        <f t="shared" si="14"/>
        <v>204.57295399707033</v>
      </c>
      <c r="J78">
        <f t="shared" si="17"/>
        <v>5.8362410797843438</v>
      </c>
      <c r="K78">
        <f t="shared" si="15"/>
        <v>0.31590299606323241</v>
      </c>
    </row>
    <row r="79" spans="1:11" x14ac:dyDescent="0.35">
      <c r="A79">
        <v>1380</v>
      </c>
      <c r="B79">
        <f t="shared" si="9"/>
        <v>1.6845703125</v>
      </c>
      <c r="C79">
        <f t="shared" si="10"/>
        <v>101.10866308593749</v>
      </c>
      <c r="D79">
        <f t="shared" si="11"/>
        <v>25.557404377564044</v>
      </c>
      <c r="E79">
        <f t="shared" si="16"/>
        <v>0.68789965711265211</v>
      </c>
      <c r="G79">
        <f t="shared" si="12"/>
        <v>5.0537109375</v>
      </c>
      <c r="H79">
        <f t="shared" si="13"/>
        <v>290.16798925781251</v>
      </c>
      <c r="I79">
        <f t="shared" si="14"/>
        <v>210.49365497480491</v>
      </c>
      <c r="J79">
        <f t="shared" si="17"/>
        <v>5.9207009777345831</v>
      </c>
      <c r="K79">
        <f t="shared" si="15"/>
        <v>0.32012479305267333</v>
      </c>
    </row>
    <row r="80" spans="1:11" x14ac:dyDescent="0.35">
      <c r="A80">
        <v>1400</v>
      </c>
      <c r="B80">
        <f t="shared" si="9"/>
        <v>1.708984375</v>
      </c>
      <c r="C80">
        <f t="shared" si="10"/>
        <v>102.47865820312499</v>
      </c>
      <c r="D80">
        <f t="shared" si="11"/>
        <v>26.254688467782294</v>
      </c>
      <c r="E80">
        <f t="shared" si="16"/>
        <v>0.69728409021825044</v>
      </c>
      <c r="G80">
        <f t="shared" si="12"/>
        <v>5.126953125</v>
      </c>
      <c r="H80">
        <f t="shared" si="13"/>
        <v>294.27797460937501</v>
      </c>
      <c r="I80">
        <f t="shared" si="14"/>
        <v>216.49881585048988</v>
      </c>
      <c r="J80">
        <f t="shared" si="17"/>
        <v>6.0051608756849646</v>
      </c>
      <c r="K80">
        <f t="shared" si="15"/>
        <v>0.32434659004211425</v>
      </c>
    </row>
    <row r="81" spans="1:11" x14ac:dyDescent="0.35">
      <c r="A81">
        <v>1420</v>
      </c>
      <c r="B81">
        <f t="shared" si="9"/>
        <v>1.7333984375</v>
      </c>
      <c r="C81">
        <f t="shared" si="10"/>
        <v>103.84865332031249</v>
      </c>
      <c r="D81">
        <f t="shared" si="11"/>
        <v>26.961356991106125</v>
      </c>
      <c r="E81">
        <f t="shared" si="16"/>
        <v>0.70666852332383101</v>
      </c>
      <c r="G81">
        <f t="shared" si="12"/>
        <v>5.2001953125</v>
      </c>
      <c r="H81">
        <f t="shared" si="13"/>
        <v>298.38795996093751</v>
      </c>
      <c r="I81">
        <f t="shared" si="14"/>
        <v>222.58843662412511</v>
      </c>
      <c r="J81">
        <f t="shared" si="17"/>
        <v>6.0896207736352324</v>
      </c>
      <c r="K81">
        <f t="shared" si="15"/>
        <v>0.32856838703155516</v>
      </c>
    </row>
    <row r="82" spans="1:11" x14ac:dyDescent="0.35">
      <c r="A82">
        <v>1440</v>
      </c>
      <c r="B82">
        <f t="shared" si="9"/>
        <v>1.7578125</v>
      </c>
      <c r="C82">
        <f t="shared" si="10"/>
        <v>105.21864843749999</v>
      </c>
      <c r="D82">
        <f t="shared" si="11"/>
        <v>27.677409947535544</v>
      </c>
      <c r="E82">
        <f t="shared" si="16"/>
        <v>0.71605295642941869</v>
      </c>
      <c r="G82">
        <f t="shared" si="12"/>
        <v>5.2734375</v>
      </c>
      <c r="H82">
        <f t="shared" si="13"/>
        <v>302.49794531250001</v>
      </c>
      <c r="I82">
        <f t="shared" si="14"/>
        <v>228.76251729571058</v>
      </c>
      <c r="J82">
        <f t="shared" si="17"/>
        <v>6.1740806715854717</v>
      </c>
      <c r="K82">
        <f t="shared" si="15"/>
        <v>0.33279018402099608</v>
      </c>
    </row>
    <row r="83" spans="1:11" x14ac:dyDescent="0.35">
      <c r="A83">
        <v>1460</v>
      </c>
      <c r="B83">
        <f t="shared" si="9"/>
        <v>1.7822265625</v>
      </c>
      <c r="C83">
        <f t="shared" si="10"/>
        <v>106.58864355468749</v>
      </c>
      <c r="D83">
        <f t="shared" si="11"/>
        <v>28.402847337070558</v>
      </c>
      <c r="E83">
        <f t="shared" si="16"/>
        <v>0.72543738953501347</v>
      </c>
      <c r="G83">
        <f t="shared" si="12"/>
        <v>5.3466796875</v>
      </c>
      <c r="H83">
        <f t="shared" si="13"/>
        <v>306.60793066406251</v>
      </c>
      <c r="I83">
        <f t="shared" si="14"/>
        <v>235.02105786524638</v>
      </c>
      <c r="J83">
        <f t="shared" si="17"/>
        <v>6.2585405695357963</v>
      </c>
      <c r="K83">
        <f t="shared" si="15"/>
        <v>0.337011981010437</v>
      </c>
    </row>
    <row r="84" spans="1:11" x14ac:dyDescent="0.35">
      <c r="A84">
        <v>1480</v>
      </c>
      <c r="B84">
        <f t="shared" si="9"/>
        <v>1.806640625</v>
      </c>
      <c r="C84">
        <f t="shared" si="10"/>
        <v>107.95863867187499</v>
      </c>
      <c r="D84">
        <f t="shared" si="11"/>
        <v>29.137669159711148</v>
      </c>
      <c r="E84">
        <f t="shared" si="16"/>
        <v>0.73482182264059048</v>
      </c>
      <c r="G84">
        <f t="shared" si="12"/>
        <v>5.419921875</v>
      </c>
      <c r="H84">
        <f t="shared" si="13"/>
        <v>310.71791601562501</v>
      </c>
      <c r="I84">
        <f t="shared" si="14"/>
        <v>241.3640583327325</v>
      </c>
      <c r="J84">
        <f t="shared" si="17"/>
        <v>6.3430004674861209</v>
      </c>
      <c r="K84">
        <f t="shared" si="15"/>
        <v>0.34123377799987792</v>
      </c>
    </row>
    <row r="85" spans="1:11" x14ac:dyDescent="0.35">
      <c r="A85">
        <v>1500</v>
      </c>
      <c r="B85">
        <f t="shared" si="9"/>
        <v>1.8310546875</v>
      </c>
      <c r="C85">
        <f t="shared" si="10"/>
        <v>109.32863378906249</v>
      </c>
      <c r="D85">
        <f t="shared" si="11"/>
        <v>29.881875415457344</v>
      </c>
      <c r="E85">
        <f t="shared" si="16"/>
        <v>0.74420625574619592</v>
      </c>
      <c r="G85">
        <f t="shared" si="12"/>
        <v>5.4931640625</v>
      </c>
      <c r="H85">
        <f t="shared" si="13"/>
        <v>314.82790136718751</v>
      </c>
      <c r="I85">
        <f t="shared" si="14"/>
        <v>247.79151869816883</v>
      </c>
      <c r="J85">
        <f t="shared" si="17"/>
        <v>6.4274603654363318</v>
      </c>
      <c r="K85">
        <f t="shared" si="15"/>
        <v>0.34545557498931884</v>
      </c>
    </row>
    <row r="86" spans="1:11" x14ac:dyDescent="0.35">
      <c r="A86">
        <v>1520</v>
      </c>
      <c r="B86">
        <f t="shared" si="9"/>
        <v>1.85546875</v>
      </c>
      <c r="C86">
        <f t="shared" si="10"/>
        <v>110.69862890624999</v>
      </c>
      <c r="D86">
        <f t="shared" si="11"/>
        <v>30.635466104309113</v>
      </c>
      <c r="E86">
        <f t="shared" si="16"/>
        <v>0.75359068885176939</v>
      </c>
      <c r="G86">
        <f t="shared" si="12"/>
        <v>5.56640625</v>
      </c>
      <c r="H86">
        <f t="shared" si="13"/>
        <v>318.93788671875001</v>
      </c>
      <c r="I86">
        <f t="shared" si="14"/>
        <v>254.30343896155551</v>
      </c>
      <c r="J86">
        <f t="shared" si="17"/>
        <v>6.5119202633866848</v>
      </c>
      <c r="K86">
        <f t="shared" si="15"/>
        <v>0.34967737197875975</v>
      </c>
    </row>
    <row r="87" spans="1:11" x14ac:dyDescent="0.35">
      <c r="A87">
        <v>1540</v>
      </c>
      <c r="B87">
        <f t="shared" si="9"/>
        <v>1.8798828125</v>
      </c>
      <c r="C87">
        <f t="shared" si="10"/>
        <v>112.06862402343749</v>
      </c>
      <c r="D87">
        <f t="shared" si="11"/>
        <v>31.398441226266467</v>
      </c>
      <c r="E87">
        <f t="shared" si="16"/>
        <v>0.76297512195735351</v>
      </c>
      <c r="G87">
        <f t="shared" si="12"/>
        <v>5.6396484375</v>
      </c>
      <c r="H87">
        <f t="shared" si="13"/>
        <v>323.04787207031251</v>
      </c>
      <c r="I87">
        <f t="shared" si="14"/>
        <v>260.89981912289244</v>
      </c>
      <c r="J87">
        <f t="shared" si="17"/>
        <v>6.5963801613369242</v>
      </c>
      <c r="K87">
        <f t="shared" si="15"/>
        <v>0.35389916896820067</v>
      </c>
    </row>
    <row r="88" spans="1:11" x14ac:dyDescent="0.35">
      <c r="A88">
        <v>1560</v>
      </c>
      <c r="B88">
        <f t="shared" si="9"/>
        <v>1.904296875</v>
      </c>
      <c r="C88">
        <f t="shared" si="10"/>
        <v>113.43861914062499</v>
      </c>
      <c r="D88">
        <f t="shared" si="11"/>
        <v>32.170800781329426</v>
      </c>
      <c r="E88">
        <f t="shared" si="16"/>
        <v>0.77235955506295895</v>
      </c>
      <c r="G88">
        <f t="shared" si="12"/>
        <v>5.712890625</v>
      </c>
      <c r="H88">
        <f t="shared" si="13"/>
        <v>327.15785742187501</v>
      </c>
      <c r="I88">
        <f t="shared" si="14"/>
        <v>267.58065918217972</v>
      </c>
      <c r="J88">
        <f t="shared" si="17"/>
        <v>6.6808400592872772</v>
      </c>
      <c r="K88">
        <f t="shared" si="15"/>
        <v>0.35812096595764159</v>
      </c>
    </row>
    <row r="89" spans="1:11" x14ac:dyDescent="0.35">
      <c r="A89">
        <v>1580</v>
      </c>
      <c r="B89">
        <f t="shared" si="9"/>
        <v>1.9287109375</v>
      </c>
      <c r="C89">
        <f t="shared" si="10"/>
        <v>114.80861425781249</v>
      </c>
      <c r="D89">
        <f t="shared" si="11"/>
        <v>32.952544769497962</v>
      </c>
      <c r="E89">
        <f t="shared" si="16"/>
        <v>0.78174398816853596</v>
      </c>
      <c r="G89">
        <f t="shared" si="12"/>
        <v>5.7861328125</v>
      </c>
      <c r="H89">
        <f t="shared" si="13"/>
        <v>331.26784277343751</v>
      </c>
      <c r="I89">
        <f t="shared" si="14"/>
        <v>274.34595913941729</v>
      </c>
      <c r="J89">
        <f t="shared" si="17"/>
        <v>6.7652999572375734</v>
      </c>
      <c r="K89">
        <f t="shared" si="15"/>
        <v>0.36234276294708251</v>
      </c>
    </row>
    <row r="90" spans="1:11" x14ac:dyDescent="0.35">
      <c r="A90">
        <v>1600</v>
      </c>
      <c r="B90">
        <f t="shared" si="9"/>
        <v>1.953125</v>
      </c>
      <c r="C90">
        <f t="shared" si="10"/>
        <v>116.17860937499999</v>
      </c>
      <c r="D90">
        <f t="shared" si="11"/>
        <v>33.743673190772093</v>
      </c>
      <c r="E90">
        <f t="shared" si="16"/>
        <v>0.79112842127413074</v>
      </c>
      <c r="G90">
        <f t="shared" si="12"/>
        <v>5.859375</v>
      </c>
      <c r="H90">
        <f t="shared" si="13"/>
        <v>335.37782812500001</v>
      </c>
      <c r="I90">
        <f t="shared" si="14"/>
        <v>281.19571899460504</v>
      </c>
      <c r="J90">
        <f t="shared" si="17"/>
        <v>6.8497598551877559</v>
      </c>
      <c r="K90">
        <f t="shared" si="15"/>
        <v>0.36656455993652343</v>
      </c>
    </row>
    <row r="91" spans="1:11" x14ac:dyDescent="0.35">
      <c r="A91">
        <v>1620</v>
      </c>
      <c r="B91">
        <f t="shared" si="9"/>
        <v>1.9775390625</v>
      </c>
      <c r="C91">
        <f t="shared" si="10"/>
        <v>117.54860449218749</v>
      </c>
      <c r="D91">
        <f t="shared" si="11"/>
        <v>34.544186045151804</v>
      </c>
      <c r="E91">
        <f t="shared" si="16"/>
        <v>0.80051285437971131</v>
      </c>
      <c r="G91">
        <f t="shared" si="12"/>
        <v>5.9326171875</v>
      </c>
      <c r="H91">
        <f t="shared" si="13"/>
        <v>339.48781347656251</v>
      </c>
      <c r="I91">
        <f t="shared" si="14"/>
        <v>288.12993874774321</v>
      </c>
      <c r="J91">
        <f t="shared" si="17"/>
        <v>6.9342197531381657</v>
      </c>
      <c r="K91">
        <f t="shared" si="15"/>
        <v>0.37078635692596434</v>
      </c>
    </row>
    <row r="92" spans="1:11" x14ac:dyDescent="0.35">
      <c r="A92">
        <v>1640</v>
      </c>
      <c r="B92">
        <f t="shared" si="9"/>
        <v>2.001953125</v>
      </c>
      <c r="C92">
        <f t="shared" si="10"/>
        <v>118.91859960937499</v>
      </c>
      <c r="D92">
        <f t="shared" si="11"/>
        <v>35.354083332637096</v>
      </c>
      <c r="E92">
        <f t="shared" si="16"/>
        <v>0.80989728748529188</v>
      </c>
      <c r="G92">
        <f t="shared" si="12"/>
        <v>6.005859375</v>
      </c>
      <c r="H92">
        <f t="shared" si="13"/>
        <v>343.59779882812501</v>
      </c>
      <c r="I92">
        <f t="shared" si="14"/>
        <v>295.14861839883162</v>
      </c>
      <c r="J92">
        <f t="shared" si="17"/>
        <v>7.0186796510884051</v>
      </c>
      <c r="K92">
        <f t="shared" si="15"/>
        <v>0.37500815391540526</v>
      </c>
    </row>
    <row r="93" spans="1:11" x14ac:dyDescent="0.35">
      <c r="A93">
        <v>1660</v>
      </c>
      <c r="B93">
        <f t="shared" si="9"/>
        <v>2.0263671875</v>
      </c>
      <c r="C93">
        <f t="shared" si="10"/>
        <v>120.28859472656249</v>
      </c>
      <c r="D93">
        <f t="shared" si="11"/>
        <v>36.173365053227997</v>
      </c>
      <c r="E93">
        <f t="shared" si="16"/>
        <v>0.81928172059090087</v>
      </c>
      <c r="G93">
        <f t="shared" si="12"/>
        <v>6.0791015625</v>
      </c>
      <c r="H93">
        <f t="shared" si="13"/>
        <v>347.70778417968751</v>
      </c>
      <c r="I93">
        <f t="shared" si="14"/>
        <v>302.25175794787032</v>
      </c>
      <c r="J93">
        <f t="shared" si="17"/>
        <v>7.1031395490387013</v>
      </c>
      <c r="K93">
        <f t="shared" si="15"/>
        <v>0.37922995090484618</v>
      </c>
    </row>
    <row r="94" spans="1:11" x14ac:dyDescent="0.35">
      <c r="A94">
        <v>1680</v>
      </c>
      <c r="B94">
        <f t="shared" si="9"/>
        <v>2.05078125</v>
      </c>
      <c r="C94">
        <f t="shared" si="10"/>
        <v>121.65858984374999</v>
      </c>
      <c r="D94">
        <f t="shared" si="11"/>
        <v>37.002031206924464</v>
      </c>
      <c r="E94">
        <f t="shared" si="16"/>
        <v>0.82866615369646723</v>
      </c>
      <c r="G94">
        <f t="shared" si="12"/>
        <v>6.15234375</v>
      </c>
      <c r="H94">
        <f t="shared" si="13"/>
        <v>351.81776953125001</v>
      </c>
      <c r="I94">
        <f t="shared" si="14"/>
        <v>309.43935739485937</v>
      </c>
      <c r="J94">
        <f t="shared" si="17"/>
        <v>7.1875994469890543</v>
      </c>
      <c r="K94">
        <f t="shared" si="15"/>
        <v>0.3834517478942871</v>
      </c>
    </row>
    <row r="95" spans="1:11" x14ac:dyDescent="0.35">
      <c r="A95">
        <v>1700</v>
      </c>
      <c r="B95">
        <f t="shared" si="9"/>
        <v>2.0751953125</v>
      </c>
      <c r="C95">
        <f t="shared" si="10"/>
        <v>123.02858496093749</v>
      </c>
      <c r="D95">
        <f t="shared" si="11"/>
        <v>37.840081793726533</v>
      </c>
      <c r="E95">
        <f t="shared" si="16"/>
        <v>0.83805058680206912</v>
      </c>
      <c r="G95">
        <f t="shared" si="12"/>
        <v>6.2255859375</v>
      </c>
      <c r="H95">
        <f t="shared" si="13"/>
        <v>355.92775488281251</v>
      </c>
      <c r="I95">
        <f t="shared" si="14"/>
        <v>316.71141673979861</v>
      </c>
      <c r="J95">
        <f t="shared" si="17"/>
        <v>7.2720593449392368</v>
      </c>
      <c r="K95">
        <f t="shared" si="15"/>
        <v>0.38767354488372802</v>
      </c>
    </row>
    <row r="96" spans="1:11" x14ac:dyDescent="0.35">
      <c r="A96">
        <v>1720</v>
      </c>
      <c r="B96">
        <f t="shared" si="9"/>
        <v>2.099609375</v>
      </c>
      <c r="C96">
        <f t="shared" si="10"/>
        <v>124.39858007812499</v>
      </c>
      <c r="D96">
        <f t="shared" si="11"/>
        <v>38.687516813634183</v>
      </c>
      <c r="E96">
        <f t="shared" si="16"/>
        <v>0.84743501990764969</v>
      </c>
      <c r="G96">
        <f t="shared" si="12"/>
        <v>6.298828125</v>
      </c>
      <c r="H96">
        <f t="shared" si="13"/>
        <v>360.03774023437501</v>
      </c>
      <c r="I96">
        <f t="shared" si="14"/>
        <v>324.0679359826882</v>
      </c>
      <c r="J96">
        <f t="shared" si="17"/>
        <v>7.3565192428895898</v>
      </c>
      <c r="K96">
        <f t="shared" si="15"/>
        <v>0.39189534187316893</v>
      </c>
    </row>
    <row r="97" spans="1:11" x14ac:dyDescent="0.35">
      <c r="A97">
        <v>1740</v>
      </c>
      <c r="B97">
        <f t="shared" si="9"/>
        <v>2.1240234375</v>
      </c>
      <c r="C97">
        <f t="shared" si="10"/>
        <v>125.76857519531249</v>
      </c>
      <c r="D97">
        <f t="shared" si="11"/>
        <v>39.54433626664742</v>
      </c>
      <c r="E97">
        <f t="shared" si="16"/>
        <v>0.85681945301323736</v>
      </c>
      <c r="G97">
        <f t="shared" si="12"/>
        <v>6.3720703125</v>
      </c>
      <c r="H97">
        <f t="shared" si="13"/>
        <v>364.14772558593751</v>
      </c>
      <c r="I97">
        <f t="shared" si="14"/>
        <v>331.50891512352814</v>
      </c>
      <c r="J97">
        <f t="shared" si="17"/>
        <v>7.4409791408399428</v>
      </c>
      <c r="K97">
        <f t="shared" si="15"/>
        <v>0.39611713886260985</v>
      </c>
    </row>
    <row r="98" spans="1:11" x14ac:dyDescent="0.35">
      <c r="A98">
        <v>1760</v>
      </c>
      <c r="B98">
        <f t="shared" si="9"/>
        <v>2.1484375</v>
      </c>
      <c r="C98">
        <f t="shared" si="10"/>
        <v>127.13857031249999</v>
      </c>
      <c r="D98">
        <f t="shared" si="11"/>
        <v>40.410540152766259</v>
      </c>
      <c r="E98">
        <f t="shared" si="16"/>
        <v>0.86620388611883925</v>
      </c>
      <c r="G98">
        <f t="shared" si="12"/>
        <v>6.4453125</v>
      </c>
      <c r="H98">
        <f t="shared" si="13"/>
        <v>368.25771093750001</v>
      </c>
      <c r="I98">
        <f t="shared" si="14"/>
        <v>339.03435416231832</v>
      </c>
      <c r="J98">
        <f t="shared" si="17"/>
        <v>7.5254390387901822</v>
      </c>
      <c r="K98">
        <f t="shared" si="15"/>
        <v>0.40033893585205077</v>
      </c>
    </row>
    <row r="99" spans="1:11" x14ac:dyDescent="0.35">
      <c r="A99">
        <v>1780</v>
      </c>
      <c r="B99">
        <f t="shared" si="9"/>
        <v>2.1728515625</v>
      </c>
      <c r="C99">
        <f t="shared" si="10"/>
        <v>128.50856542968751</v>
      </c>
      <c r="D99">
        <f t="shared" si="11"/>
        <v>41.286128471990686</v>
      </c>
      <c r="E99">
        <f t="shared" si="16"/>
        <v>0.87558831922442693</v>
      </c>
      <c r="G99">
        <f t="shared" si="12"/>
        <v>6.5185546875</v>
      </c>
      <c r="H99">
        <f t="shared" si="13"/>
        <v>372.36769628906251</v>
      </c>
      <c r="I99">
        <f t="shared" si="14"/>
        <v>346.64425309905863</v>
      </c>
      <c r="J99">
        <f t="shared" si="17"/>
        <v>7.6098989367403078</v>
      </c>
      <c r="K99">
        <f t="shared" si="15"/>
        <v>0.40456073284149169</v>
      </c>
    </row>
    <row r="100" spans="1:11" x14ac:dyDescent="0.35">
      <c r="A100">
        <v>1800</v>
      </c>
      <c r="B100">
        <f t="shared" si="9"/>
        <v>2.197265625</v>
      </c>
      <c r="C100">
        <f t="shared" si="10"/>
        <v>129.87856054687501</v>
      </c>
      <c r="D100">
        <f t="shared" si="11"/>
        <v>42.17110122432068</v>
      </c>
      <c r="E100">
        <f t="shared" si="16"/>
        <v>0.88497275232999328</v>
      </c>
      <c r="G100">
        <f t="shared" si="12"/>
        <v>6.591796875</v>
      </c>
      <c r="H100">
        <f t="shared" si="13"/>
        <v>376.47768164062501</v>
      </c>
      <c r="I100">
        <f t="shared" si="14"/>
        <v>354.33861193374941</v>
      </c>
      <c r="J100">
        <f t="shared" si="17"/>
        <v>7.6943588346907745</v>
      </c>
      <c r="K100">
        <f t="shared" si="15"/>
        <v>0.40878252983093261</v>
      </c>
    </row>
    <row r="101" spans="1:11" x14ac:dyDescent="0.35">
      <c r="A101">
        <v>1820</v>
      </c>
      <c r="B101">
        <f t="shared" si="9"/>
        <v>2.2216796875</v>
      </c>
      <c r="C101">
        <f t="shared" si="10"/>
        <v>131.24855566406251</v>
      </c>
      <c r="D101">
        <f t="shared" si="11"/>
        <v>43.065458409756282</v>
      </c>
      <c r="E101">
        <f t="shared" si="16"/>
        <v>0.89435718543560228</v>
      </c>
      <c r="G101">
        <f t="shared" si="12"/>
        <v>6.6650390625</v>
      </c>
      <c r="H101">
        <f t="shared" si="13"/>
        <v>380.58766699218751</v>
      </c>
      <c r="I101">
        <f t="shared" si="14"/>
        <v>362.11743066639048</v>
      </c>
      <c r="J101">
        <f t="shared" si="17"/>
        <v>7.7788187326410707</v>
      </c>
      <c r="K101">
        <f t="shared" si="15"/>
        <v>0.41300432682037352</v>
      </c>
    </row>
    <row r="102" spans="1:11" x14ac:dyDescent="0.35">
      <c r="A102">
        <v>1840</v>
      </c>
      <c r="B102">
        <f t="shared" si="9"/>
        <v>2.24609375</v>
      </c>
      <c r="C102">
        <f t="shared" si="10"/>
        <v>132.61855078125001</v>
      </c>
      <c r="D102">
        <f t="shared" si="11"/>
        <v>43.969200028297458</v>
      </c>
      <c r="E102">
        <f t="shared" si="16"/>
        <v>0.90374161854117574</v>
      </c>
      <c r="G102">
        <f t="shared" si="12"/>
        <v>6.73828125</v>
      </c>
      <c r="H102">
        <f t="shared" si="13"/>
        <v>384.69765234375001</v>
      </c>
      <c r="I102">
        <f t="shared" si="14"/>
        <v>369.9807092969819</v>
      </c>
      <c r="J102">
        <f t="shared" si="17"/>
        <v>7.8632786305914237</v>
      </c>
      <c r="K102">
        <f t="shared" si="15"/>
        <v>0.41722612380981444</v>
      </c>
    </row>
    <row r="103" spans="1:11" x14ac:dyDescent="0.35">
      <c r="A103">
        <v>1860</v>
      </c>
      <c r="B103">
        <f t="shared" si="9"/>
        <v>2.2705078125</v>
      </c>
      <c r="C103">
        <f t="shared" si="10"/>
        <v>133.98854589843751</v>
      </c>
      <c r="D103">
        <f t="shared" si="11"/>
        <v>44.882326079944235</v>
      </c>
      <c r="E103">
        <f t="shared" si="16"/>
        <v>0.91312605164677763</v>
      </c>
      <c r="G103">
        <f t="shared" si="12"/>
        <v>6.8115234375</v>
      </c>
      <c r="H103">
        <f t="shared" si="13"/>
        <v>388.80763769531251</v>
      </c>
      <c r="I103">
        <f t="shared" si="14"/>
        <v>377.92844782552345</v>
      </c>
      <c r="J103">
        <f t="shared" si="17"/>
        <v>7.9477385285415494</v>
      </c>
      <c r="K103">
        <f t="shared" si="15"/>
        <v>0.42144792079925536</v>
      </c>
    </row>
    <row r="104" spans="1:11" x14ac:dyDescent="0.35">
      <c r="A104">
        <v>1880</v>
      </c>
      <c r="B104">
        <f t="shared" si="9"/>
        <v>2.294921875</v>
      </c>
      <c r="C104">
        <f t="shared" si="10"/>
        <v>135.35854101562501</v>
      </c>
      <c r="D104">
        <f t="shared" si="11"/>
        <v>45.804836564696586</v>
      </c>
      <c r="E104">
        <f t="shared" si="16"/>
        <v>0.92251048475235109</v>
      </c>
      <c r="G104">
        <f t="shared" si="12"/>
        <v>6.884765625</v>
      </c>
      <c r="H104">
        <f t="shared" si="13"/>
        <v>392.91762304687501</v>
      </c>
      <c r="I104">
        <f t="shared" si="14"/>
        <v>385.96064625201529</v>
      </c>
      <c r="J104">
        <f t="shared" si="17"/>
        <v>8.0321984264918456</v>
      </c>
      <c r="K104">
        <f t="shared" si="15"/>
        <v>0.42566971778869628</v>
      </c>
    </row>
    <row r="105" spans="1:11" x14ac:dyDescent="0.35">
      <c r="A105">
        <v>1900</v>
      </c>
      <c r="B105">
        <f t="shared" si="9"/>
        <v>2.3193359375</v>
      </c>
      <c r="C105">
        <f t="shared" si="10"/>
        <v>136.72853613281251</v>
      </c>
      <c r="D105">
        <f t="shared" si="11"/>
        <v>46.736731482554525</v>
      </c>
      <c r="E105">
        <f t="shared" si="16"/>
        <v>0.93189491785793876</v>
      </c>
      <c r="G105">
        <f t="shared" si="12"/>
        <v>6.9580078125</v>
      </c>
      <c r="H105">
        <f t="shared" si="13"/>
        <v>397.02760839843751</v>
      </c>
      <c r="I105">
        <f t="shared" si="14"/>
        <v>394.07730457645755</v>
      </c>
      <c r="J105">
        <f t="shared" si="17"/>
        <v>8.1166583244422554</v>
      </c>
      <c r="K105">
        <f t="shared" si="15"/>
        <v>0.4298915147781372</v>
      </c>
    </row>
    <row r="106" spans="1:11" x14ac:dyDescent="0.35">
      <c r="A106">
        <v>1920</v>
      </c>
      <c r="B106">
        <f t="shared" si="9"/>
        <v>2.34375</v>
      </c>
      <c r="C106">
        <f t="shared" si="10"/>
        <v>138.09853125000001</v>
      </c>
      <c r="D106">
        <f t="shared" si="11"/>
        <v>47.678010833518066</v>
      </c>
      <c r="E106">
        <f t="shared" si="16"/>
        <v>0.94127935096354065</v>
      </c>
      <c r="G106">
        <f t="shared" si="12"/>
        <v>7.03125</v>
      </c>
      <c r="H106">
        <f t="shared" si="13"/>
        <v>401.13759375000001</v>
      </c>
      <c r="I106">
        <f t="shared" si="14"/>
        <v>402.2784227988501</v>
      </c>
      <c r="J106">
        <f t="shared" si="17"/>
        <v>8.2011182223925516</v>
      </c>
      <c r="K106">
        <f t="shared" si="15"/>
        <v>0.43411331176757811</v>
      </c>
    </row>
    <row r="107" spans="1:11" x14ac:dyDescent="0.35">
      <c r="A107">
        <v>1940</v>
      </c>
      <c r="B107">
        <f t="shared" si="9"/>
        <v>2.3681640625</v>
      </c>
      <c r="C107">
        <f t="shared" si="10"/>
        <v>139.46852636718751</v>
      </c>
      <c r="D107">
        <f t="shared" si="11"/>
        <v>48.628674617587187</v>
      </c>
      <c r="E107">
        <f t="shared" si="16"/>
        <v>0.95066378406912122</v>
      </c>
      <c r="G107">
        <f t="shared" si="12"/>
        <v>7.1044921875</v>
      </c>
      <c r="H107">
        <f t="shared" si="13"/>
        <v>405.24757910156251</v>
      </c>
      <c r="I107">
        <f t="shared" si="14"/>
        <v>410.56400091919289</v>
      </c>
      <c r="J107">
        <f t="shared" si="17"/>
        <v>8.285578120342791</v>
      </c>
      <c r="K107">
        <f t="shared" si="15"/>
        <v>0.43833510875701903</v>
      </c>
    </row>
    <row r="108" spans="1:11" x14ac:dyDescent="0.35">
      <c r="A108">
        <v>1960</v>
      </c>
      <c r="B108">
        <f t="shared" si="9"/>
        <v>2.392578125</v>
      </c>
      <c r="C108">
        <f t="shared" si="10"/>
        <v>140.83852148437501</v>
      </c>
      <c r="D108">
        <f t="shared" si="11"/>
        <v>49.588722834761903</v>
      </c>
      <c r="E108">
        <f t="shared" si="16"/>
        <v>0.960048217174716</v>
      </c>
      <c r="G108">
        <f t="shared" si="12"/>
        <v>7.177734375</v>
      </c>
      <c r="H108">
        <f t="shared" si="13"/>
        <v>409.35756445312501</v>
      </c>
      <c r="I108">
        <f t="shared" si="14"/>
        <v>418.93403893748598</v>
      </c>
      <c r="J108">
        <f t="shared" si="17"/>
        <v>8.3700380182930871</v>
      </c>
      <c r="K108">
        <f t="shared" si="15"/>
        <v>0.44255690574645995</v>
      </c>
    </row>
    <row r="109" spans="1:11" x14ac:dyDescent="0.35">
      <c r="A109">
        <v>1980</v>
      </c>
      <c r="B109">
        <f t="shared" si="9"/>
        <v>2.4169921875</v>
      </c>
      <c r="C109">
        <f t="shared" si="10"/>
        <v>142.20851660156251</v>
      </c>
      <c r="D109">
        <f t="shared" si="11"/>
        <v>50.558155485042192</v>
      </c>
      <c r="E109">
        <f t="shared" si="16"/>
        <v>0.96943265028028947</v>
      </c>
      <c r="G109">
        <f t="shared" si="12"/>
        <v>7.2509765625</v>
      </c>
      <c r="H109">
        <f t="shared" si="13"/>
        <v>413.46754980468751</v>
      </c>
      <c r="I109">
        <f t="shared" si="14"/>
        <v>427.38853685372925</v>
      </c>
      <c r="J109">
        <f t="shared" si="17"/>
        <v>8.4544979162432696</v>
      </c>
      <c r="K109">
        <f t="shared" si="15"/>
        <v>0.44677870273590087</v>
      </c>
    </row>
    <row r="110" spans="1:11" x14ac:dyDescent="0.35">
      <c r="A110">
        <v>2000</v>
      </c>
      <c r="B110">
        <f t="shared" si="9"/>
        <v>2.44140625</v>
      </c>
      <c r="C110">
        <f t="shared" si="10"/>
        <v>143.57851171875001</v>
      </c>
      <c r="D110">
        <f t="shared" si="11"/>
        <v>51.53697256842807</v>
      </c>
      <c r="E110">
        <f t="shared" si="16"/>
        <v>0.97881708338587714</v>
      </c>
      <c r="G110">
        <f t="shared" si="12"/>
        <v>7.32421875</v>
      </c>
      <c r="H110">
        <f t="shared" si="13"/>
        <v>417.57753515625001</v>
      </c>
      <c r="I110">
        <f t="shared" si="14"/>
        <v>435.92749466792293</v>
      </c>
      <c r="J110">
        <f t="shared" si="17"/>
        <v>8.5389578141936795</v>
      </c>
      <c r="K110">
        <f t="shared" si="15"/>
        <v>0.45100049972534179</v>
      </c>
    </row>
    <row r="111" spans="1:11" x14ac:dyDescent="0.35">
      <c r="A111">
        <v>2020</v>
      </c>
      <c r="B111">
        <f t="shared" si="9"/>
        <v>2.4658203125</v>
      </c>
      <c r="C111">
        <f t="shared" si="10"/>
        <v>144.94850683593751</v>
      </c>
      <c r="D111">
        <f t="shared" si="11"/>
        <v>52.525174084919556</v>
      </c>
      <c r="E111">
        <f t="shared" si="16"/>
        <v>0.98820151649148613</v>
      </c>
      <c r="G111">
        <f t="shared" si="12"/>
        <v>7.3974609375</v>
      </c>
      <c r="H111">
        <f t="shared" si="13"/>
        <v>421.68752050781251</v>
      </c>
      <c r="I111">
        <f t="shared" si="14"/>
        <v>444.55091238006696</v>
      </c>
      <c r="J111">
        <f t="shared" si="17"/>
        <v>8.6234177121440325</v>
      </c>
      <c r="K111">
        <f t="shared" si="15"/>
        <v>0.4552222967147827</v>
      </c>
    </row>
    <row r="112" spans="1:11" x14ac:dyDescent="0.35">
      <c r="A112">
        <v>2040</v>
      </c>
      <c r="B112">
        <f t="shared" si="9"/>
        <v>2.490234375</v>
      </c>
      <c r="C112">
        <f t="shared" si="10"/>
        <v>146.31850195312501</v>
      </c>
      <c r="D112">
        <f t="shared" si="11"/>
        <v>53.522760034516608</v>
      </c>
      <c r="E112">
        <f t="shared" si="16"/>
        <v>0.99758594959705249</v>
      </c>
      <c r="G112">
        <f t="shared" si="12"/>
        <v>7.470703125</v>
      </c>
      <c r="H112">
        <f t="shared" si="13"/>
        <v>425.79750585937501</v>
      </c>
      <c r="I112">
        <f t="shared" si="14"/>
        <v>453.25878999016123</v>
      </c>
      <c r="J112">
        <f t="shared" si="17"/>
        <v>8.7078776100942719</v>
      </c>
      <c r="K112">
        <f t="shared" si="15"/>
        <v>0.45944409370422362</v>
      </c>
    </row>
    <row r="113" spans="1:11" x14ac:dyDescent="0.35">
      <c r="A113">
        <v>2060</v>
      </c>
      <c r="B113">
        <f t="shared" si="9"/>
        <v>2.5146484375</v>
      </c>
      <c r="C113">
        <f t="shared" si="10"/>
        <v>147.68849707031251</v>
      </c>
      <c r="D113">
        <f t="shared" si="11"/>
        <v>54.529730417219263</v>
      </c>
      <c r="E113">
        <f t="shared" si="16"/>
        <v>1.0069703827026544</v>
      </c>
      <c r="G113">
        <f t="shared" si="12"/>
        <v>7.5439453125</v>
      </c>
      <c r="H113">
        <f t="shared" si="13"/>
        <v>429.90749121093751</v>
      </c>
      <c r="I113">
        <f t="shared" si="14"/>
        <v>462.05112749820574</v>
      </c>
      <c r="J113">
        <f t="shared" si="17"/>
        <v>8.7923375080445112</v>
      </c>
      <c r="K113">
        <f t="shared" si="15"/>
        <v>0.46366589069366454</v>
      </c>
    </row>
    <row r="114" spans="1:11" x14ac:dyDescent="0.35">
      <c r="A114">
        <v>2080</v>
      </c>
      <c r="B114">
        <f t="shared" si="9"/>
        <v>2.5390625</v>
      </c>
      <c r="C114">
        <f t="shared" si="10"/>
        <v>149.05849218750001</v>
      </c>
      <c r="D114">
        <f t="shared" si="11"/>
        <v>55.546085233027497</v>
      </c>
      <c r="E114">
        <f t="shared" si="16"/>
        <v>1.0163548158082349</v>
      </c>
      <c r="G114">
        <f t="shared" si="12"/>
        <v>7.6171875</v>
      </c>
      <c r="H114">
        <f t="shared" si="13"/>
        <v>434.01747656250001</v>
      </c>
      <c r="I114">
        <f t="shared" si="14"/>
        <v>470.92792490420049</v>
      </c>
      <c r="J114">
        <f t="shared" si="17"/>
        <v>8.8767974059947505</v>
      </c>
      <c r="K114">
        <f t="shared" si="15"/>
        <v>0.46788768768310546</v>
      </c>
    </row>
    <row r="115" spans="1:11" x14ac:dyDescent="0.35">
      <c r="A115">
        <v>2100</v>
      </c>
      <c r="B115">
        <f t="shared" si="9"/>
        <v>2.5634765625</v>
      </c>
      <c r="C115">
        <f t="shared" si="10"/>
        <v>150.42848730468751</v>
      </c>
      <c r="D115">
        <f t="shared" si="11"/>
        <v>56.571824481941313</v>
      </c>
      <c r="E115">
        <f t="shared" si="16"/>
        <v>1.0257392489138155</v>
      </c>
      <c r="G115">
        <f t="shared" si="12"/>
        <v>7.6904296875</v>
      </c>
      <c r="H115">
        <f t="shared" si="13"/>
        <v>438.12746191406251</v>
      </c>
      <c r="I115">
        <f t="shared" si="14"/>
        <v>479.88918220814566</v>
      </c>
      <c r="J115">
        <f t="shared" si="17"/>
        <v>8.9612573039451604</v>
      </c>
      <c r="K115">
        <f t="shared" si="15"/>
        <v>0.47210948467254638</v>
      </c>
    </row>
    <row r="116" spans="1:11" x14ac:dyDescent="0.35">
      <c r="A116">
        <v>2120</v>
      </c>
      <c r="B116">
        <f t="shared" si="9"/>
        <v>2.587890625</v>
      </c>
      <c r="C116">
        <f t="shared" si="10"/>
        <v>151.79848242187501</v>
      </c>
      <c r="D116">
        <f t="shared" si="11"/>
        <v>57.60694816396073</v>
      </c>
      <c r="E116">
        <f t="shared" si="16"/>
        <v>1.0351236820194174</v>
      </c>
      <c r="G116">
        <f t="shared" si="12"/>
        <v>7.763671875</v>
      </c>
      <c r="H116">
        <f t="shared" si="13"/>
        <v>442.23744726562501</v>
      </c>
      <c r="I116">
        <f t="shared" si="14"/>
        <v>488.93489941004111</v>
      </c>
      <c r="J116">
        <f t="shared" si="17"/>
        <v>9.0457172018954566</v>
      </c>
      <c r="K116">
        <f t="shared" si="15"/>
        <v>0.47633128166198729</v>
      </c>
    </row>
    <row r="117" spans="1:11" x14ac:dyDescent="0.35">
      <c r="A117">
        <v>2140</v>
      </c>
      <c r="B117">
        <f t="shared" si="9"/>
        <v>2.6123046875</v>
      </c>
      <c r="C117">
        <f t="shared" si="10"/>
        <v>153.16847753906251</v>
      </c>
      <c r="D117">
        <f t="shared" si="11"/>
        <v>58.651456279085721</v>
      </c>
      <c r="E117">
        <f t="shared" si="16"/>
        <v>1.0445081151249909</v>
      </c>
      <c r="G117">
        <f t="shared" si="12"/>
        <v>7.8369140625</v>
      </c>
      <c r="H117">
        <f t="shared" si="13"/>
        <v>446.34743261718751</v>
      </c>
      <c r="I117">
        <f t="shared" si="14"/>
        <v>498.06507650988681</v>
      </c>
      <c r="J117">
        <f t="shared" si="17"/>
        <v>9.1301770998456959</v>
      </c>
      <c r="K117">
        <f t="shared" si="15"/>
        <v>0.48055307865142821</v>
      </c>
    </row>
    <row r="118" spans="1:11" x14ac:dyDescent="0.35">
      <c r="A118">
        <v>2160</v>
      </c>
      <c r="B118">
        <f t="shared" si="9"/>
        <v>2.63671875</v>
      </c>
      <c r="C118">
        <f t="shared" si="10"/>
        <v>154.53847265625001</v>
      </c>
      <c r="D118">
        <f t="shared" si="11"/>
        <v>59.705348827316328</v>
      </c>
      <c r="E118">
        <f t="shared" si="16"/>
        <v>1.053892548230607</v>
      </c>
      <c r="G118">
        <f t="shared" si="12"/>
        <v>7.91015625</v>
      </c>
      <c r="H118">
        <f t="shared" si="13"/>
        <v>450.45741796875001</v>
      </c>
      <c r="I118">
        <f t="shared" si="14"/>
        <v>507.2797135076828</v>
      </c>
      <c r="J118">
        <f t="shared" si="17"/>
        <v>9.2146369977959921</v>
      </c>
      <c r="K118">
        <f t="shared" si="15"/>
        <v>0.48477487564086913</v>
      </c>
    </row>
    <row r="119" spans="1:11" x14ac:dyDescent="0.35">
      <c r="A119">
        <v>2180</v>
      </c>
      <c r="B119">
        <f t="shared" si="9"/>
        <v>2.6611328125</v>
      </c>
      <c r="C119">
        <f t="shared" si="10"/>
        <v>155.90846777343751</v>
      </c>
      <c r="D119">
        <f t="shared" si="11"/>
        <v>60.768625808652494</v>
      </c>
      <c r="E119">
        <f t="shared" si="16"/>
        <v>1.0632769813361662</v>
      </c>
      <c r="G119">
        <f t="shared" si="12"/>
        <v>7.9833984375</v>
      </c>
      <c r="H119">
        <f t="shared" si="13"/>
        <v>454.56740332031251</v>
      </c>
      <c r="I119">
        <f t="shared" si="14"/>
        <v>516.57881040342897</v>
      </c>
      <c r="J119">
        <f t="shared" si="17"/>
        <v>9.2990968957461746</v>
      </c>
      <c r="K119">
        <f t="shared" si="15"/>
        <v>0.48899667263031005</v>
      </c>
    </row>
    <row r="120" spans="1:11" x14ac:dyDescent="0.35">
      <c r="A120">
        <v>2200</v>
      </c>
      <c r="B120">
        <f t="shared" si="9"/>
        <v>2.685546875</v>
      </c>
      <c r="C120">
        <f t="shared" si="10"/>
        <v>157.27846289062501</v>
      </c>
      <c r="D120">
        <f t="shared" si="11"/>
        <v>61.841287223094248</v>
      </c>
      <c r="E120">
        <f t="shared" si="16"/>
        <v>1.0726614144417539</v>
      </c>
      <c r="G120">
        <f t="shared" si="12"/>
        <v>8.056640625</v>
      </c>
      <c r="H120">
        <f t="shared" si="13"/>
        <v>458.67738867187501</v>
      </c>
      <c r="I120">
        <f t="shared" si="14"/>
        <v>525.96236719712567</v>
      </c>
      <c r="J120">
        <f t="shared" si="17"/>
        <v>9.3835567936966982</v>
      </c>
      <c r="K120">
        <f t="shared" si="15"/>
        <v>0.49321846961975097</v>
      </c>
    </row>
    <row r="121" spans="1:11" x14ac:dyDescent="0.35">
      <c r="A121">
        <v>2220</v>
      </c>
      <c r="B121">
        <f t="shared" si="9"/>
        <v>2.7099609375</v>
      </c>
      <c r="C121">
        <f t="shared" si="10"/>
        <v>158.64845800781251</v>
      </c>
      <c r="D121">
        <f t="shared" si="11"/>
        <v>62.923333070641611</v>
      </c>
      <c r="E121">
        <f t="shared" si="16"/>
        <v>1.0820458475473629</v>
      </c>
      <c r="G121">
        <f t="shared" si="12"/>
        <v>8.1298828125</v>
      </c>
      <c r="H121">
        <f t="shared" si="13"/>
        <v>462.78737402343751</v>
      </c>
      <c r="I121">
        <f t="shared" si="14"/>
        <v>535.43038388877244</v>
      </c>
      <c r="J121">
        <f t="shared" si="17"/>
        <v>9.468016691646767</v>
      </c>
      <c r="K121">
        <f t="shared" si="15"/>
        <v>0.49744026660919188</v>
      </c>
    </row>
    <row r="122" spans="1:11" x14ac:dyDescent="0.35">
      <c r="A122">
        <v>2240</v>
      </c>
      <c r="B122">
        <f t="shared" si="9"/>
        <v>2.734375</v>
      </c>
      <c r="C122">
        <f t="shared" si="10"/>
        <v>160.01845312500001</v>
      </c>
      <c r="D122">
        <f t="shared" si="11"/>
        <v>64.014763351294548</v>
      </c>
      <c r="E122">
        <f t="shared" si="16"/>
        <v>1.0914302806529363</v>
      </c>
      <c r="G122">
        <f t="shared" si="12"/>
        <v>8.203125</v>
      </c>
      <c r="H122">
        <f t="shared" si="13"/>
        <v>466.89735937500001</v>
      </c>
      <c r="I122">
        <f t="shared" si="14"/>
        <v>544.98286047836973</v>
      </c>
      <c r="J122">
        <f t="shared" si="17"/>
        <v>9.5524765895972905</v>
      </c>
      <c r="K122">
        <f t="shared" si="15"/>
        <v>0.50166206359863286</v>
      </c>
    </row>
    <row r="123" spans="1:11" x14ac:dyDescent="0.35">
      <c r="A123">
        <v>2260</v>
      </c>
      <c r="B123">
        <f t="shared" si="9"/>
        <v>2.7587890625</v>
      </c>
      <c r="C123">
        <f t="shared" si="10"/>
        <v>161.38844824218751</v>
      </c>
      <c r="D123">
        <f t="shared" si="11"/>
        <v>65.115578065053086</v>
      </c>
      <c r="E123">
        <f t="shared" si="16"/>
        <v>1.1008147137585382</v>
      </c>
      <c r="G123">
        <f t="shared" si="12"/>
        <v>8.2763671875</v>
      </c>
      <c r="H123">
        <f t="shared" si="13"/>
        <v>471.00734472656251</v>
      </c>
      <c r="I123">
        <f t="shared" si="14"/>
        <v>554.6197969659172</v>
      </c>
      <c r="J123">
        <f t="shared" si="17"/>
        <v>9.636936487547473</v>
      </c>
      <c r="K123">
        <f t="shared" si="15"/>
        <v>0.50588386058807377</v>
      </c>
    </row>
    <row r="124" spans="1:11" x14ac:dyDescent="0.35">
      <c r="A124">
        <v>2280</v>
      </c>
      <c r="B124">
        <f t="shared" si="9"/>
        <v>2.783203125</v>
      </c>
      <c r="C124">
        <f t="shared" si="10"/>
        <v>162.75844335937501</v>
      </c>
      <c r="D124">
        <f t="shared" si="11"/>
        <v>66.22577721191719</v>
      </c>
      <c r="E124">
        <f t="shared" si="16"/>
        <v>1.1101991468641046</v>
      </c>
      <c r="G124">
        <f t="shared" si="12"/>
        <v>8.349609375</v>
      </c>
      <c r="H124">
        <f t="shared" si="13"/>
        <v>475.11733007812501</v>
      </c>
      <c r="I124">
        <f t="shared" si="14"/>
        <v>564.34119335141486</v>
      </c>
      <c r="J124">
        <f t="shared" si="17"/>
        <v>9.7213963854976555</v>
      </c>
      <c r="K124">
        <f t="shared" si="15"/>
        <v>0.51010565757751469</v>
      </c>
    </row>
    <row r="125" spans="1:11" x14ac:dyDescent="0.35">
      <c r="A125">
        <v>2300</v>
      </c>
      <c r="B125">
        <f t="shared" si="9"/>
        <v>2.8076171875</v>
      </c>
      <c r="C125">
        <f t="shared" si="10"/>
        <v>164.12843847656251</v>
      </c>
      <c r="D125">
        <f t="shared" si="11"/>
        <v>67.345360791886904</v>
      </c>
      <c r="E125">
        <f t="shared" si="16"/>
        <v>1.1195835799697136</v>
      </c>
      <c r="G125">
        <f t="shared" si="12"/>
        <v>8.4228515625</v>
      </c>
      <c r="H125">
        <f t="shared" si="13"/>
        <v>479.22731542968751</v>
      </c>
      <c r="I125">
        <f t="shared" si="14"/>
        <v>574.14704963486281</v>
      </c>
      <c r="J125">
        <f t="shared" si="17"/>
        <v>9.8058562834479517</v>
      </c>
      <c r="K125">
        <f t="shared" si="15"/>
        <v>0.51432745456695561</v>
      </c>
    </row>
    <row r="126" spans="1:11" x14ac:dyDescent="0.35">
      <c r="A126">
        <v>2320</v>
      </c>
      <c r="B126">
        <f t="shared" si="9"/>
        <v>2.83203125</v>
      </c>
      <c r="C126">
        <f t="shared" si="10"/>
        <v>165.49843359375001</v>
      </c>
      <c r="D126">
        <f t="shared" si="11"/>
        <v>68.474328804962198</v>
      </c>
      <c r="E126">
        <f t="shared" si="16"/>
        <v>1.1289680130752942</v>
      </c>
      <c r="G126">
        <f t="shared" si="12"/>
        <v>8.49609375</v>
      </c>
      <c r="H126">
        <f t="shared" si="13"/>
        <v>483.33730078125001</v>
      </c>
      <c r="I126">
        <f t="shared" si="14"/>
        <v>584.03736581626117</v>
      </c>
      <c r="J126">
        <f t="shared" si="17"/>
        <v>9.8903161813983616</v>
      </c>
      <c r="K126">
        <f t="shared" si="15"/>
        <v>0.51854925155639653</v>
      </c>
    </row>
    <row r="127" spans="1:11" x14ac:dyDescent="0.35">
      <c r="A127">
        <v>2340</v>
      </c>
      <c r="B127">
        <f t="shared" si="9"/>
        <v>2.8564453125</v>
      </c>
      <c r="C127">
        <f t="shared" si="10"/>
        <v>166.86842871093751</v>
      </c>
      <c r="D127">
        <f t="shared" si="11"/>
        <v>69.612681251143073</v>
      </c>
      <c r="E127">
        <f t="shared" si="16"/>
        <v>1.1383524461808747</v>
      </c>
      <c r="G127">
        <f t="shared" si="12"/>
        <v>8.5693359375</v>
      </c>
      <c r="H127">
        <f t="shared" si="13"/>
        <v>487.44728613281251</v>
      </c>
      <c r="I127">
        <f t="shared" si="14"/>
        <v>594.01214189560994</v>
      </c>
      <c r="J127">
        <f t="shared" si="17"/>
        <v>9.9747760793487714</v>
      </c>
      <c r="K127">
        <f t="shared" si="15"/>
        <v>0.52277104854583745</v>
      </c>
    </row>
    <row r="128" spans="1:11" x14ac:dyDescent="0.35">
      <c r="A128">
        <v>2360</v>
      </c>
      <c r="B128">
        <f t="shared" si="9"/>
        <v>2.880859375</v>
      </c>
      <c r="C128">
        <f t="shared" si="10"/>
        <v>168.23842382812501</v>
      </c>
      <c r="D128">
        <f t="shared" si="11"/>
        <v>70.760418130429542</v>
      </c>
      <c r="E128">
        <f t="shared" si="16"/>
        <v>1.1477368792864695</v>
      </c>
      <c r="G128">
        <f t="shared" si="12"/>
        <v>8.642578125</v>
      </c>
      <c r="H128">
        <f t="shared" si="13"/>
        <v>491.55727148437501</v>
      </c>
      <c r="I128">
        <f t="shared" si="14"/>
        <v>604.0713778729089</v>
      </c>
      <c r="J128">
        <f t="shared" si="17"/>
        <v>10.059235977298954</v>
      </c>
      <c r="K128">
        <f t="shared" si="15"/>
        <v>0.52699284553527836</v>
      </c>
    </row>
    <row r="129" spans="1:11" x14ac:dyDescent="0.35">
      <c r="A129">
        <v>2380</v>
      </c>
      <c r="B129">
        <f t="shared" si="9"/>
        <v>2.9052734375</v>
      </c>
      <c r="C129">
        <f t="shared" si="10"/>
        <v>169.60841894531251</v>
      </c>
      <c r="D129">
        <f t="shared" si="11"/>
        <v>71.917539442821592</v>
      </c>
      <c r="E129">
        <f t="shared" si="16"/>
        <v>1.1571213123920501</v>
      </c>
      <c r="G129">
        <f t="shared" si="12"/>
        <v>8.7158203125</v>
      </c>
      <c r="H129">
        <f t="shared" si="13"/>
        <v>495.66725683593751</v>
      </c>
      <c r="I129">
        <f t="shared" si="14"/>
        <v>614.21507374815792</v>
      </c>
      <c r="J129">
        <f t="shared" si="17"/>
        <v>10.143695875249023</v>
      </c>
      <c r="K129">
        <f t="shared" si="15"/>
        <v>0.53121464252471928</v>
      </c>
    </row>
    <row r="130" spans="1:11" x14ac:dyDescent="0.35">
      <c r="A130">
        <v>2400</v>
      </c>
      <c r="B130">
        <f t="shared" si="9"/>
        <v>2.9296875</v>
      </c>
      <c r="C130">
        <f t="shared" si="10"/>
        <v>170.97841406250001</v>
      </c>
      <c r="D130">
        <f t="shared" si="11"/>
        <v>73.084045188319251</v>
      </c>
      <c r="E130">
        <f t="shared" si="16"/>
        <v>1.1665057454976591</v>
      </c>
      <c r="G130">
        <f t="shared" si="12"/>
        <v>8.7890625</v>
      </c>
      <c r="H130">
        <f t="shared" si="13"/>
        <v>499.77724218750001</v>
      </c>
      <c r="I130">
        <f t="shared" si="14"/>
        <v>624.44322952135747</v>
      </c>
      <c r="J130">
        <f t="shared" si="17"/>
        <v>10.228155773199546</v>
      </c>
      <c r="K130">
        <f t="shared" si="15"/>
        <v>0.5354364395141602</v>
      </c>
    </row>
    <row r="131" spans="1:11" x14ac:dyDescent="0.35">
      <c r="A131">
        <v>2420</v>
      </c>
      <c r="B131">
        <f t="shared" si="9"/>
        <v>2.9541015625</v>
      </c>
      <c r="C131">
        <f t="shared" si="10"/>
        <v>172.34840917968751</v>
      </c>
      <c r="D131">
        <f t="shared" si="11"/>
        <v>74.259935366922477</v>
      </c>
      <c r="E131">
        <f t="shared" si="16"/>
        <v>1.1758901786032254</v>
      </c>
      <c r="G131">
        <f t="shared" si="12"/>
        <v>8.8623046875</v>
      </c>
      <c r="H131">
        <f t="shared" si="13"/>
        <v>503.88722753906251</v>
      </c>
      <c r="I131">
        <f t="shared" si="14"/>
        <v>634.75584519250731</v>
      </c>
      <c r="J131">
        <f t="shared" si="17"/>
        <v>10.312615671149842</v>
      </c>
      <c r="K131">
        <f t="shared" si="15"/>
        <v>0.53965823650360112</v>
      </c>
    </row>
    <row r="132" spans="1:11" x14ac:dyDescent="0.35">
      <c r="A132">
        <v>2440</v>
      </c>
      <c r="B132">
        <f t="shared" si="9"/>
        <v>2.978515625</v>
      </c>
      <c r="C132">
        <f t="shared" si="10"/>
        <v>173.71840429687501</v>
      </c>
      <c r="D132">
        <f t="shared" si="11"/>
        <v>75.445209978631283</v>
      </c>
      <c r="E132">
        <f t="shared" si="16"/>
        <v>1.185274611708806</v>
      </c>
      <c r="G132">
        <f t="shared" si="12"/>
        <v>8.935546875</v>
      </c>
      <c r="H132">
        <f t="shared" si="13"/>
        <v>507.99721289062501</v>
      </c>
      <c r="I132">
        <f t="shared" si="14"/>
        <v>645.15292076160733</v>
      </c>
      <c r="J132">
        <f t="shared" si="17"/>
        <v>10.397075569100025</v>
      </c>
      <c r="K132">
        <f t="shared" si="15"/>
        <v>0.54388003349304204</v>
      </c>
    </row>
    <row r="133" spans="1:11" x14ac:dyDescent="0.35">
      <c r="A133">
        <v>2460</v>
      </c>
      <c r="B133">
        <f t="shared" si="9"/>
        <v>3.0029296875</v>
      </c>
      <c r="C133">
        <f t="shared" si="10"/>
        <v>175.08839941406251</v>
      </c>
      <c r="D133">
        <f t="shared" si="11"/>
        <v>76.639869023445712</v>
      </c>
      <c r="E133">
        <f t="shared" si="16"/>
        <v>1.1946590448144292</v>
      </c>
      <c r="G133">
        <f t="shared" si="12"/>
        <v>9.0087890625</v>
      </c>
      <c r="H133">
        <f t="shared" si="13"/>
        <v>512.10719824218745</v>
      </c>
      <c r="I133">
        <f t="shared" si="14"/>
        <v>655.63445622865765</v>
      </c>
      <c r="J133">
        <f t="shared" si="17"/>
        <v>10.481535467050321</v>
      </c>
      <c r="K133">
        <f t="shared" si="15"/>
        <v>0.54810183048248295</v>
      </c>
    </row>
    <row r="134" spans="1:11" x14ac:dyDescent="0.35">
      <c r="A134">
        <v>2480</v>
      </c>
      <c r="B134">
        <f t="shared" si="9"/>
        <v>3.02734375</v>
      </c>
      <c r="C134">
        <f t="shared" si="10"/>
        <v>176.45839453125001</v>
      </c>
      <c r="D134">
        <f t="shared" si="11"/>
        <v>77.843912501365693</v>
      </c>
      <c r="E134">
        <f t="shared" si="16"/>
        <v>1.2040434779199813</v>
      </c>
      <c r="G134">
        <f t="shared" si="12"/>
        <v>9.08203125</v>
      </c>
      <c r="H134">
        <f t="shared" si="13"/>
        <v>516.21718359374995</v>
      </c>
      <c r="I134">
        <f t="shared" si="14"/>
        <v>666.20045159365839</v>
      </c>
      <c r="J134">
        <f t="shared" si="17"/>
        <v>10.565995365000731</v>
      </c>
      <c r="K134">
        <f t="shared" si="15"/>
        <v>0.55232362747192387</v>
      </c>
    </row>
    <row r="135" spans="1:11" x14ac:dyDescent="0.35">
      <c r="A135">
        <v>2500</v>
      </c>
      <c r="B135">
        <f t="shared" si="9"/>
        <v>3.0517578125</v>
      </c>
      <c r="C135">
        <f t="shared" si="10"/>
        <v>177.82838964843751</v>
      </c>
      <c r="D135">
        <f t="shared" si="11"/>
        <v>79.057340412391284</v>
      </c>
      <c r="E135">
        <f t="shared" si="16"/>
        <v>1.2134279110255903</v>
      </c>
      <c r="G135">
        <f t="shared" si="12"/>
        <v>9.1552734375</v>
      </c>
      <c r="H135">
        <f t="shared" si="13"/>
        <v>520.32716894531245</v>
      </c>
      <c r="I135">
        <f t="shared" si="14"/>
        <v>676.85090685660941</v>
      </c>
      <c r="J135">
        <f t="shared" si="17"/>
        <v>10.650455262951027</v>
      </c>
      <c r="K135">
        <f t="shared" si="15"/>
        <v>0.55654542446136479</v>
      </c>
    </row>
    <row r="136" spans="1:11" x14ac:dyDescent="0.35">
      <c r="A136">
        <v>2520</v>
      </c>
      <c r="B136">
        <f t="shared" si="9"/>
        <v>3.076171875</v>
      </c>
      <c r="C136">
        <f t="shared" si="10"/>
        <v>179.19838476562501</v>
      </c>
      <c r="D136">
        <f t="shared" si="11"/>
        <v>80.280152756522455</v>
      </c>
      <c r="E136">
        <f t="shared" si="16"/>
        <v>1.2228123441311709</v>
      </c>
      <c r="G136">
        <f t="shared" si="12"/>
        <v>9.228515625</v>
      </c>
      <c r="H136">
        <f t="shared" si="13"/>
        <v>524.43715429687495</v>
      </c>
      <c r="I136">
        <f t="shared" si="14"/>
        <v>687.5858220175104</v>
      </c>
      <c r="J136">
        <f t="shared" si="17"/>
        <v>10.734915160900982</v>
      </c>
      <c r="K136">
        <f t="shared" si="15"/>
        <v>0.56076722145080571</v>
      </c>
    </row>
    <row r="137" spans="1:11" x14ac:dyDescent="0.35">
      <c r="A137">
        <v>2540</v>
      </c>
      <c r="B137">
        <f t="shared" si="9"/>
        <v>3.1005859375</v>
      </c>
      <c r="C137">
        <f t="shared" si="10"/>
        <v>180.56837988281251</v>
      </c>
      <c r="D137">
        <f t="shared" si="11"/>
        <v>81.512349533759206</v>
      </c>
      <c r="E137">
        <f t="shared" si="16"/>
        <v>1.2321967772367515</v>
      </c>
      <c r="G137">
        <f t="shared" si="12"/>
        <v>9.3017578125</v>
      </c>
      <c r="H137">
        <f t="shared" si="13"/>
        <v>528.54713964843745</v>
      </c>
      <c r="I137">
        <f t="shared" si="14"/>
        <v>698.4051970763619</v>
      </c>
      <c r="J137">
        <f t="shared" si="17"/>
        <v>10.819375058851506</v>
      </c>
      <c r="K137">
        <f t="shared" si="15"/>
        <v>0.56498901844024663</v>
      </c>
    </row>
    <row r="138" spans="1:11" x14ac:dyDescent="0.35">
      <c r="A138">
        <v>2560</v>
      </c>
      <c r="B138">
        <f t="shared" si="9"/>
        <v>3.125</v>
      </c>
      <c r="C138">
        <f t="shared" si="10"/>
        <v>181.93837500000001</v>
      </c>
      <c r="D138">
        <f t="shared" si="11"/>
        <v>82.753930744101538</v>
      </c>
      <c r="E138">
        <f t="shared" si="16"/>
        <v>1.241581210342332</v>
      </c>
      <c r="G138">
        <f t="shared" si="12"/>
        <v>9.375</v>
      </c>
      <c r="H138">
        <f t="shared" si="13"/>
        <v>532.65712499999995</v>
      </c>
      <c r="I138">
        <f t="shared" si="14"/>
        <v>709.30903203316382</v>
      </c>
      <c r="J138">
        <f t="shared" si="17"/>
        <v>10.903834956801916</v>
      </c>
      <c r="K138">
        <f t="shared" si="15"/>
        <v>0.56921081542968754</v>
      </c>
    </row>
    <row r="139" spans="1:11" x14ac:dyDescent="0.35">
      <c r="A139">
        <v>2580</v>
      </c>
      <c r="B139">
        <f t="shared" ref="B139:B202" si="18">A139*5/4096</f>
        <v>3.1494140625</v>
      </c>
      <c r="C139">
        <f t="shared" ref="C139:C202" si="19">56.115*B139+6.579</f>
        <v>183.30837011718751</v>
      </c>
      <c r="D139">
        <f t="shared" ref="D139:D202" si="20">(C139/2/SQRT(2))^2/50</f>
        <v>84.004896387549508</v>
      </c>
      <c r="E139">
        <f t="shared" si="16"/>
        <v>1.2509656434479695</v>
      </c>
      <c r="G139">
        <f t="shared" ref="G139:G202" si="21">A139*15/4096</f>
        <v>9.4482421875</v>
      </c>
      <c r="H139">
        <f t="shared" ref="H139:H202" si="22">56.115*G139+6.579</f>
        <v>536.76711035156245</v>
      </c>
      <c r="I139">
        <f t="shared" ref="I139:I202" si="23">(H139/2/SQRT(2))^2/50</f>
        <v>720.29732688791603</v>
      </c>
      <c r="J139">
        <f t="shared" si="17"/>
        <v>10.988294854752212</v>
      </c>
      <c r="K139">
        <f t="shared" ref="K139:K202" si="24">7.87*2*G139*(15/4096)+7.87*15/4096</f>
        <v>0.57343261241912846</v>
      </c>
    </row>
    <row r="140" spans="1:11" x14ac:dyDescent="0.35">
      <c r="A140">
        <v>2600</v>
      </c>
      <c r="B140">
        <f t="shared" si="18"/>
        <v>3.173828125</v>
      </c>
      <c r="C140">
        <f t="shared" si="19"/>
        <v>184.67836523437501</v>
      </c>
      <c r="D140">
        <f t="shared" si="20"/>
        <v>85.265246464103015</v>
      </c>
      <c r="E140">
        <f t="shared" ref="E140:E203" si="25">D140-D139</f>
        <v>1.2603500765535074</v>
      </c>
      <c r="G140">
        <f t="shared" si="21"/>
        <v>9.521484375</v>
      </c>
      <c r="H140">
        <f t="shared" si="22"/>
        <v>540.87709570312495</v>
      </c>
      <c r="I140">
        <f t="shared" si="23"/>
        <v>731.37008164061842</v>
      </c>
      <c r="J140">
        <f t="shared" ref="J140:J203" si="26">I140-I139</f>
        <v>11.072754752702394</v>
      </c>
      <c r="K140">
        <f t="shared" si="24"/>
        <v>0.57765440940856938</v>
      </c>
    </row>
    <row r="141" spans="1:11" x14ac:dyDescent="0.35">
      <c r="A141">
        <v>2620</v>
      </c>
      <c r="B141">
        <f t="shared" si="18"/>
        <v>3.1982421875</v>
      </c>
      <c r="C141">
        <f t="shared" si="19"/>
        <v>186.04836035156251</v>
      </c>
      <c r="D141">
        <f t="shared" si="20"/>
        <v>86.534980973762117</v>
      </c>
      <c r="E141">
        <f t="shared" si="25"/>
        <v>1.2697345096591022</v>
      </c>
      <c r="G141">
        <f t="shared" si="21"/>
        <v>9.5947265625</v>
      </c>
      <c r="H141">
        <f t="shared" si="22"/>
        <v>544.98708105468745</v>
      </c>
      <c r="I141">
        <f t="shared" si="23"/>
        <v>742.52729629127089</v>
      </c>
      <c r="J141">
        <f t="shared" si="26"/>
        <v>11.157214650652463</v>
      </c>
      <c r="K141">
        <f t="shared" si="24"/>
        <v>0.5818762063980103</v>
      </c>
    </row>
    <row r="142" spans="1:11" x14ac:dyDescent="0.35">
      <c r="A142">
        <v>2640</v>
      </c>
      <c r="B142">
        <f t="shared" si="18"/>
        <v>3.22265625</v>
      </c>
      <c r="C142">
        <f t="shared" si="19"/>
        <v>187.41835546875001</v>
      </c>
      <c r="D142">
        <f t="shared" si="20"/>
        <v>87.814099916526814</v>
      </c>
      <c r="E142">
        <f t="shared" si="25"/>
        <v>1.279118942764697</v>
      </c>
      <c r="G142">
        <f t="shared" si="21"/>
        <v>9.66796875</v>
      </c>
      <c r="H142">
        <f t="shared" si="22"/>
        <v>549.09706640624995</v>
      </c>
      <c r="I142">
        <f t="shared" si="23"/>
        <v>753.76897083987399</v>
      </c>
      <c r="J142">
        <f t="shared" si="26"/>
        <v>11.2416745486031</v>
      </c>
      <c r="K142">
        <f t="shared" si="24"/>
        <v>0.58609800338745122</v>
      </c>
    </row>
    <row r="143" spans="1:11" x14ac:dyDescent="0.35">
      <c r="A143">
        <v>2660</v>
      </c>
      <c r="B143">
        <f t="shared" si="18"/>
        <v>3.2470703125</v>
      </c>
      <c r="C143">
        <f t="shared" si="19"/>
        <v>188.78835058593751</v>
      </c>
      <c r="D143">
        <f t="shared" si="20"/>
        <v>89.102603292397106</v>
      </c>
      <c r="E143">
        <f t="shared" si="25"/>
        <v>1.2885033758702917</v>
      </c>
      <c r="G143">
        <f t="shared" si="21"/>
        <v>9.7412109375</v>
      </c>
      <c r="H143">
        <f t="shared" si="22"/>
        <v>553.20705175781245</v>
      </c>
      <c r="I143">
        <f t="shared" si="23"/>
        <v>765.09510528642727</v>
      </c>
      <c r="J143">
        <f t="shared" si="26"/>
        <v>11.326134446553283</v>
      </c>
      <c r="K143">
        <f t="shared" si="24"/>
        <v>0.59031980037689213</v>
      </c>
    </row>
    <row r="144" spans="1:11" x14ac:dyDescent="0.35">
      <c r="A144">
        <v>2680</v>
      </c>
      <c r="B144">
        <f t="shared" si="18"/>
        <v>3.271484375</v>
      </c>
      <c r="C144">
        <f t="shared" si="19"/>
        <v>190.15834570312501</v>
      </c>
      <c r="D144">
        <f t="shared" si="20"/>
        <v>90.400491101373007</v>
      </c>
      <c r="E144">
        <f t="shared" si="25"/>
        <v>1.2978878089759007</v>
      </c>
      <c r="G144">
        <f t="shared" si="21"/>
        <v>9.814453125</v>
      </c>
      <c r="H144">
        <f t="shared" si="22"/>
        <v>557.31703710937495</v>
      </c>
      <c r="I144">
        <f t="shared" si="23"/>
        <v>776.50569963093085</v>
      </c>
      <c r="J144">
        <f t="shared" si="26"/>
        <v>11.410594344503579</v>
      </c>
      <c r="K144">
        <f t="shared" si="24"/>
        <v>0.59454159736633305</v>
      </c>
    </row>
    <row r="145" spans="1:11" x14ac:dyDescent="0.35">
      <c r="A145">
        <v>2700</v>
      </c>
      <c r="B145">
        <f t="shared" si="18"/>
        <v>3.2958984375</v>
      </c>
      <c r="C145">
        <f t="shared" si="19"/>
        <v>191.52834082031251</v>
      </c>
      <c r="D145">
        <f t="shared" si="20"/>
        <v>91.707763343454459</v>
      </c>
      <c r="E145">
        <f t="shared" si="25"/>
        <v>1.3072722420814529</v>
      </c>
      <c r="G145">
        <f t="shared" si="21"/>
        <v>9.8876953125</v>
      </c>
      <c r="H145">
        <f t="shared" si="22"/>
        <v>561.42702246093745</v>
      </c>
      <c r="I145">
        <f t="shared" si="23"/>
        <v>788.00075387338484</v>
      </c>
      <c r="J145">
        <f t="shared" si="26"/>
        <v>11.495054242453989</v>
      </c>
      <c r="K145">
        <f t="shared" si="24"/>
        <v>0.59876339435577397</v>
      </c>
    </row>
    <row r="146" spans="1:11" x14ac:dyDescent="0.35">
      <c r="A146">
        <v>2720</v>
      </c>
      <c r="B146">
        <f t="shared" si="18"/>
        <v>3.3203125</v>
      </c>
      <c r="C146">
        <f t="shared" si="19"/>
        <v>192.89833593750001</v>
      </c>
      <c r="D146">
        <f t="shared" si="20"/>
        <v>93.024420018641507</v>
      </c>
      <c r="E146">
        <f t="shared" si="25"/>
        <v>1.3166566751870477</v>
      </c>
      <c r="G146">
        <f t="shared" si="21"/>
        <v>9.9609375</v>
      </c>
      <c r="H146">
        <f t="shared" si="22"/>
        <v>565.53700781249995</v>
      </c>
      <c r="I146">
        <f t="shared" si="23"/>
        <v>799.5802680137889</v>
      </c>
      <c r="J146">
        <f t="shared" si="26"/>
        <v>11.579514140404058</v>
      </c>
      <c r="K146">
        <f t="shared" si="24"/>
        <v>0.60298519134521489</v>
      </c>
    </row>
    <row r="147" spans="1:11" x14ac:dyDescent="0.35">
      <c r="A147">
        <v>2740</v>
      </c>
      <c r="B147">
        <f t="shared" si="18"/>
        <v>3.3447265625</v>
      </c>
      <c r="C147">
        <f t="shared" si="19"/>
        <v>194.26833105468751</v>
      </c>
      <c r="D147">
        <f t="shared" si="20"/>
        <v>94.350461126934135</v>
      </c>
      <c r="E147">
        <f t="shared" si="25"/>
        <v>1.3260411082926282</v>
      </c>
      <c r="G147">
        <f t="shared" si="21"/>
        <v>10.0341796875</v>
      </c>
      <c r="H147">
        <f t="shared" si="22"/>
        <v>569.64699316406245</v>
      </c>
      <c r="I147">
        <f t="shared" si="23"/>
        <v>811.24424205214336</v>
      </c>
      <c r="J147">
        <f t="shared" si="26"/>
        <v>11.663974038354468</v>
      </c>
      <c r="K147">
        <f t="shared" si="24"/>
        <v>0.60720698833465581</v>
      </c>
    </row>
    <row r="148" spans="1:11" x14ac:dyDescent="0.35">
      <c r="A148">
        <v>2760</v>
      </c>
      <c r="B148">
        <f t="shared" si="18"/>
        <v>3.369140625</v>
      </c>
      <c r="C148">
        <f t="shared" si="19"/>
        <v>195.63832617187501</v>
      </c>
      <c r="D148">
        <f t="shared" si="20"/>
        <v>95.685886668332344</v>
      </c>
      <c r="E148">
        <f t="shared" si="25"/>
        <v>1.3354255413982088</v>
      </c>
      <c r="G148">
        <f t="shared" si="21"/>
        <v>10.107421875</v>
      </c>
      <c r="H148">
        <f t="shared" si="22"/>
        <v>573.75697851562495</v>
      </c>
      <c r="I148">
        <f t="shared" si="23"/>
        <v>822.99267598844813</v>
      </c>
      <c r="J148">
        <f t="shared" si="26"/>
        <v>11.748433936304764</v>
      </c>
      <c r="K148">
        <f t="shared" si="24"/>
        <v>0.61142878532409672</v>
      </c>
    </row>
    <row r="149" spans="1:11" x14ac:dyDescent="0.35">
      <c r="A149">
        <v>2780</v>
      </c>
      <c r="B149">
        <f t="shared" si="18"/>
        <v>3.3935546875</v>
      </c>
      <c r="C149">
        <f t="shared" si="19"/>
        <v>197.00832128906251</v>
      </c>
      <c r="D149">
        <f t="shared" si="20"/>
        <v>97.03069664283619</v>
      </c>
      <c r="E149">
        <f t="shared" si="25"/>
        <v>1.3448099745038462</v>
      </c>
      <c r="G149">
        <f t="shared" si="21"/>
        <v>10.1806640625</v>
      </c>
      <c r="H149">
        <f t="shared" si="22"/>
        <v>577.86696386718745</v>
      </c>
      <c r="I149">
        <f t="shared" si="23"/>
        <v>834.8255698227033</v>
      </c>
      <c r="J149">
        <f t="shared" si="26"/>
        <v>11.832893834255174</v>
      </c>
      <c r="K149">
        <f t="shared" si="24"/>
        <v>0.61565058231353764</v>
      </c>
    </row>
    <row r="150" spans="1:11" x14ac:dyDescent="0.35">
      <c r="A150">
        <v>2800</v>
      </c>
      <c r="B150">
        <f t="shared" si="18"/>
        <v>3.41796875</v>
      </c>
      <c r="C150">
        <f t="shared" si="19"/>
        <v>198.37831640625001</v>
      </c>
      <c r="D150">
        <f t="shared" si="20"/>
        <v>98.384891050445603</v>
      </c>
      <c r="E150">
        <f t="shared" si="25"/>
        <v>1.3541944076094126</v>
      </c>
      <c r="G150">
        <f t="shared" si="21"/>
        <v>10.25390625</v>
      </c>
      <c r="H150">
        <f t="shared" si="22"/>
        <v>581.97694921874995</v>
      </c>
      <c r="I150">
        <f t="shared" si="23"/>
        <v>846.74292355490866</v>
      </c>
      <c r="J150">
        <f t="shared" si="26"/>
        <v>11.917353732205356</v>
      </c>
      <c r="K150">
        <f t="shared" si="24"/>
        <v>0.61987237930297856</v>
      </c>
    </row>
    <row r="151" spans="1:11" x14ac:dyDescent="0.35">
      <c r="A151">
        <v>2820</v>
      </c>
      <c r="B151">
        <f t="shared" si="18"/>
        <v>3.4423828125</v>
      </c>
      <c r="C151">
        <f t="shared" si="19"/>
        <v>199.74831152343751</v>
      </c>
      <c r="D151">
        <f t="shared" si="20"/>
        <v>99.748469891160582</v>
      </c>
      <c r="E151">
        <f t="shared" si="25"/>
        <v>1.3635788407149789</v>
      </c>
      <c r="G151">
        <f t="shared" si="21"/>
        <v>10.3271484375</v>
      </c>
      <c r="H151">
        <f t="shared" si="22"/>
        <v>586.08693457031245</v>
      </c>
      <c r="I151">
        <f t="shared" si="23"/>
        <v>858.74473718506397</v>
      </c>
      <c r="J151">
        <f t="shared" si="26"/>
        <v>12.001813630155311</v>
      </c>
      <c r="K151">
        <f t="shared" si="24"/>
        <v>0.62409417629241948</v>
      </c>
    </row>
    <row r="152" spans="1:11" x14ac:dyDescent="0.35">
      <c r="A152">
        <v>2840</v>
      </c>
      <c r="B152">
        <f t="shared" si="18"/>
        <v>3.466796875</v>
      </c>
      <c r="C152">
        <f t="shared" si="19"/>
        <v>201.11830664062501</v>
      </c>
      <c r="D152">
        <f t="shared" si="20"/>
        <v>101.12143316498116</v>
      </c>
      <c r="E152">
        <f t="shared" si="25"/>
        <v>1.3729632738205737</v>
      </c>
      <c r="G152">
        <f t="shared" si="21"/>
        <v>10.400390625</v>
      </c>
      <c r="H152">
        <f t="shared" si="22"/>
        <v>590.19691992187495</v>
      </c>
      <c r="I152">
        <f t="shared" si="23"/>
        <v>870.83101071316992</v>
      </c>
      <c r="J152">
        <f t="shared" si="26"/>
        <v>12.086273528105949</v>
      </c>
      <c r="K152">
        <f t="shared" si="24"/>
        <v>0.6283159732818604</v>
      </c>
    </row>
    <row r="153" spans="1:11" x14ac:dyDescent="0.35">
      <c r="A153">
        <v>2860</v>
      </c>
      <c r="B153">
        <f t="shared" si="18"/>
        <v>3.4912109375</v>
      </c>
      <c r="C153">
        <f t="shared" si="19"/>
        <v>202.48830175781251</v>
      </c>
      <c r="D153">
        <f t="shared" si="20"/>
        <v>102.50378087190731</v>
      </c>
      <c r="E153">
        <f t="shared" si="25"/>
        <v>1.3823477069261543</v>
      </c>
      <c r="G153">
        <f t="shared" si="21"/>
        <v>10.4736328125</v>
      </c>
      <c r="H153">
        <f t="shared" si="22"/>
        <v>594.30690527343745</v>
      </c>
      <c r="I153">
        <f t="shared" si="23"/>
        <v>883.00174413922616</v>
      </c>
      <c r="J153">
        <f t="shared" si="26"/>
        <v>12.170733426056245</v>
      </c>
      <c r="K153">
        <f t="shared" si="24"/>
        <v>0.63253777027130131</v>
      </c>
    </row>
    <row r="154" spans="1:11" x14ac:dyDescent="0.35">
      <c r="A154">
        <v>2880</v>
      </c>
      <c r="B154">
        <f t="shared" si="18"/>
        <v>3.515625</v>
      </c>
      <c r="C154">
        <f t="shared" si="19"/>
        <v>203.85829687500001</v>
      </c>
      <c r="D154">
        <f t="shared" si="20"/>
        <v>103.89551301193909</v>
      </c>
      <c r="E154">
        <f t="shared" si="25"/>
        <v>1.3917321400317775</v>
      </c>
      <c r="G154">
        <f t="shared" si="21"/>
        <v>10.546875</v>
      </c>
      <c r="H154">
        <f t="shared" si="22"/>
        <v>598.41689062499995</v>
      </c>
      <c r="I154">
        <f t="shared" si="23"/>
        <v>895.2569374632327</v>
      </c>
      <c r="J154">
        <f t="shared" si="26"/>
        <v>12.255193324006541</v>
      </c>
      <c r="K154">
        <f t="shared" si="24"/>
        <v>0.63675956726074223</v>
      </c>
    </row>
    <row r="155" spans="1:11" x14ac:dyDescent="0.35">
      <c r="A155">
        <v>2900</v>
      </c>
      <c r="B155">
        <f t="shared" si="18"/>
        <v>3.5400390625</v>
      </c>
      <c r="C155">
        <f t="shared" si="19"/>
        <v>205.22829199218751</v>
      </c>
      <c r="D155">
        <f t="shared" si="20"/>
        <v>105.29662958507643</v>
      </c>
      <c r="E155">
        <f t="shared" si="25"/>
        <v>1.4011165731373438</v>
      </c>
      <c r="G155">
        <f t="shared" si="21"/>
        <v>10.6201171875</v>
      </c>
      <c r="H155">
        <f t="shared" si="22"/>
        <v>602.52687597656245</v>
      </c>
      <c r="I155">
        <f t="shared" si="23"/>
        <v>907.59659068518954</v>
      </c>
      <c r="J155">
        <f t="shared" si="26"/>
        <v>12.339653221956837</v>
      </c>
      <c r="K155">
        <f t="shared" si="24"/>
        <v>0.64098136425018315</v>
      </c>
    </row>
    <row r="156" spans="1:11" x14ac:dyDescent="0.35">
      <c r="A156">
        <v>2920</v>
      </c>
      <c r="B156">
        <f t="shared" si="18"/>
        <v>3.564453125</v>
      </c>
      <c r="C156">
        <f t="shared" si="19"/>
        <v>206.59828710937501</v>
      </c>
      <c r="D156">
        <f t="shared" si="20"/>
        <v>106.70713059131934</v>
      </c>
      <c r="E156">
        <f t="shared" si="25"/>
        <v>1.4105010062429102</v>
      </c>
      <c r="G156">
        <f t="shared" si="21"/>
        <v>10.693359375</v>
      </c>
      <c r="H156">
        <f t="shared" si="22"/>
        <v>606.63686132812495</v>
      </c>
      <c r="I156">
        <f t="shared" si="23"/>
        <v>920.02070380509667</v>
      </c>
      <c r="J156">
        <f t="shared" si="26"/>
        <v>12.424113119907133</v>
      </c>
      <c r="K156">
        <f t="shared" si="24"/>
        <v>0.64520316123962407</v>
      </c>
    </row>
    <row r="157" spans="1:11" x14ac:dyDescent="0.35">
      <c r="A157">
        <v>2940</v>
      </c>
      <c r="B157">
        <f t="shared" si="18"/>
        <v>3.5888671875</v>
      </c>
      <c r="C157">
        <f t="shared" si="19"/>
        <v>207.96828222656251</v>
      </c>
      <c r="D157">
        <f t="shared" si="20"/>
        <v>108.12701603066786</v>
      </c>
      <c r="E157">
        <f t="shared" si="25"/>
        <v>1.4198854393485192</v>
      </c>
      <c r="G157">
        <f t="shared" si="21"/>
        <v>10.7666015625</v>
      </c>
      <c r="H157">
        <f t="shared" si="22"/>
        <v>610.74684667968745</v>
      </c>
      <c r="I157">
        <f t="shared" si="23"/>
        <v>932.52927682295399</v>
      </c>
      <c r="J157">
        <f t="shared" si="26"/>
        <v>12.508573017857316</v>
      </c>
      <c r="K157">
        <f t="shared" si="24"/>
        <v>0.64942495822906499</v>
      </c>
    </row>
    <row r="158" spans="1:11" x14ac:dyDescent="0.35">
      <c r="A158">
        <v>2960</v>
      </c>
      <c r="B158">
        <f t="shared" si="18"/>
        <v>3.61328125</v>
      </c>
      <c r="C158">
        <f t="shared" si="19"/>
        <v>209.33827734375001</v>
      </c>
      <c r="D158">
        <f t="shared" si="20"/>
        <v>109.55628590312195</v>
      </c>
      <c r="E158">
        <f t="shared" si="25"/>
        <v>1.4292698724540855</v>
      </c>
      <c r="G158">
        <f t="shared" si="21"/>
        <v>10.83984375</v>
      </c>
      <c r="H158">
        <f t="shared" si="22"/>
        <v>614.85683203124995</v>
      </c>
      <c r="I158">
        <f t="shared" si="23"/>
        <v>945.12230973876171</v>
      </c>
      <c r="J158">
        <f t="shared" si="26"/>
        <v>12.593032915807726</v>
      </c>
      <c r="K158">
        <f t="shared" si="24"/>
        <v>0.6536467552185059</v>
      </c>
    </row>
    <row r="159" spans="1:11" x14ac:dyDescent="0.35">
      <c r="A159">
        <v>2980</v>
      </c>
      <c r="B159">
        <f t="shared" si="18"/>
        <v>3.6376953125</v>
      </c>
      <c r="C159">
        <f t="shared" si="19"/>
        <v>210.70827246093751</v>
      </c>
      <c r="D159">
        <f t="shared" si="20"/>
        <v>110.9949402086817</v>
      </c>
      <c r="E159">
        <f t="shared" si="25"/>
        <v>1.4386543055597514</v>
      </c>
      <c r="G159">
        <f t="shared" si="21"/>
        <v>10.9130859375</v>
      </c>
      <c r="H159">
        <f t="shared" si="22"/>
        <v>618.96681738281245</v>
      </c>
      <c r="I159">
        <f t="shared" si="23"/>
        <v>957.79980255251974</v>
      </c>
      <c r="J159">
        <f t="shared" si="26"/>
        <v>12.677492813758022</v>
      </c>
      <c r="K159">
        <f t="shared" si="24"/>
        <v>0.65786855220794682</v>
      </c>
    </row>
    <row r="160" spans="1:11" x14ac:dyDescent="0.35">
      <c r="A160">
        <v>3000</v>
      </c>
      <c r="B160">
        <f t="shared" si="18"/>
        <v>3.662109375</v>
      </c>
      <c r="C160">
        <f t="shared" si="19"/>
        <v>212.07826757812501</v>
      </c>
      <c r="D160">
        <f t="shared" si="20"/>
        <v>112.44297894734696</v>
      </c>
      <c r="E160">
        <f t="shared" si="25"/>
        <v>1.4480387386652609</v>
      </c>
      <c r="G160">
        <f t="shared" si="21"/>
        <v>10.986328125</v>
      </c>
      <c r="H160">
        <f t="shared" si="22"/>
        <v>623.07680273437495</v>
      </c>
      <c r="I160">
        <f t="shared" si="23"/>
        <v>970.56175526422794</v>
      </c>
      <c r="J160">
        <f t="shared" si="26"/>
        <v>12.761952711708204</v>
      </c>
      <c r="K160">
        <f t="shared" si="24"/>
        <v>0.66209034919738774</v>
      </c>
    </row>
    <row r="161" spans="1:11" x14ac:dyDescent="0.35">
      <c r="A161">
        <v>3020</v>
      </c>
      <c r="B161">
        <f t="shared" si="18"/>
        <v>3.6865234375</v>
      </c>
      <c r="C161">
        <f t="shared" si="19"/>
        <v>213.44826269531251</v>
      </c>
      <c r="D161">
        <f t="shared" si="20"/>
        <v>113.90040211911783</v>
      </c>
      <c r="E161">
        <f t="shared" si="25"/>
        <v>1.4574231717708699</v>
      </c>
      <c r="G161">
        <f t="shared" si="21"/>
        <v>11.0595703125</v>
      </c>
      <c r="H161">
        <f t="shared" si="22"/>
        <v>627.18678808593745</v>
      </c>
      <c r="I161">
        <f t="shared" si="23"/>
        <v>983.40816787388655</v>
      </c>
      <c r="J161">
        <f t="shared" si="26"/>
        <v>12.846412609658614</v>
      </c>
      <c r="K161">
        <f t="shared" si="24"/>
        <v>0.66631214618682866</v>
      </c>
    </row>
    <row r="162" spans="1:11" x14ac:dyDescent="0.35">
      <c r="A162">
        <v>3040</v>
      </c>
      <c r="B162">
        <f t="shared" si="18"/>
        <v>3.7109375</v>
      </c>
      <c r="C162">
        <f t="shared" si="19"/>
        <v>214.81825781250001</v>
      </c>
      <c r="D162">
        <f t="shared" si="20"/>
        <v>115.36720972399428</v>
      </c>
      <c r="E162">
        <f t="shared" si="25"/>
        <v>1.4668076048764505</v>
      </c>
      <c r="G162">
        <f t="shared" si="21"/>
        <v>11.1328125</v>
      </c>
      <c r="H162">
        <f t="shared" si="22"/>
        <v>631.29677343749995</v>
      </c>
      <c r="I162">
        <f t="shared" si="23"/>
        <v>996.33904038149512</v>
      </c>
      <c r="J162">
        <f t="shared" si="26"/>
        <v>12.930872507608569</v>
      </c>
      <c r="K162">
        <f t="shared" si="24"/>
        <v>0.67053394317626958</v>
      </c>
    </row>
    <row r="163" spans="1:11" x14ac:dyDescent="0.35">
      <c r="A163">
        <v>3060</v>
      </c>
      <c r="B163">
        <f t="shared" si="18"/>
        <v>3.7353515625</v>
      </c>
      <c r="C163">
        <f t="shared" si="19"/>
        <v>216.18825292968751</v>
      </c>
      <c r="D163">
        <f t="shared" si="20"/>
        <v>116.84340176197631</v>
      </c>
      <c r="E163">
        <f t="shared" si="25"/>
        <v>1.476192037982031</v>
      </c>
      <c r="G163">
        <f t="shared" si="21"/>
        <v>11.2060546875</v>
      </c>
      <c r="H163">
        <f t="shared" si="22"/>
        <v>635.40675878906245</v>
      </c>
      <c r="I163">
        <f t="shared" si="23"/>
        <v>1009.3543727870543</v>
      </c>
      <c r="J163">
        <f t="shared" si="26"/>
        <v>13.015332405559207</v>
      </c>
      <c r="K163">
        <f t="shared" si="24"/>
        <v>0.67475574016571049</v>
      </c>
    </row>
    <row r="164" spans="1:11" x14ac:dyDescent="0.35">
      <c r="A164">
        <v>3080</v>
      </c>
      <c r="B164">
        <f t="shared" si="18"/>
        <v>3.759765625</v>
      </c>
      <c r="C164">
        <f t="shared" si="19"/>
        <v>217.55824804687501</v>
      </c>
      <c r="D164">
        <f t="shared" si="20"/>
        <v>118.32897823306398</v>
      </c>
      <c r="E164">
        <f t="shared" si="25"/>
        <v>1.4855764710876684</v>
      </c>
      <c r="G164">
        <f t="shared" si="21"/>
        <v>11.279296875</v>
      </c>
      <c r="H164">
        <f t="shared" si="22"/>
        <v>639.51674414062495</v>
      </c>
      <c r="I164">
        <f t="shared" si="23"/>
        <v>1022.4541650905637</v>
      </c>
      <c r="J164">
        <f t="shared" si="26"/>
        <v>13.099792303509389</v>
      </c>
      <c r="K164">
        <f t="shared" si="24"/>
        <v>0.67897753715515141</v>
      </c>
    </row>
    <row r="165" spans="1:11" x14ac:dyDescent="0.35">
      <c r="A165">
        <v>3100</v>
      </c>
      <c r="B165">
        <f t="shared" si="18"/>
        <v>3.7841796875</v>
      </c>
      <c r="C165">
        <f t="shared" si="19"/>
        <v>218.92824316406251</v>
      </c>
      <c r="D165">
        <f t="shared" si="20"/>
        <v>119.82393913725718</v>
      </c>
      <c r="E165">
        <f t="shared" si="25"/>
        <v>1.4949609041932064</v>
      </c>
      <c r="G165">
        <f t="shared" si="21"/>
        <v>11.3525390625</v>
      </c>
      <c r="H165">
        <f t="shared" si="22"/>
        <v>643.62672949218745</v>
      </c>
      <c r="I165">
        <f t="shared" si="23"/>
        <v>1035.6384172920234</v>
      </c>
      <c r="J165">
        <f t="shared" si="26"/>
        <v>13.184252201459685</v>
      </c>
      <c r="K165">
        <f t="shared" si="24"/>
        <v>0.68319933414459233</v>
      </c>
    </row>
    <row r="166" spans="1:11" x14ac:dyDescent="0.35">
      <c r="A166">
        <v>3120</v>
      </c>
      <c r="B166">
        <f t="shared" si="18"/>
        <v>3.80859375</v>
      </c>
      <c r="C166">
        <f t="shared" si="19"/>
        <v>220.29823828125001</v>
      </c>
      <c r="D166">
        <f t="shared" si="20"/>
        <v>121.328284474556</v>
      </c>
      <c r="E166">
        <f t="shared" si="25"/>
        <v>1.5043453372988154</v>
      </c>
      <c r="G166">
        <f t="shared" si="21"/>
        <v>11.42578125</v>
      </c>
      <c r="H166">
        <f t="shared" si="22"/>
        <v>647.73671484374995</v>
      </c>
      <c r="I166">
        <f t="shared" si="23"/>
        <v>1048.9071293914335</v>
      </c>
      <c r="J166">
        <f t="shared" si="26"/>
        <v>13.268712099410095</v>
      </c>
      <c r="K166">
        <f t="shared" si="24"/>
        <v>0.68742113113403325</v>
      </c>
    </row>
    <row r="167" spans="1:11" x14ac:dyDescent="0.35">
      <c r="A167">
        <v>3140</v>
      </c>
      <c r="B167">
        <f t="shared" si="18"/>
        <v>3.8330078125</v>
      </c>
      <c r="C167">
        <f t="shared" si="19"/>
        <v>221.66823339843751</v>
      </c>
      <c r="D167">
        <f t="shared" si="20"/>
        <v>122.8420142449604</v>
      </c>
      <c r="E167">
        <f t="shared" si="25"/>
        <v>1.5137297704043959</v>
      </c>
      <c r="G167">
        <f t="shared" si="21"/>
        <v>11.4990234375</v>
      </c>
      <c r="H167">
        <f t="shared" si="22"/>
        <v>651.84670019531245</v>
      </c>
      <c r="I167">
        <f t="shared" si="23"/>
        <v>1062.2603013887936</v>
      </c>
      <c r="J167">
        <f t="shared" si="26"/>
        <v>13.35317199736005</v>
      </c>
      <c r="K167">
        <f t="shared" si="24"/>
        <v>0.69164292812347417</v>
      </c>
    </row>
    <row r="168" spans="1:11" x14ac:dyDescent="0.35">
      <c r="A168">
        <v>3160</v>
      </c>
      <c r="B168">
        <f t="shared" si="18"/>
        <v>3.857421875</v>
      </c>
      <c r="C168">
        <f t="shared" si="19"/>
        <v>223.03822851562501</v>
      </c>
      <c r="D168">
        <f t="shared" si="20"/>
        <v>124.3651284484704</v>
      </c>
      <c r="E168">
        <f t="shared" si="25"/>
        <v>1.5231142035100049</v>
      </c>
      <c r="G168">
        <f t="shared" si="21"/>
        <v>11.572265625</v>
      </c>
      <c r="H168">
        <f t="shared" si="22"/>
        <v>655.95668554687495</v>
      </c>
      <c r="I168">
        <f t="shared" si="23"/>
        <v>1075.6979332841042</v>
      </c>
      <c r="J168">
        <f t="shared" si="26"/>
        <v>13.437631895310687</v>
      </c>
      <c r="K168">
        <f t="shared" si="24"/>
        <v>0.69586472511291508</v>
      </c>
    </row>
    <row r="169" spans="1:11" x14ac:dyDescent="0.35">
      <c r="A169">
        <v>3180</v>
      </c>
      <c r="B169">
        <f t="shared" si="18"/>
        <v>3.8818359375</v>
      </c>
      <c r="C169">
        <f t="shared" si="19"/>
        <v>224.40822363281251</v>
      </c>
      <c r="D169">
        <f t="shared" si="20"/>
        <v>125.89762708508597</v>
      </c>
      <c r="E169">
        <f t="shared" si="25"/>
        <v>1.5324986366155713</v>
      </c>
      <c r="G169">
        <f t="shared" si="21"/>
        <v>11.6455078125</v>
      </c>
      <c r="H169">
        <f t="shared" si="22"/>
        <v>660.06667089843745</v>
      </c>
      <c r="I169">
        <f t="shared" si="23"/>
        <v>1089.2200250773651</v>
      </c>
      <c r="J169">
        <f t="shared" si="26"/>
        <v>13.52209179326087</v>
      </c>
      <c r="K169">
        <f t="shared" si="24"/>
        <v>0.700086522102356</v>
      </c>
    </row>
    <row r="170" spans="1:11" x14ac:dyDescent="0.35">
      <c r="A170">
        <v>3200</v>
      </c>
      <c r="B170">
        <f t="shared" si="18"/>
        <v>3.90625</v>
      </c>
      <c r="C170">
        <f t="shared" si="19"/>
        <v>225.77821875000001</v>
      </c>
      <c r="D170">
        <f t="shared" si="20"/>
        <v>127.43951015480712</v>
      </c>
      <c r="E170">
        <f t="shared" si="25"/>
        <v>1.5418830697211519</v>
      </c>
      <c r="G170">
        <f t="shared" si="21"/>
        <v>11.71875</v>
      </c>
      <c r="H170">
        <f t="shared" si="22"/>
        <v>664.17665624999995</v>
      </c>
      <c r="I170">
        <f t="shared" si="23"/>
        <v>1102.8265767685764</v>
      </c>
      <c r="J170">
        <f t="shared" si="26"/>
        <v>13.60655169121128</v>
      </c>
      <c r="K170">
        <f t="shared" si="24"/>
        <v>0.70430831909179692</v>
      </c>
    </row>
    <row r="171" spans="1:11" x14ac:dyDescent="0.35">
      <c r="A171">
        <v>3220</v>
      </c>
      <c r="B171">
        <f t="shared" si="18"/>
        <v>3.9306640625</v>
      </c>
      <c r="C171">
        <f t="shared" si="19"/>
        <v>227.14821386718751</v>
      </c>
      <c r="D171">
        <f t="shared" si="20"/>
        <v>128.99077765763386</v>
      </c>
      <c r="E171">
        <f t="shared" si="25"/>
        <v>1.5512675028267324</v>
      </c>
      <c r="G171">
        <f t="shared" si="21"/>
        <v>11.7919921875</v>
      </c>
      <c r="H171">
        <f t="shared" si="22"/>
        <v>668.28664160156245</v>
      </c>
      <c r="I171">
        <f t="shared" si="23"/>
        <v>1116.5175883577378</v>
      </c>
      <c r="J171">
        <f t="shared" si="26"/>
        <v>13.691011589161462</v>
      </c>
      <c r="K171">
        <f t="shared" si="24"/>
        <v>0.70853011608123784</v>
      </c>
    </row>
    <row r="172" spans="1:11" x14ac:dyDescent="0.35">
      <c r="A172">
        <v>3240</v>
      </c>
      <c r="B172">
        <f t="shared" si="18"/>
        <v>3.955078125</v>
      </c>
      <c r="C172">
        <f t="shared" si="19"/>
        <v>228.51820898437501</v>
      </c>
      <c r="D172">
        <f t="shared" si="20"/>
        <v>130.55142959356618</v>
      </c>
      <c r="E172">
        <f t="shared" si="25"/>
        <v>1.5606519359323272</v>
      </c>
      <c r="G172">
        <f t="shared" si="21"/>
        <v>11.865234375</v>
      </c>
      <c r="H172">
        <f t="shared" si="22"/>
        <v>672.39662695312495</v>
      </c>
      <c r="I172">
        <f t="shared" si="23"/>
        <v>1130.2930598448495</v>
      </c>
      <c r="J172">
        <f t="shared" si="26"/>
        <v>13.775471487111645</v>
      </c>
      <c r="K172">
        <f t="shared" si="24"/>
        <v>0.71275191307067876</v>
      </c>
    </row>
    <row r="173" spans="1:11" x14ac:dyDescent="0.35">
      <c r="A173">
        <v>3260</v>
      </c>
      <c r="B173">
        <f t="shared" si="18"/>
        <v>3.9794921875</v>
      </c>
      <c r="C173">
        <f t="shared" si="19"/>
        <v>229.88820410156251</v>
      </c>
      <c r="D173">
        <f t="shared" si="20"/>
        <v>132.12146596260416</v>
      </c>
      <c r="E173">
        <f t="shared" si="25"/>
        <v>1.5700363690379788</v>
      </c>
      <c r="G173">
        <f t="shared" si="21"/>
        <v>11.9384765625</v>
      </c>
      <c r="H173">
        <f t="shared" si="22"/>
        <v>676.50661230468745</v>
      </c>
      <c r="I173">
        <f t="shared" si="23"/>
        <v>1144.1529912299115</v>
      </c>
      <c r="J173">
        <f t="shared" si="26"/>
        <v>13.859931385062055</v>
      </c>
      <c r="K173">
        <f t="shared" si="24"/>
        <v>0.71697371006011967</v>
      </c>
    </row>
    <row r="174" spans="1:11" x14ac:dyDescent="0.35">
      <c r="A174">
        <v>3280</v>
      </c>
      <c r="B174">
        <f t="shared" si="18"/>
        <v>4.00390625</v>
      </c>
      <c r="C174">
        <f t="shared" si="19"/>
        <v>231.25819921875001</v>
      </c>
      <c r="D174">
        <f t="shared" si="20"/>
        <v>133.70088676474768</v>
      </c>
      <c r="E174">
        <f t="shared" si="25"/>
        <v>1.5794208021435168</v>
      </c>
      <c r="G174">
        <f t="shared" si="21"/>
        <v>12.01171875</v>
      </c>
      <c r="H174">
        <f t="shared" si="22"/>
        <v>680.61659765624995</v>
      </c>
      <c r="I174">
        <f t="shared" si="23"/>
        <v>1158.097382512924</v>
      </c>
      <c r="J174">
        <f t="shared" si="26"/>
        <v>13.944391283012465</v>
      </c>
      <c r="K174">
        <f t="shared" si="24"/>
        <v>0.72119550704956059</v>
      </c>
    </row>
    <row r="175" spans="1:11" x14ac:dyDescent="0.35">
      <c r="A175">
        <v>3300</v>
      </c>
      <c r="B175">
        <f t="shared" si="18"/>
        <v>4.0283203125</v>
      </c>
      <c r="C175">
        <f t="shared" si="19"/>
        <v>232.62819433593751</v>
      </c>
      <c r="D175">
        <f t="shared" si="20"/>
        <v>135.28969199999676</v>
      </c>
      <c r="E175">
        <f t="shared" si="25"/>
        <v>1.5888052352490831</v>
      </c>
      <c r="G175">
        <f t="shared" si="21"/>
        <v>12.0849609375</v>
      </c>
      <c r="H175">
        <f t="shared" si="22"/>
        <v>684.72658300781245</v>
      </c>
      <c r="I175">
        <f t="shared" si="23"/>
        <v>1172.1262336938867</v>
      </c>
      <c r="J175">
        <f t="shared" si="26"/>
        <v>14.028851180962647</v>
      </c>
      <c r="K175">
        <f t="shared" si="24"/>
        <v>0.72541730403900151</v>
      </c>
    </row>
    <row r="176" spans="1:11" x14ac:dyDescent="0.35">
      <c r="A176">
        <v>3320</v>
      </c>
      <c r="B176">
        <f t="shared" si="18"/>
        <v>4.052734375</v>
      </c>
      <c r="C176">
        <f t="shared" si="19"/>
        <v>233.99818945312501</v>
      </c>
      <c r="D176">
        <f t="shared" si="20"/>
        <v>136.88788166835144</v>
      </c>
      <c r="E176">
        <f t="shared" si="25"/>
        <v>1.5981896683546779</v>
      </c>
      <c r="G176">
        <f t="shared" si="21"/>
        <v>12.158203125</v>
      </c>
      <c r="H176">
        <f t="shared" si="22"/>
        <v>688.83656835937495</v>
      </c>
      <c r="I176">
        <f t="shared" si="23"/>
        <v>1186.2395447727995</v>
      </c>
      <c r="J176">
        <f t="shared" si="26"/>
        <v>14.11331107891283</v>
      </c>
      <c r="K176">
        <f t="shared" si="24"/>
        <v>0.72963910102844243</v>
      </c>
    </row>
    <row r="177" spans="1:11" x14ac:dyDescent="0.35">
      <c r="A177">
        <v>3340</v>
      </c>
      <c r="B177">
        <f t="shared" si="18"/>
        <v>4.0771484375</v>
      </c>
      <c r="C177">
        <f t="shared" si="19"/>
        <v>235.36818457031251</v>
      </c>
      <c r="D177">
        <f t="shared" si="20"/>
        <v>138.49545576981171</v>
      </c>
      <c r="E177">
        <f t="shared" si="25"/>
        <v>1.6075741014602727</v>
      </c>
      <c r="G177">
        <f t="shared" si="21"/>
        <v>12.2314453125</v>
      </c>
      <c r="H177">
        <f t="shared" si="22"/>
        <v>692.94655371093745</v>
      </c>
      <c r="I177">
        <f t="shared" si="23"/>
        <v>1200.4373157496625</v>
      </c>
      <c r="J177">
        <f t="shared" si="26"/>
        <v>14.197770976863012</v>
      </c>
      <c r="K177">
        <f t="shared" si="24"/>
        <v>0.73386089801788335</v>
      </c>
    </row>
    <row r="178" spans="1:11" x14ac:dyDescent="0.35">
      <c r="A178">
        <v>3360</v>
      </c>
      <c r="B178">
        <f t="shared" si="18"/>
        <v>4.1015625</v>
      </c>
      <c r="C178">
        <f t="shared" si="19"/>
        <v>236.73817968750001</v>
      </c>
      <c r="D178">
        <f t="shared" si="20"/>
        <v>140.11241430437761</v>
      </c>
      <c r="E178">
        <f t="shared" si="25"/>
        <v>1.6169585345658959</v>
      </c>
      <c r="G178">
        <f t="shared" si="21"/>
        <v>12.3046875</v>
      </c>
      <c r="H178">
        <f t="shared" si="22"/>
        <v>697.05653906249995</v>
      </c>
      <c r="I178">
        <f t="shared" si="23"/>
        <v>1214.7195466244762</v>
      </c>
      <c r="J178">
        <f t="shared" si="26"/>
        <v>14.282230874813649</v>
      </c>
      <c r="K178">
        <f t="shared" si="24"/>
        <v>0.73808269500732426</v>
      </c>
    </row>
    <row r="179" spans="1:11" x14ac:dyDescent="0.35">
      <c r="A179">
        <v>3380</v>
      </c>
      <c r="B179">
        <f t="shared" si="18"/>
        <v>4.1259765625</v>
      </c>
      <c r="C179">
        <f t="shared" si="19"/>
        <v>238.10817480468751</v>
      </c>
      <c r="D179">
        <f t="shared" si="20"/>
        <v>141.73875727204904</v>
      </c>
      <c r="E179">
        <f t="shared" si="25"/>
        <v>1.6263429676714338</v>
      </c>
      <c r="G179">
        <f t="shared" si="21"/>
        <v>12.3779296875</v>
      </c>
      <c r="H179">
        <f t="shared" si="22"/>
        <v>701.16652441406245</v>
      </c>
      <c r="I179">
        <f t="shared" si="23"/>
        <v>1229.08623739724</v>
      </c>
      <c r="J179">
        <f t="shared" si="26"/>
        <v>14.366690772763832</v>
      </c>
      <c r="K179">
        <f t="shared" si="24"/>
        <v>0.74230449199676518</v>
      </c>
    </row>
    <row r="180" spans="1:11" x14ac:dyDescent="0.35">
      <c r="A180">
        <v>3400</v>
      </c>
      <c r="B180">
        <f t="shared" si="18"/>
        <v>4.150390625</v>
      </c>
      <c r="C180">
        <f t="shared" si="19"/>
        <v>239.47816992187501</v>
      </c>
      <c r="D180">
        <f t="shared" si="20"/>
        <v>143.37448467282607</v>
      </c>
      <c r="E180">
        <f t="shared" si="25"/>
        <v>1.6357274007770286</v>
      </c>
      <c r="G180">
        <f t="shared" si="21"/>
        <v>12.451171875</v>
      </c>
      <c r="H180">
        <f t="shared" si="22"/>
        <v>705.27650976562495</v>
      </c>
      <c r="I180">
        <f t="shared" si="23"/>
        <v>1243.537388067954</v>
      </c>
      <c r="J180">
        <f t="shared" si="26"/>
        <v>14.451150670714014</v>
      </c>
      <c r="K180">
        <f t="shared" si="24"/>
        <v>0.7465262889862061</v>
      </c>
    </row>
    <row r="181" spans="1:11" x14ac:dyDescent="0.35">
      <c r="A181">
        <v>3420</v>
      </c>
      <c r="B181">
        <f t="shared" si="18"/>
        <v>4.1748046875</v>
      </c>
      <c r="C181">
        <f t="shared" si="19"/>
        <v>240.84816503906251</v>
      </c>
      <c r="D181">
        <f t="shared" si="20"/>
        <v>145.01959650670869</v>
      </c>
      <c r="E181">
        <f t="shared" si="25"/>
        <v>1.6451118338826234</v>
      </c>
      <c r="G181">
        <f t="shared" si="21"/>
        <v>12.5244140625</v>
      </c>
      <c r="H181">
        <f t="shared" si="22"/>
        <v>709.38649511718745</v>
      </c>
      <c r="I181">
        <f t="shared" si="23"/>
        <v>1258.0729986366184</v>
      </c>
      <c r="J181">
        <f t="shared" si="26"/>
        <v>14.535610568664424</v>
      </c>
      <c r="K181">
        <f t="shared" si="24"/>
        <v>0.75074808597564702</v>
      </c>
    </row>
    <row r="182" spans="1:11" x14ac:dyDescent="0.35">
      <c r="A182">
        <v>3440</v>
      </c>
      <c r="B182">
        <f t="shared" si="18"/>
        <v>4.19921875</v>
      </c>
      <c r="C182">
        <f t="shared" si="19"/>
        <v>242.21816015625001</v>
      </c>
      <c r="D182">
        <f t="shared" si="20"/>
        <v>146.67409277369691</v>
      </c>
      <c r="E182">
        <f t="shared" si="25"/>
        <v>1.6544962669882182</v>
      </c>
      <c r="G182">
        <f t="shared" si="21"/>
        <v>12.59765625</v>
      </c>
      <c r="H182">
        <f t="shared" si="22"/>
        <v>713.49648046874995</v>
      </c>
      <c r="I182">
        <f t="shared" si="23"/>
        <v>1272.6930691032328</v>
      </c>
      <c r="J182">
        <f t="shared" si="26"/>
        <v>14.620070466614379</v>
      </c>
      <c r="K182">
        <f t="shared" si="24"/>
        <v>0.75496988296508794</v>
      </c>
    </row>
    <row r="183" spans="1:11" x14ac:dyDescent="0.35">
      <c r="A183">
        <v>3460</v>
      </c>
      <c r="B183">
        <f t="shared" si="18"/>
        <v>4.2236328125</v>
      </c>
      <c r="C183">
        <f t="shared" si="19"/>
        <v>243.58815527343751</v>
      </c>
      <c r="D183">
        <f t="shared" si="20"/>
        <v>148.33797347379075</v>
      </c>
      <c r="E183">
        <f t="shared" si="25"/>
        <v>1.6638807000938414</v>
      </c>
      <c r="G183">
        <f t="shared" si="21"/>
        <v>12.6708984375</v>
      </c>
      <c r="H183">
        <f t="shared" si="22"/>
        <v>717.60646582031245</v>
      </c>
      <c r="I183">
        <f t="shared" si="23"/>
        <v>1287.3975994677978</v>
      </c>
      <c r="J183">
        <f t="shared" si="26"/>
        <v>14.704530364565016</v>
      </c>
      <c r="K183">
        <f t="shared" si="24"/>
        <v>0.75919167995452885</v>
      </c>
    </row>
    <row r="184" spans="1:11" x14ac:dyDescent="0.35">
      <c r="A184">
        <v>3480</v>
      </c>
      <c r="B184">
        <f t="shared" si="18"/>
        <v>4.248046875</v>
      </c>
      <c r="C184">
        <f t="shared" si="19"/>
        <v>244.95815039062501</v>
      </c>
      <c r="D184">
        <f t="shared" si="20"/>
        <v>150.01123860699013</v>
      </c>
      <c r="E184">
        <f t="shared" si="25"/>
        <v>1.6732651331993793</v>
      </c>
      <c r="G184">
        <f t="shared" si="21"/>
        <v>12.744140625</v>
      </c>
      <c r="H184">
        <f t="shared" si="22"/>
        <v>721.71645117187495</v>
      </c>
      <c r="I184">
        <f t="shared" si="23"/>
        <v>1302.1865897303132</v>
      </c>
      <c r="J184">
        <f t="shared" si="26"/>
        <v>14.788990262515426</v>
      </c>
      <c r="K184">
        <f t="shared" si="24"/>
        <v>0.76341347694396977</v>
      </c>
    </row>
    <row r="185" spans="1:11" x14ac:dyDescent="0.35">
      <c r="A185">
        <v>3500</v>
      </c>
      <c r="B185">
        <f t="shared" si="18"/>
        <v>4.2724609375</v>
      </c>
      <c r="C185">
        <f t="shared" si="19"/>
        <v>246.32814550781251</v>
      </c>
      <c r="D185">
        <f t="shared" si="20"/>
        <v>151.69388817329511</v>
      </c>
      <c r="E185">
        <f t="shared" si="25"/>
        <v>1.6826495663049741</v>
      </c>
      <c r="G185">
        <f t="shared" si="21"/>
        <v>12.8173828125</v>
      </c>
      <c r="H185">
        <f t="shared" si="22"/>
        <v>725.82643652343745</v>
      </c>
      <c r="I185">
        <f t="shared" si="23"/>
        <v>1317.0600398907784</v>
      </c>
      <c r="J185">
        <f t="shared" si="26"/>
        <v>14.873450160465154</v>
      </c>
      <c r="K185">
        <f t="shared" si="24"/>
        <v>0.76763527393341069</v>
      </c>
    </row>
    <row r="186" spans="1:11" x14ac:dyDescent="0.35">
      <c r="A186">
        <v>3520</v>
      </c>
      <c r="B186">
        <f t="shared" si="18"/>
        <v>4.296875</v>
      </c>
      <c r="C186">
        <f t="shared" si="19"/>
        <v>247.69814062500001</v>
      </c>
      <c r="D186">
        <f t="shared" si="20"/>
        <v>153.38592217270568</v>
      </c>
      <c r="E186">
        <f t="shared" si="25"/>
        <v>1.6920339994105689</v>
      </c>
      <c r="G186">
        <f t="shared" si="21"/>
        <v>12.890625</v>
      </c>
      <c r="H186">
        <f t="shared" si="22"/>
        <v>729.93642187499995</v>
      </c>
      <c r="I186">
        <f t="shared" si="23"/>
        <v>1332.0179499491946</v>
      </c>
      <c r="J186">
        <f t="shared" si="26"/>
        <v>14.957910058416246</v>
      </c>
      <c r="K186">
        <f t="shared" si="24"/>
        <v>0.77185707092285161</v>
      </c>
    </row>
    <row r="187" spans="1:11" x14ac:dyDescent="0.35">
      <c r="A187">
        <v>3540</v>
      </c>
      <c r="B187">
        <f t="shared" si="18"/>
        <v>4.3212890625</v>
      </c>
      <c r="C187">
        <f t="shared" si="19"/>
        <v>249.06813574218751</v>
      </c>
      <c r="D187">
        <f t="shared" si="20"/>
        <v>155.08734060522181</v>
      </c>
      <c r="E187">
        <f t="shared" si="25"/>
        <v>1.7014184325161352</v>
      </c>
      <c r="G187">
        <f t="shared" si="21"/>
        <v>12.9638671875</v>
      </c>
      <c r="H187">
        <f t="shared" si="22"/>
        <v>734.04640722656245</v>
      </c>
      <c r="I187">
        <f t="shared" si="23"/>
        <v>1347.0603199055604</v>
      </c>
      <c r="J187">
        <f t="shared" si="26"/>
        <v>15.042369956365746</v>
      </c>
      <c r="K187">
        <f t="shared" si="24"/>
        <v>0.77607886791229252</v>
      </c>
    </row>
    <row r="188" spans="1:11" x14ac:dyDescent="0.35">
      <c r="A188">
        <v>3560</v>
      </c>
      <c r="B188">
        <f t="shared" si="18"/>
        <v>4.345703125</v>
      </c>
      <c r="C188">
        <f t="shared" si="19"/>
        <v>250.43813085937501</v>
      </c>
      <c r="D188">
        <f t="shared" si="20"/>
        <v>156.7981434708436</v>
      </c>
      <c r="E188">
        <f t="shared" si="25"/>
        <v>1.7108028656217869</v>
      </c>
      <c r="G188">
        <f t="shared" si="21"/>
        <v>13.037109375</v>
      </c>
      <c r="H188">
        <f t="shared" si="22"/>
        <v>738.15639257812495</v>
      </c>
      <c r="I188">
        <f t="shared" si="23"/>
        <v>1362.1871497598775</v>
      </c>
      <c r="J188">
        <f t="shared" si="26"/>
        <v>15.126829854317066</v>
      </c>
      <c r="K188">
        <f t="shared" si="24"/>
        <v>0.78030066490173344</v>
      </c>
    </row>
    <row r="189" spans="1:11" x14ac:dyDescent="0.35">
      <c r="A189">
        <v>3580</v>
      </c>
      <c r="B189">
        <f t="shared" si="18"/>
        <v>4.3701171875</v>
      </c>
      <c r="C189">
        <f t="shared" si="19"/>
        <v>251.80812597656251</v>
      </c>
      <c r="D189">
        <f t="shared" si="20"/>
        <v>158.51833076957092</v>
      </c>
      <c r="E189">
        <f t="shared" si="25"/>
        <v>1.7201872987273248</v>
      </c>
      <c r="G189">
        <f t="shared" si="21"/>
        <v>13.1103515625</v>
      </c>
      <c r="H189">
        <f t="shared" si="22"/>
        <v>742.26637792968745</v>
      </c>
      <c r="I189">
        <f t="shared" si="23"/>
        <v>1377.3984395121436</v>
      </c>
      <c r="J189">
        <f t="shared" si="26"/>
        <v>15.211289752266111</v>
      </c>
      <c r="K189">
        <f t="shared" si="24"/>
        <v>0.78452246189117436</v>
      </c>
    </row>
    <row r="190" spans="1:11" x14ac:dyDescent="0.35">
      <c r="A190">
        <v>3600</v>
      </c>
      <c r="B190">
        <f t="shared" si="18"/>
        <v>4.39453125</v>
      </c>
      <c r="C190">
        <f t="shared" si="19"/>
        <v>253.17812109375001</v>
      </c>
      <c r="D190">
        <f t="shared" si="20"/>
        <v>160.24790250140384</v>
      </c>
      <c r="E190">
        <f t="shared" si="25"/>
        <v>1.7295717318329196</v>
      </c>
      <c r="G190">
        <f t="shared" si="21"/>
        <v>13.18359375</v>
      </c>
      <c r="H190">
        <f t="shared" si="22"/>
        <v>746.37636328124995</v>
      </c>
      <c r="I190">
        <f t="shared" si="23"/>
        <v>1392.6941891623605</v>
      </c>
      <c r="J190">
        <f t="shared" si="26"/>
        <v>15.295749650216976</v>
      </c>
      <c r="K190">
        <f t="shared" si="24"/>
        <v>0.78874425888061528</v>
      </c>
    </row>
    <row r="191" spans="1:11" x14ac:dyDescent="0.35">
      <c r="A191">
        <v>3620</v>
      </c>
      <c r="B191">
        <f t="shared" si="18"/>
        <v>4.4189453125</v>
      </c>
      <c r="C191">
        <f t="shared" si="19"/>
        <v>254.54811621093751</v>
      </c>
      <c r="D191">
        <f t="shared" si="20"/>
        <v>161.98685866634233</v>
      </c>
      <c r="E191">
        <f t="shared" si="25"/>
        <v>1.7389561649384859</v>
      </c>
      <c r="G191">
        <f t="shared" si="21"/>
        <v>13.2568359375</v>
      </c>
      <c r="H191">
        <f t="shared" si="22"/>
        <v>750.48634863281245</v>
      </c>
      <c r="I191">
        <f t="shared" si="23"/>
        <v>1408.0743987105284</v>
      </c>
      <c r="J191">
        <f t="shared" si="26"/>
        <v>15.380209548167841</v>
      </c>
      <c r="K191">
        <f t="shared" si="24"/>
        <v>0.7929660558700562</v>
      </c>
    </row>
    <row r="192" spans="1:11" x14ac:dyDescent="0.35">
      <c r="A192">
        <v>3640</v>
      </c>
      <c r="B192">
        <f t="shared" si="18"/>
        <v>4.443359375</v>
      </c>
      <c r="C192">
        <f t="shared" si="19"/>
        <v>255.91811132812501</v>
      </c>
      <c r="D192">
        <f t="shared" si="20"/>
        <v>163.73519926438644</v>
      </c>
      <c r="E192">
        <f t="shared" si="25"/>
        <v>1.7483405980441091</v>
      </c>
      <c r="G192">
        <f t="shared" si="21"/>
        <v>13.330078125</v>
      </c>
      <c r="H192">
        <f t="shared" si="22"/>
        <v>754.59633398437495</v>
      </c>
      <c r="I192">
        <f t="shared" si="23"/>
        <v>1423.5390681566455</v>
      </c>
      <c r="J192">
        <f t="shared" si="26"/>
        <v>15.464669446117114</v>
      </c>
      <c r="K192">
        <f t="shared" si="24"/>
        <v>0.79718785285949711</v>
      </c>
    </row>
    <row r="193" spans="1:11" x14ac:dyDescent="0.35">
      <c r="A193">
        <v>3660</v>
      </c>
      <c r="B193">
        <f t="shared" si="18"/>
        <v>4.4677734375</v>
      </c>
      <c r="C193">
        <f t="shared" si="19"/>
        <v>257.28810644531251</v>
      </c>
      <c r="D193">
        <f t="shared" si="20"/>
        <v>165.49292429553614</v>
      </c>
      <c r="E193">
        <f t="shared" si="25"/>
        <v>1.7577250311497039</v>
      </c>
      <c r="G193">
        <f t="shared" si="21"/>
        <v>13.4033203125</v>
      </c>
      <c r="H193">
        <f t="shared" si="22"/>
        <v>758.70631933593745</v>
      </c>
      <c r="I193">
        <f t="shared" si="23"/>
        <v>1439.0881975007139</v>
      </c>
      <c r="J193">
        <f t="shared" si="26"/>
        <v>15.549129344068433</v>
      </c>
      <c r="K193">
        <f t="shared" si="24"/>
        <v>0.80140964984893803</v>
      </c>
    </row>
    <row r="194" spans="1:11" x14ac:dyDescent="0.35">
      <c r="A194">
        <v>3680</v>
      </c>
      <c r="B194">
        <f t="shared" si="18"/>
        <v>4.4921875</v>
      </c>
      <c r="C194">
        <f t="shared" si="19"/>
        <v>258.65810156250001</v>
      </c>
      <c r="D194">
        <f t="shared" si="20"/>
        <v>167.26003375979141</v>
      </c>
      <c r="E194">
        <f t="shared" si="25"/>
        <v>1.7671094642552703</v>
      </c>
      <c r="G194">
        <f t="shared" si="21"/>
        <v>13.4765625</v>
      </c>
      <c r="H194">
        <f t="shared" si="22"/>
        <v>762.81630468749995</v>
      </c>
      <c r="I194">
        <f t="shared" si="23"/>
        <v>1454.7217867427316</v>
      </c>
      <c r="J194">
        <f t="shared" si="26"/>
        <v>15.633589242017706</v>
      </c>
      <c r="K194">
        <f t="shared" si="24"/>
        <v>0.80563144683837895</v>
      </c>
    </row>
    <row r="195" spans="1:11" x14ac:dyDescent="0.35">
      <c r="A195">
        <v>3700</v>
      </c>
      <c r="B195">
        <f t="shared" si="18"/>
        <v>4.5166015625</v>
      </c>
      <c r="C195">
        <f t="shared" si="19"/>
        <v>260.02809667968751</v>
      </c>
      <c r="D195">
        <f t="shared" si="20"/>
        <v>169.03652765715225</v>
      </c>
      <c r="E195">
        <f t="shared" si="25"/>
        <v>1.7764938973608366</v>
      </c>
      <c r="G195">
        <f t="shared" si="21"/>
        <v>13.5498046875</v>
      </c>
      <c r="H195">
        <f t="shared" si="22"/>
        <v>766.92629003906245</v>
      </c>
      <c r="I195">
        <f t="shared" si="23"/>
        <v>1470.4398358827</v>
      </c>
      <c r="J195">
        <f t="shared" si="26"/>
        <v>15.718049139968343</v>
      </c>
      <c r="K195">
        <f t="shared" si="24"/>
        <v>0.80985324382781987</v>
      </c>
    </row>
    <row r="196" spans="1:11" x14ac:dyDescent="0.35">
      <c r="A196">
        <v>3720</v>
      </c>
      <c r="B196">
        <f t="shared" si="18"/>
        <v>4.541015625</v>
      </c>
      <c r="C196">
        <f t="shared" si="19"/>
        <v>261.39809179687501</v>
      </c>
      <c r="D196">
        <f t="shared" si="20"/>
        <v>170.82240598761871</v>
      </c>
      <c r="E196">
        <f t="shared" si="25"/>
        <v>1.7858783304664598</v>
      </c>
      <c r="G196">
        <f t="shared" si="21"/>
        <v>13.623046875</v>
      </c>
      <c r="H196">
        <f t="shared" si="22"/>
        <v>771.03627539062495</v>
      </c>
      <c r="I196">
        <f t="shared" si="23"/>
        <v>1486.242344920619</v>
      </c>
      <c r="J196">
        <f t="shared" si="26"/>
        <v>15.802509037918981</v>
      </c>
      <c r="K196">
        <f t="shared" si="24"/>
        <v>0.81407504081726079</v>
      </c>
    </row>
    <row r="197" spans="1:11" x14ac:dyDescent="0.35">
      <c r="A197">
        <v>3740</v>
      </c>
      <c r="B197">
        <f t="shared" si="18"/>
        <v>4.5654296875</v>
      </c>
      <c r="C197">
        <f t="shared" si="19"/>
        <v>262.76808691406251</v>
      </c>
      <c r="D197">
        <f t="shared" si="20"/>
        <v>172.61766875119073</v>
      </c>
      <c r="E197">
        <f t="shared" si="25"/>
        <v>1.7952627635720262</v>
      </c>
      <c r="G197">
        <f t="shared" si="21"/>
        <v>13.6962890625</v>
      </c>
      <c r="H197">
        <f t="shared" si="22"/>
        <v>775.14626074218745</v>
      </c>
      <c r="I197">
        <f t="shared" si="23"/>
        <v>1502.1293138564879</v>
      </c>
      <c r="J197">
        <f t="shared" si="26"/>
        <v>15.886968935868936</v>
      </c>
      <c r="K197">
        <f t="shared" si="24"/>
        <v>0.8182968378067017</v>
      </c>
    </row>
    <row r="198" spans="1:11" x14ac:dyDescent="0.35">
      <c r="A198">
        <v>3760</v>
      </c>
      <c r="B198">
        <f t="shared" si="18"/>
        <v>4.58984375</v>
      </c>
      <c r="C198">
        <f t="shared" si="19"/>
        <v>264.13808203125001</v>
      </c>
      <c r="D198">
        <f t="shared" si="20"/>
        <v>174.42231594786841</v>
      </c>
      <c r="E198">
        <f t="shared" si="25"/>
        <v>1.8046471966776778</v>
      </c>
      <c r="G198">
        <f t="shared" si="21"/>
        <v>13.76953125</v>
      </c>
      <c r="H198">
        <f t="shared" si="22"/>
        <v>779.25624609374995</v>
      </c>
      <c r="I198">
        <f t="shared" si="23"/>
        <v>1518.1007426903075</v>
      </c>
      <c r="J198">
        <f t="shared" si="26"/>
        <v>15.971428833819573</v>
      </c>
      <c r="K198">
        <f t="shared" si="24"/>
        <v>0.82251863479614262</v>
      </c>
    </row>
    <row r="199" spans="1:11" x14ac:dyDescent="0.35">
      <c r="A199">
        <v>3780</v>
      </c>
      <c r="B199">
        <f t="shared" si="18"/>
        <v>4.6142578125</v>
      </c>
      <c r="C199">
        <f t="shared" si="19"/>
        <v>265.50807714843751</v>
      </c>
      <c r="D199">
        <f t="shared" si="20"/>
        <v>176.23634757765157</v>
      </c>
      <c r="E199">
        <f t="shared" si="25"/>
        <v>1.8140316297831589</v>
      </c>
      <c r="G199">
        <f t="shared" si="21"/>
        <v>13.8427734375</v>
      </c>
      <c r="H199">
        <f t="shared" si="22"/>
        <v>783.36623144531245</v>
      </c>
      <c r="I199">
        <f t="shared" si="23"/>
        <v>1534.156631422077</v>
      </c>
      <c r="J199">
        <f t="shared" si="26"/>
        <v>16.055888731769528</v>
      </c>
      <c r="K199">
        <f t="shared" si="24"/>
        <v>0.82674043178558354</v>
      </c>
    </row>
    <row r="200" spans="1:11" x14ac:dyDescent="0.35">
      <c r="A200">
        <v>3800</v>
      </c>
      <c r="B200">
        <f t="shared" si="18"/>
        <v>4.638671875</v>
      </c>
      <c r="C200">
        <f t="shared" si="19"/>
        <v>266.87807226562501</v>
      </c>
      <c r="D200">
        <f t="shared" si="20"/>
        <v>178.05976364054038</v>
      </c>
      <c r="E200">
        <f t="shared" si="25"/>
        <v>1.8234160628888105</v>
      </c>
      <c r="G200">
        <f t="shared" si="21"/>
        <v>13.916015625</v>
      </c>
      <c r="H200">
        <f t="shared" si="22"/>
        <v>787.47621679687495</v>
      </c>
      <c r="I200">
        <f t="shared" si="23"/>
        <v>1550.2969800517965</v>
      </c>
      <c r="J200">
        <f t="shared" si="26"/>
        <v>16.140348629719483</v>
      </c>
      <c r="K200">
        <f t="shared" si="24"/>
        <v>0.83096222877502446</v>
      </c>
    </row>
    <row r="201" spans="1:11" x14ac:dyDescent="0.35">
      <c r="A201">
        <v>3820</v>
      </c>
      <c r="B201">
        <f t="shared" si="18"/>
        <v>4.6630859375</v>
      </c>
      <c r="C201">
        <f t="shared" si="19"/>
        <v>268.24806738281251</v>
      </c>
      <c r="D201">
        <f t="shared" si="20"/>
        <v>179.89256413653476</v>
      </c>
      <c r="E201">
        <f t="shared" si="25"/>
        <v>1.8328004959943769</v>
      </c>
      <c r="G201">
        <f t="shared" si="21"/>
        <v>13.9892578125</v>
      </c>
      <c r="H201">
        <f t="shared" si="22"/>
        <v>791.58620214843745</v>
      </c>
      <c r="I201">
        <f t="shared" si="23"/>
        <v>1566.5217885794671</v>
      </c>
      <c r="J201">
        <f t="shared" si="26"/>
        <v>16.224808527670575</v>
      </c>
      <c r="K201">
        <f t="shared" si="24"/>
        <v>0.83518402576446538</v>
      </c>
    </row>
    <row r="202" spans="1:11" x14ac:dyDescent="0.35">
      <c r="A202">
        <v>3840</v>
      </c>
      <c r="B202">
        <f t="shared" si="18"/>
        <v>4.6875</v>
      </c>
      <c r="C202">
        <f t="shared" si="19"/>
        <v>269.61806250000001</v>
      </c>
      <c r="D202">
        <f t="shared" si="20"/>
        <v>181.7347490656347</v>
      </c>
      <c r="E202">
        <f t="shared" si="25"/>
        <v>1.8421849290999432</v>
      </c>
      <c r="G202">
        <f t="shared" si="21"/>
        <v>14.0625</v>
      </c>
      <c r="H202">
        <f t="shared" si="22"/>
        <v>795.69618749999995</v>
      </c>
      <c r="I202">
        <f t="shared" si="23"/>
        <v>1582.8310570050871</v>
      </c>
      <c r="J202">
        <f t="shared" si="26"/>
        <v>16.309268425620076</v>
      </c>
      <c r="K202">
        <f t="shared" si="24"/>
        <v>0.83940582275390629</v>
      </c>
    </row>
    <row r="203" spans="1:11" x14ac:dyDescent="0.35">
      <c r="A203">
        <v>3860</v>
      </c>
      <c r="B203">
        <f t="shared" ref="B203:B266" si="27">A203*5/4096</f>
        <v>4.7119140625</v>
      </c>
      <c r="C203">
        <f t="shared" ref="C203:C266" si="28">56.115*B203+6.579</f>
        <v>270.98805761718751</v>
      </c>
      <c r="D203">
        <f t="shared" ref="D203:D266" si="29">(C203/2/SQRT(2))^2/50</f>
        <v>183.58631842784035</v>
      </c>
      <c r="E203">
        <f t="shared" si="25"/>
        <v>1.8515693622056517</v>
      </c>
      <c r="G203">
        <f t="shared" ref="G203:G215" si="30">A203*15/4096</f>
        <v>14.1357421875</v>
      </c>
      <c r="H203">
        <f t="shared" ref="H203:H266" si="31">56.115*G203+6.579</f>
        <v>799.80617285156245</v>
      </c>
      <c r="I203">
        <f t="shared" ref="I203:I266" si="32">(H203/2/SQRT(2))^2/50</f>
        <v>1599.2247853286585</v>
      </c>
      <c r="J203">
        <f t="shared" si="26"/>
        <v>16.393728323571395</v>
      </c>
      <c r="K203">
        <f t="shared" ref="K203:K215" si="33">7.87*2*G203*(15/4096)+7.87*15/4096</f>
        <v>0.84362761974334721</v>
      </c>
    </row>
    <row r="204" spans="1:11" x14ac:dyDescent="0.35">
      <c r="A204">
        <v>3880</v>
      </c>
      <c r="B204">
        <f t="shared" si="27"/>
        <v>4.736328125</v>
      </c>
      <c r="C204">
        <f t="shared" si="28"/>
        <v>272.35805273437501</v>
      </c>
      <c r="D204">
        <f t="shared" si="29"/>
        <v>185.44727222315149</v>
      </c>
      <c r="E204">
        <f t="shared" ref="E204:E267" si="34">D204-D203</f>
        <v>1.8609537953111328</v>
      </c>
      <c r="G204">
        <f t="shared" si="30"/>
        <v>14.208984375</v>
      </c>
      <c r="H204">
        <f t="shared" si="31"/>
        <v>803.91615820312495</v>
      </c>
      <c r="I204">
        <f t="shared" si="32"/>
        <v>1615.7029735501792</v>
      </c>
      <c r="J204">
        <f t="shared" ref="J204:J267" si="35">I204-I203</f>
        <v>16.478188221520668</v>
      </c>
      <c r="K204">
        <f t="shared" si="33"/>
        <v>0.84784941673278813</v>
      </c>
    </row>
    <row r="205" spans="1:11" x14ac:dyDescent="0.35">
      <c r="A205">
        <v>3900</v>
      </c>
      <c r="B205">
        <f t="shared" si="27"/>
        <v>4.7607421875</v>
      </c>
      <c r="C205">
        <f t="shared" si="28"/>
        <v>273.72804785156251</v>
      </c>
      <c r="D205">
        <f t="shared" si="29"/>
        <v>187.31761045156821</v>
      </c>
      <c r="E205">
        <f t="shared" si="34"/>
        <v>1.8703382284167276</v>
      </c>
      <c r="G205">
        <f t="shared" si="30"/>
        <v>14.2822265625</v>
      </c>
      <c r="H205">
        <f t="shared" si="31"/>
        <v>808.02614355468745</v>
      </c>
      <c r="I205">
        <f t="shared" si="32"/>
        <v>1632.2656216696505</v>
      </c>
      <c r="J205">
        <f t="shared" si="35"/>
        <v>16.562648119471305</v>
      </c>
      <c r="K205">
        <f t="shared" si="33"/>
        <v>0.85207121372222905</v>
      </c>
    </row>
    <row r="206" spans="1:11" x14ac:dyDescent="0.35">
      <c r="A206">
        <v>3920</v>
      </c>
      <c r="B206">
        <f t="shared" si="27"/>
        <v>4.78515625</v>
      </c>
      <c r="C206">
        <f t="shared" si="28"/>
        <v>275.09804296875001</v>
      </c>
      <c r="D206">
        <f t="shared" si="29"/>
        <v>189.19733311309054</v>
      </c>
      <c r="E206">
        <f t="shared" si="34"/>
        <v>1.8797226615223224</v>
      </c>
      <c r="G206">
        <f t="shared" si="30"/>
        <v>14.35546875</v>
      </c>
      <c r="H206">
        <f t="shared" si="31"/>
        <v>812.13612890624995</v>
      </c>
      <c r="I206">
        <f t="shared" si="32"/>
        <v>1648.9127296870727</v>
      </c>
      <c r="J206">
        <f t="shared" si="35"/>
        <v>16.64710801742217</v>
      </c>
      <c r="K206">
        <f t="shared" si="33"/>
        <v>0.85629301071166997</v>
      </c>
    </row>
    <row r="207" spans="1:11" x14ac:dyDescent="0.35">
      <c r="A207">
        <v>3940</v>
      </c>
      <c r="B207">
        <f t="shared" si="27"/>
        <v>4.8095703125</v>
      </c>
      <c r="C207">
        <f t="shared" si="28"/>
        <v>276.46803808593751</v>
      </c>
      <c r="D207">
        <f t="shared" si="29"/>
        <v>191.08644020771845</v>
      </c>
      <c r="E207">
        <f t="shared" si="34"/>
        <v>1.8891070946279171</v>
      </c>
      <c r="G207">
        <f t="shared" si="30"/>
        <v>14.4287109375</v>
      </c>
      <c r="H207">
        <f t="shared" si="31"/>
        <v>816.24611425781245</v>
      </c>
      <c r="I207">
        <f t="shared" si="32"/>
        <v>1665.6442976024441</v>
      </c>
      <c r="J207">
        <f t="shared" si="35"/>
        <v>16.731567915371443</v>
      </c>
      <c r="K207">
        <f t="shared" si="33"/>
        <v>0.86051480770111088</v>
      </c>
    </row>
    <row r="208" spans="1:11" x14ac:dyDescent="0.35">
      <c r="A208">
        <v>3960</v>
      </c>
      <c r="B208">
        <f t="shared" si="27"/>
        <v>4.833984375</v>
      </c>
      <c r="C208">
        <f t="shared" si="28"/>
        <v>277.83803320312501</v>
      </c>
      <c r="D208">
        <f t="shared" si="29"/>
        <v>192.98493173545197</v>
      </c>
      <c r="E208">
        <f t="shared" si="34"/>
        <v>1.8984915277335119</v>
      </c>
      <c r="G208">
        <f t="shared" si="30"/>
        <v>14.501953125</v>
      </c>
      <c r="H208">
        <f t="shared" si="31"/>
        <v>820.35609960937495</v>
      </c>
      <c r="I208">
        <f t="shared" si="32"/>
        <v>1682.4603254157669</v>
      </c>
      <c r="J208">
        <f t="shared" si="35"/>
        <v>16.816027813322762</v>
      </c>
      <c r="K208">
        <f t="shared" si="33"/>
        <v>0.8647366046905518</v>
      </c>
    </row>
    <row r="209" spans="1:11" x14ac:dyDescent="0.35">
      <c r="A209">
        <v>3980</v>
      </c>
      <c r="B209">
        <f t="shared" si="27"/>
        <v>4.8583984375</v>
      </c>
      <c r="C209">
        <f t="shared" si="28"/>
        <v>279.20802832031251</v>
      </c>
      <c r="D209">
        <f t="shared" si="29"/>
        <v>194.89280769629104</v>
      </c>
      <c r="E209">
        <f t="shared" si="34"/>
        <v>1.9078759608390783</v>
      </c>
      <c r="G209">
        <f t="shared" si="30"/>
        <v>14.5751953125</v>
      </c>
      <c r="H209">
        <f t="shared" si="31"/>
        <v>824.46608496093745</v>
      </c>
      <c r="I209">
        <f t="shared" si="32"/>
        <v>1699.3608131270389</v>
      </c>
      <c r="J209">
        <f t="shared" si="35"/>
        <v>16.900487711272035</v>
      </c>
      <c r="K209">
        <f t="shared" si="33"/>
        <v>0.86895840167999272</v>
      </c>
    </row>
    <row r="210" spans="1:11" x14ac:dyDescent="0.35">
      <c r="A210">
        <v>4000</v>
      </c>
      <c r="B210">
        <f t="shared" si="27"/>
        <v>4.8828125</v>
      </c>
      <c r="C210">
        <f t="shared" si="28"/>
        <v>280.57802343750001</v>
      </c>
      <c r="D210">
        <f t="shared" si="29"/>
        <v>196.81006809023572</v>
      </c>
      <c r="E210">
        <f t="shared" si="34"/>
        <v>1.9172603939446731</v>
      </c>
      <c r="G210">
        <f t="shared" si="30"/>
        <v>14.6484375</v>
      </c>
      <c r="H210">
        <f t="shared" si="31"/>
        <v>828.57607031249995</v>
      </c>
      <c r="I210">
        <f t="shared" si="32"/>
        <v>1716.3457607362618</v>
      </c>
      <c r="J210">
        <f t="shared" si="35"/>
        <v>16.9849476092229</v>
      </c>
      <c r="K210">
        <f t="shared" si="33"/>
        <v>0.87318019866943364</v>
      </c>
    </row>
    <row r="211" spans="1:11" x14ac:dyDescent="0.35">
      <c r="A211">
        <v>4020</v>
      </c>
      <c r="B211">
        <f t="shared" si="27"/>
        <v>4.9072265625</v>
      </c>
      <c r="C211">
        <f t="shared" si="28"/>
        <v>281.94801855468751</v>
      </c>
      <c r="D211">
        <f t="shared" si="29"/>
        <v>198.73671291728598</v>
      </c>
      <c r="E211">
        <f t="shared" si="34"/>
        <v>1.9266448270502678</v>
      </c>
      <c r="G211">
        <f t="shared" si="30"/>
        <v>14.7216796875</v>
      </c>
      <c r="H211">
        <f t="shared" si="31"/>
        <v>832.68605566406245</v>
      </c>
      <c r="I211">
        <f t="shared" si="32"/>
        <v>1733.4151682434351</v>
      </c>
      <c r="J211">
        <f t="shared" si="35"/>
        <v>17.06940750717331</v>
      </c>
      <c r="K211">
        <f t="shared" si="33"/>
        <v>0.87740199565887456</v>
      </c>
    </row>
    <row r="212" spans="1:11" x14ac:dyDescent="0.35">
      <c r="A212">
        <v>4040</v>
      </c>
      <c r="B212">
        <f t="shared" si="27"/>
        <v>4.931640625</v>
      </c>
      <c r="C212">
        <f t="shared" si="28"/>
        <v>283.31801367187501</v>
      </c>
      <c r="D212">
        <f t="shared" si="29"/>
        <v>200.67274217744182</v>
      </c>
      <c r="E212">
        <f t="shared" si="34"/>
        <v>1.9360292601558342</v>
      </c>
      <c r="G212">
        <f t="shared" si="30"/>
        <v>14.794921875</v>
      </c>
      <c r="H212">
        <f t="shared" si="31"/>
        <v>836.79604101562495</v>
      </c>
      <c r="I212">
        <f t="shared" si="32"/>
        <v>1750.5690356485584</v>
      </c>
      <c r="J212">
        <f t="shared" si="35"/>
        <v>17.153867405123265</v>
      </c>
      <c r="K212">
        <f t="shared" si="33"/>
        <v>0.88162379264831547</v>
      </c>
    </row>
    <row r="213" spans="1:11" x14ac:dyDescent="0.35">
      <c r="A213">
        <v>4060</v>
      </c>
      <c r="B213">
        <f t="shared" si="27"/>
        <v>4.9560546875</v>
      </c>
      <c r="C213">
        <f t="shared" si="28"/>
        <v>284.68800878906251</v>
      </c>
      <c r="D213">
        <f t="shared" si="29"/>
        <v>202.6181558707033</v>
      </c>
      <c r="E213">
        <f t="shared" si="34"/>
        <v>1.9454136932614858</v>
      </c>
      <c r="G213">
        <f t="shared" si="30"/>
        <v>14.8681640625</v>
      </c>
      <c r="H213">
        <f t="shared" si="31"/>
        <v>840.90602636718745</v>
      </c>
      <c r="I213">
        <f t="shared" si="32"/>
        <v>1767.8073629516323</v>
      </c>
      <c r="J213">
        <f t="shared" si="35"/>
        <v>17.238327303073902</v>
      </c>
      <c r="K213">
        <f t="shared" si="33"/>
        <v>0.88584558963775639</v>
      </c>
    </row>
    <row r="214" spans="1:11" x14ac:dyDescent="0.35">
      <c r="A214">
        <v>4080</v>
      </c>
      <c r="B214">
        <f t="shared" si="27"/>
        <v>4.98046875</v>
      </c>
      <c r="C214">
        <f t="shared" si="28"/>
        <v>286.05800390625001</v>
      </c>
      <c r="D214">
        <f t="shared" si="29"/>
        <v>204.57295399707033</v>
      </c>
      <c r="E214">
        <f t="shared" si="34"/>
        <v>1.9547981263670238</v>
      </c>
      <c r="G214">
        <f t="shared" si="30"/>
        <v>14.94140625</v>
      </c>
      <c r="H214">
        <f t="shared" si="31"/>
        <v>845.01601171874995</v>
      </c>
      <c r="I214">
        <f t="shared" si="32"/>
        <v>1785.1301501526561</v>
      </c>
      <c r="J214">
        <f t="shared" si="35"/>
        <v>17.322787201023857</v>
      </c>
      <c r="K214">
        <f t="shared" si="33"/>
        <v>0.89006738662719731</v>
      </c>
    </row>
    <row r="215" spans="1:11" x14ac:dyDescent="0.35">
      <c r="A215">
        <v>4096</v>
      </c>
      <c r="B215">
        <f t="shared" si="27"/>
        <v>5</v>
      </c>
      <c r="C215">
        <f t="shared" si="28"/>
        <v>287.154</v>
      </c>
      <c r="D215">
        <f t="shared" si="29"/>
        <v>206.14354929000001</v>
      </c>
      <c r="E215">
        <f t="shared" si="34"/>
        <v>1.5705952929296814</v>
      </c>
      <c r="G215">
        <f t="shared" si="30"/>
        <v>15</v>
      </c>
      <c r="H215">
        <f t="shared" si="31"/>
        <v>848.30399999999997</v>
      </c>
      <c r="I215">
        <f t="shared" si="32"/>
        <v>1799.0491910399996</v>
      </c>
      <c r="J215">
        <f t="shared" si="35"/>
        <v>13.919040887343499</v>
      </c>
      <c r="K215">
        <f t="shared" si="33"/>
        <v>0.89344482421875004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CBED6-37E6-4C1B-9423-3F2938A7771A}">
  <dimension ref="A1:G12"/>
  <sheetViews>
    <sheetView topLeftCell="A3" workbookViewId="0">
      <selection activeCell="B13" sqref="B13"/>
    </sheetView>
  </sheetViews>
  <sheetFormatPr defaultRowHeight="14.5" x14ac:dyDescent="0.35"/>
  <sheetData>
    <row r="1" spans="1:7" x14ac:dyDescent="0.35">
      <c r="A1" t="s">
        <v>8</v>
      </c>
      <c r="B1" t="s">
        <v>11</v>
      </c>
      <c r="C1" t="s">
        <v>12</v>
      </c>
      <c r="D1" t="s">
        <v>9</v>
      </c>
      <c r="E1" t="s">
        <v>10</v>
      </c>
      <c r="F1" s="1"/>
    </row>
    <row r="2" spans="1:7" x14ac:dyDescent="0.35">
      <c r="A2">
        <f>5.8*10</f>
        <v>58</v>
      </c>
      <c r="B2">
        <f>A2/2/SQRT(2)</f>
        <v>20.506096654409877</v>
      </c>
      <c r="C2">
        <f>B2^2/50</f>
        <v>8.4099999999999984</v>
      </c>
      <c r="D2">
        <v>10</v>
      </c>
      <c r="E2">
        <v>8</v>
      </c>
      <c r="G2">
        <f>4.5*0.2</f>
        <v>0.9</v>
      </c>
    </row>
    <row r="3" spans="1:7" x14ac:dyDescent="0.35">
      <c r="A3">
        <f>4.2*20</f>
        <v>84</v>
      </c>
      <c r="B3">
        <f t="shared" ref="B3:B10" si="0">A3/2/SQRT(2)</f>
        <v>29.698484809834994</v>
      </c>
      <c r="C3">
        <f t="shared" ref="C3:C10" si="1">B3^2/50</f>
        <v>17.639999999999997</v>
      </c>
      <c r="D3">
        <v>20</v>
      </c>
      <c r="E3">
        <v>18</v>
      </c>
      <c r="G3">
        <f>6.8*0.2</f>
        <v>1.36</v>
      </c>
    </row>
    <row r="4" spans="1:7" x14ac:dyDescent="0.35">
      <c r="A4">
        <f>4.8*20</f>
        <v>96</v>
      </c>
      <c r="B4">
        <f t="shared" si="0"/>
        <v>33.941125496954278</v>
      </c>
      <c r="C4">
        <f t="shared" si="1"/>
        <v>23.039999999999996</v>
      </c>
      <c r="D4">
        <v>30</v>
      </c>
      <c r="E4">
        <v>24</v>
      </c>
    </row>
    <row r="5" spans="1:7" x14ac:dyDescent="0.35">
      <c r="A5">
        <f>5.6*20</f>
        <v>112</v>
      </c>
      <c r="B5">
        <f t="shared" si="0"/>
        <v>39.597979746446661</v>
      </c>
      <c r="C5">
        <f t="shared" si="1"/>
        <v>31.36</v>
      </c>
      <c r="D5">
        <v>40</v>
      </c>
      <c r="E5">
        <v>33</v>
      </c>
      <c r="G5">
        <f>3.8*0.5</f>
        <v>1.9</v>
      </c>
    </row>
    <row r="6" spans="1:7" x14ac:dyDescent="0.35">
      <c r="A6">
        <f>6.5*20</f>
        <v>130</v>
      </c>
      <c r="B6">
        <f t="shared" si="0"/>
        <v>45.961940777125584</v>
      </c>
      <c r="C6">
        <f t="shared" si="1"/>
        <v>42.249999999999993</v>
      </c>
      <c r="D6">
        <v>50</v>
      </c>
      <c r="E6">
        <v>50</v>
      </c>
    </row>
    <row r="7" spans="1:7" x14ac:dyDescent="0.35">
      <c r="A7">
        <f>7.2*20</f>
        <v>144</v>
      </c>
      <c r="B7">
        <f t="shared" si="0"/>
        <v>50.911688245431421</v>
      </c>
      <c r="C7">
        <f t="shared" si="1"/>
        <v>51.84</v>
      </c>
      <c r="D7">
        <v>60</v>
      </c>
      <c r="E7">
        <v>65</v>
      </c>
      <c r="G7">
        <f>5*0.5</f>
        <v>2.5</v>
      </c>
    </row>
    <row r="8" spans="1:7" x14ac:dyDescent="0.35">
      <c r="A8">
        <f>8*20</f>
        <v>160</v>
      </c>
      <c r="B8">
        <f t="shared" si="0"/>
        <v>56.568542494923797</v>
      </c>
      <c r="C8">
        <f t="shared" si="1"/>
        <v>63.999999999999993</v>
      </c>
      <c r="D8">
        <v>70</v>
      </c>
      <c r="E8">
        <v>82</v>
      </c>
    </row>
    <row r="9" spans="1:7" x14ac:dyDescent="0.35">
      <c r="A9">
        <f>3.75*50</f>
        <v>187.5</v>
      </c>
      <c r="B9">
        <f t="shared" si="0"/>
        <v>66.291260736238826</v>
      </c>
      <c r="C9">
        <f t="shared" si="1"/>
        <v>87.890624999999986</v>
      </c>
      <c r="D9">
        <v>80</v>
      </c>
      <c r="E9">
        <v>100</v>
      </c>
    </row>
    <row r="10" spans="1:7" x14ac:dyDescent="0.35">
      <c r="A10">
        <f>4.1*50</f>
        <v>204.99999999999997</v>
      </c>
      <c r="B10">
        <f t="shared" si="0"/>
        <v>72.47844507162111</v>
      </c>
      <c r="C10">
        <f t="shared" si="1"/>
        <v>105.06249999999996</v>
      </c>
      <c r="D10">
        <v>90</v>
      </c>
      <c r="E10">
        <v>124</v>
      </c>
      <c r="G10">
        <f>3.5*1</f>
        <v>3.5</v>
      </c>
    </row>
    <row r="12" spans="1:7" x14ac:dyDescent="0.35">
      <c r="A12">
        <f>5.8*20</f>
        <v>116</v>
      </c>
      <c r="E12">
        <f>G12*56.115+6.5749</f>
        <v>113.1934</v>
      </c>
      <c r="G12">
        <f>3.8*0.5</f>
        <v>1.9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D6D68-722F-4A8D-A785-756E561EF5D5}">
  <dimension ref="A1:A3"/>
  <sheetViews>
    <sheetView workbookViewId="0">
      <selection activeCell="A3" sqref="A3"/>
    </sheetView>
  </sheetViews>
  <sheetFormatPr defaultRowHeight="14.5" x14ac:dyDescent="0.35"/>
  <sheetData>
    <row r="1" spans="1:1" x14ac:dyDescent="0.35">
      <c r="A1" t="s">
        <v>5</v>
      </c>
    </row>
    <row r="2" spans="1:1" x14ac:dyDescent="0.35">
      <c r="A2" t="s">
        <v>22</v>
      </c>
    </row>
    <row r="3" spans="1:1" x14ac:dyDescent="0.35">
      <c r="A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2021-04-03T02:45:52Z</dcterms:created>
  <dcterms:modified xsi:type="dcterms:W3CDTF">2021-04-22T13:55:12Z</dcterms:modified>
</cp:coreProperties>
</file>