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attmeter\"/>
    </mc:Choice>
  </mc:AlternateContent>
  <xr:revisionPtr revIDLastSave="0" documentId="13_ncr:1_{3CAA2F7C-1097-4DF9-9A0E-50E638504604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Sensor Cal Data.original" sheetId="3" r:id="rId1"/>
    <sheet name="Sensor Cal Data" sheetId="5" r:id="rId2"/>
    <sheet name="PowerCal" sheetId="1" r:id="rId3"/>
    <sheet name="FiltCal" sheetId="2" r:id="rId4"/>
    <sheet name="MeterC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5" l="1"/>
  <c r="A43" i="5"/>
  <c r="B43" i="5" s="1"/>
  <c r="C43" i="5" s="1"/>
  <c r="B44" i="5"/>
  <c r="C44" i="5" s="1"/>
  <c r="B42" i="5"/>
  <c r="C42" i="5"/>
  <c r="A38" i="5"/>
  <c r="B38" i="5" s="1"/>
  <c r="C38" i="5" s="1"/>
  <c r="B37" i="5"/>
  <c r="C37" i="5" s="1"/>
  <c r="B39" i="5"/>
  <c r="C39" i="5" s="1"/>
  <c r="B40" i="5"/>
  <c r="C40" i="5" s="1"/>
  <c r="B41" i="5"/>
  <c r="C41" i="5" s="1"/>
  <c r="B36" i="5"/>
  <c r="C36" i="5" s="1"/>
  <c r="A35" i="5"/>
  <c r="B35" i="5" s="1"/>
  <c r="C35" i="5" s="1"/>
  <c r="A34" i="5"/>
  <c r="B34" i="5" s="1"/>
  <c r="C34" i="5" s="1"/>
  <c r="B33" i="5"/>
  <c r="C33" i="5" s="1"/>
  <c r="B30" i="5"/>
  <c r="C30" i="5" s="1"/>
  <c r="B28" i="5"/>
  <c r="C28" i="5" s="1"/>
  <c r="A27" i="5"/>
  <c r="B27" i="5" s="1"/>
  <c r="C27" i="5" s="1"/>
  <c r="B26" i="5"/>
  <c r="C26" i="5" s="1"/>
  <c r="B29" i="5"/>
  <c r="C29" i="5" s="1"/>
  <c r="B31" i="5"/>
  <c r="C31" i="5" s="1"/>
  <c r="B32" i="5"/>
  <c r="C32" i="5" s="1"/>
  <c r="C25" i="5"/>
  <c r="A19" i="5"/>
  <c r="B19" i="5" s="1"/>
  <c r="C19" i="5" s="1"/>
  <c r="A20" i="5"/>
  <c r="B20" i="5" s="1"/>
  <c r="C20" i="5" s="1"/>
  <c r="B17" i="5"/>
  <c r="C17" i="5" s="1"/>
  <c r="A15" i="5"/>
  <c r="B15" i="5" s="1"/>
  <c r="C15" i="5" s="1"/>
  <c r="A14" i="5"/>
  <c r="B14" i="5" s="1"/>
  <c r="C14" i="5" s="1"/>
  <c r="A12" i="5"/>
  <c r="B12" i="5" s="1"/>
  <c r="C12" i="5" s="1"/>
  <c r="A11" i="5"/>
  <c r="B11" i="5" s="1"/>
  <c r="C11" i="5" s="1"/>
  <c r="A10" i="5"/>
  <c r="B10" i="5" s="1"/>
  <c r="C10" i="5" s="1"/>
  <c r="A9" i="5"/>
  <c r="B9" i="5" s="1"/>
  <c r="C9" i="5" s="1"/>
  <c r="A8" i="5"/>
  <c r="B8" i="5" s="1"/>
  <c r="C8" i="5" s="1"/>
  <c r="A7" i="5"/>
  <c r="B7" i="5" s="1"/>
  <c r="C7" i="5" s="1"/>
  <c r="B13" i="5"/>
  <c r="C13" i="5" s="1"/>
  <c r="B16" i="5"/>
  <c r="C16" i="5" s="1"/>
  <c r="B18" i="5"/>
  <c r="C18" i="5" s="1"/>
  <c r="A6" i="5"/>
  <c r="B6" i="5" s="1"/>
  <c r="C6" i="5" s="1"/>
  <c r="B4" i="5"/>
  <c r="C4" i="5" s="1"/>
  <c r="B5" i="5"/>
  <c r="C5" i="5" s="1"/>
  <c r="B3" i="5"/>
  <c r="C3" i="5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H58" i="4"/>
  <c r="I58" i="4" s="1"/>
  <c r="H59" i="4"/>
  <c r="I59" i="4" s="1"/>
  <c r="H66" i="4"/>
  <c r="I66" i="4" s="1"/>
  <c r="H67" i="4"/>
  <c r="I67" i="4" s="1"/>
  <c r="H74" i="4"/>
  <c r="I74" i="4" s="1"/>
  <c r="H75" i="4"/>
  <c r="I75" i="4" s="1"/>
  <c r="H82" i="4"/>
  <c r="I82" i="4" s="1"/>
  <c r="H83" i="4"/>
  <c r="I83" i="4" s="1"/>
  <c r="H106" i="4"/>
  <c r="I106" i="4" s="1"/>
  <c r="H107" i="4"/>
  <c r="I107" i="4" s="1"/>
  <c r="H114" i="4"/>
  <c r="I114" i="4" s="1"/>
  <c r="H115" i="4"/>
  <c r="I115" i="4" s="1"/>
  <c r="H122" i="4"/>
  <c r="I122" i="4" s="1"/>
  <c r="H123" i="4"/>
  <c r="I123" i="4" s="1"/>
  <c r="H130" i="4"/>
  <c r="I130" i="4" s="1"/>
  <c r="H131" i="4"/>
  <c r="I131" i="4" s="1"/>
  <c r="H138" i="4"/>
  <c r="I138" i="4" s="1"/>
  <c r="H139" i="4"/>
  <c r="I139" i="4" s="1"/>
  <c r="H146" i="4"/>
  <c r="I146" i="4" s="1"/>
  <c r="H147" i="4"/>
  <c r="I147" i="4" s="1"/>
  <c r="H154" i="4"/>
  <c r="I154" i="4" s="1"/>
  <c r="H155" i="4"/>
  <c r="I155" i="4" s="1"/>
  <c r="H162" i="4"/>
  <c r="I162" i="4" s="1"/>
  <c r="H163" i="4"/>
  <c r="I163" i="4" s="1"/>
  <c r="H170" i="4"/>
  <c r="I170" i="4" s="1"/>
  <c r="H171" i="4"/>
  <c r="I171" i="4" s="1"/>
  <c r="H178" i="4"/>
  <c r="I178" i="4" s="1"/>
  <c r="H179" i="4"/>
  <c r="I179" i="4" s="1"/>
  <c r="H186" i="4"/>
  <c r="I186" i="4" s="1"/>
  <c r="H187" i="4"/>
  <c r="I187" i="4" s="1"/>
  <c r="H194" i="4"/>
  <c r="I194" i="4" s="1"/>
  <c r="H195" i="4"/>
  <c r="I195" i="4" s="1"/>
  <c r="H202" i="4"/>
  <c r="I202" i="4" s="1"/>
  <c r="H203" i="4"/>
  <c r="I203" i="4" s="1"/>
  <c r="H210" i="4"/>
  <c r="I210" i="4" s="1"/>
  <c r="H211" i="4"/>
  <c r="I211" i="4" s="1"/>
  <c r="H218" i="4"/>
  <c r="I218" i="4" s="1"/>
  <c r="H219" i="4"/>
  <c r="I219" i="4" s="1"/>
  <c r="H226" i="4"/>
  <c r="I226" i="4" s="1"/>
  <c r="H227" i="4"/>
  <c r="I227" i="4" s="1"/>
  <c r="H234" i="4"/>
  <c r="I234" i="4" s="1"/>
  <c r="H235" i="4"/>
  <c r="I235" i="4" s="1"/>
  <c r="H242" i="4"/>
  <c r="I242" i="4" s="1"/>
  <c r="H243" i="4"/>
  <c r="I243" i="4" s="1"/>
  <c r="H250" i="4"/>
  <c r="I250" i="4" s="1"/>
  <c r="K3" i="4"/>
  <c r="H37" i="4" s="1"/>
  <c r="I37" i="4" s="1"/>
  <c r="K4" i="4"/>
  <c r="H46" i="4" s="1"/>
  <c r="I46" i="4" s="1"/>
  <c r="K5" i="4"/>
  <c r="H54" i="4" s="1"/>
  <c r="I54" i="4" s="1"/>
  <c r="K6" i="4"/>
  <c r="H62" i="4" s="1"/>
  <c r="I62" i="4" s="1"/>
  <c r="K7" i="4"/>
  <c r="H65" i="4" s="1"/>
  <c r="I65" i="4" s="1"/>
  <c r="K8" i="4"/>
  <c r="H70" i="4" s="1"/>
  <c r="I70" i="4" s="1"/>
  <c r="K9" i="4"/>
  <c r="H78" i="4" s="1"/>
  <c r="I78" i="4" s="1"/>
  <c r="K10" i="4"/>
  <c r="H80" i="4" s="1"/>
  <c r="I80" i="4" s="1"/>
  <c r="K11" i="4"/>
  <c r="H86" i="4" s="1"/>
  <c r="I86" i="4" s="1"/>
  <c r="K12" i="4"/>
  <c r="H94" i="4" s="1"/>
  <c r="I94" i="4" s="1"/>
  <c r="K13" i="4"/>
  <c r="H102" i="4" s="1"/>
  <c r="I102" i="4" s="1"/>
  <c r="K14" i="4"/>
  <c r="H118" i="4" s="1"/>
  <c r="I118" i="4" s="1"/>
  <c r="K15" i="4"/>
  <c r="H126" i="4" s="1"/>
  <c r="I126" i="4" s="1"/>
  <c r="K16" i="4"/>
  <c r="H134" i="4" s="1"/>
  <c r="I134" i="4" s="1"/>
  <c r="K17" i="4"/>
  <c r="H142" i="4" s="1"/>
  <c r="I142" i="4" s="1"/>
  <c r="K2" i="4"/>
  <c r="H30" i="4" s="1"/>
  <c r="I30" i="4" s="1"/>
  <c r="H29" i="4"/>
  <c r="I29" i="4" s="1"/>
  <c r="E30" i="4"/>
  <c r="F30" i="4" s="1"/>
  <c r="E35" i="4"/>
  <c r="F35" i="4" s="1"/>
  <c r="E36" i="4"/>
  <c r="F36" i="4" s="1"/>
  <c r="E37" i="4"/>
  <c r="F37" i="4" s="1"/>
  <c r="E42" i="4"/>
  <c r="F42" i="4" s="1"/>
  <c r="E43" i="4"/>
  <c r="F43" i="4" s="1"/>
  <c r="E48" i="4"/>
  <c r="F48" i="4" s="1"/>
  <c r="E49" i="4"/>
  <c r="F49" i="4"/>
  <c r="E54" i="4"/>
  <c r="F54" i="4" s="1"/>
  <c r="E55" i="4"/>
  <c r="F55" i="4" s="1"/>
  <c r="E56" i="4"/>
  <c r="F56" i="4" s="1"/>
  <c r="E61" i="4"/>
  <c r="F61" i="4"/>
  <c r="E62" i="4"/>
  <c r="F62" i="4" s="1"/>
  <c r="E67" i="4"/>
  <c r="F67" i="4" s="1"/>
  <c r="E68" i="4"/>
  <c r="F68" i="4" s="1"/>
  <c r="E69" i="4"/>
  <c r="F69" i="4" s="1"/>
  <c r="E74" i="4"/>
  <c r="F74" i="4" s="1"/>
  <c r="E75" i="4"/>
  <c r="F75" i="4" s="1"/>
  <c r="E81" i="4"/>
  <c r="F81" i="4"/>
  <c r="E88" i="4"/>
  <c r="F88" i="4" s="1"/>
  <c r="E94" i="4"/>
  <c r="F94" i="4" s="1"/>
  <c r="E113" i="4"/>
  <c r="F113" i="4"/>
  <c r="E118" i="4"/>
  <c r="F118" i="4" s="1"/>
  <c r="E119" i="4"/>
  <c r="F119" i="4" s="1"/>
  <c r="E120" i="4"/>
  <c r="F120" i="4" s="1"/>
  <c r="E125" i="4"/>
  <c r="F125" i="4"/>
  <c r="E126" i="4"/>
  <c r="F126" i="4" s="1"/>
  <c r="E131" i="4"/>
  <c r="F131" i="4" s="1"/>
  <c r="E132" i="4"/>
  <c r="F132" i="4" s="1"/>
  <c r="E133" i="4"/>
  <c r="F133" i="4" s="1"/>
  <c r="E138" i="4"/>
  <c r="F138" i="4" s="1"/>
  <c r="E139" i="4"/>
  <c r="F139" i="4" s="1"/>
  <c r="E152" i="4"/>
  <c r="F152" i="4" s="1"/>
  <c r="E157" i="4"/>
  <c r="F157" i="4"/>
  <c r="E158" i="4"/>
  <c r="F158" i="4" s="1"/>
  <c r="E163" i="4"/>
  <c r="F163" i="4" s="1"/>
  <c r="E164" i="4"/>
  <c r="F164" i="4" s="1"/>
  <c r="E165" i="4"/>
  <c r="F165" i="4" s="1"/>
  <c r="E170" i="4"/>
  <c r="F170" i="4" s="1"/>
  <c r="E171" i="4"/>
  <c r="F171" i="4" s="1"/>
  <c r="E177" i="4"/>
  <c r="F177" i="4"/>
  <c r="E208" i="4"/>
  <c r="F208" i="4" s="1"/>
  <c r="E209" i="4"/>
  <c r="F209" i="4"/>
  <c r="E214" i="4"/>
  <c r="F214" i="4" s="1"/>
  <c r="E215" i="4"/>
  <c r="F215" i="4" s="1"/>
  <c r="E216" i="4"/>
  <c r="F216" i="4" s="1"/>
  <c r="E221" i="4"/>
  <c r="F221" i="4"/>
  <c r="E222" i="4"/>
  <c r="F222" i="4" s="1"/>
  <c r="E227" i="4"/>
  <c r="F227" i="4" s="1"/>
  <c r="E228" i="4"/>
  <c r="F228" i="4" s="1"/>
  <c r="E229" i="4"/>
  <c r="F229" i="4" s="1"/>
  <c r="E234" i="4"/>
  <c r="F234" i="4" s="1"/>
  <c r="E235" i="4"/>
  <c r="F235" i="4" s="1"/>
  <c r="E240" i="4"/>
  <c r="F240" i="4" s="1"/>
  <c r="E241" i="4"/>
  <c r="F241" i="4"/>
  <c r="E242" i="4"/>
  <c r="F242" i="4" s="1"/>
  <c r="E246" i="4"/>
  <c r="F246" i="4" s="1"/>
  <c r="E247" i="4"/>
  <c r="F247" i="4" s="1"/>
  <c r="E248" i="4"/>
  <c r="F248" i="4" s="1"/>
  <c r="E249" i="4"/>
  <c r="F249" i="4" s="1"/>
  <c r="G3" i="4"/>
  <c r="E84" i="4" s="1"/>
  <c r="F84" i="4" s="1"/>
  <c r="G4" i="4"/>
  <c r="E90" i="4" s="1"/>
  <c r="F90" i="4" s="1"/>
  <c r="G5" i="4"/>
  <c r="E103" i="4" s="1"/>
  <c r="F103" i="4" s="1"/>
  <c r="G6" i="4"/>
  <c r="E110" i="4" s="1"/>
  <c r="F110" i="4" s="1"/>
  <c r="G7" i="4"/>
  <c r="E116" i="4" s="1"/>
  <c r="F116" i="4" s="1"/>
  <c r="G8" i="4"/>
  <c r="E122" i="4" s="1"/>
  <c r="F122" i="4" s="1"/>
  <c r="G9" i="4"/>
  <c r="E129" i="4" s="1"/>
  <c r="F129" i="4" s="1"/>
  <c r="G10" i="4"/>
  <c r="E135" i="4" s="1"/>
  <c r="F135" i="4" s="1"/>
  <c r="G11" i="4"/>
  <c r="E136" i="4" s="1"/>
  <c r="F136" i="4" s="1"/>
  <c r="G12" i="4"/>
  <c r="E142" i="4" s="1"/>
  <c r="F142" i="4" s="1"/>
  <c r="G13" i="4"/>
  <c r="E148" i="4" s="1"/>
  <c r="F148" i="4" s="1"/>
  <c r="G14" i="4"/>
  <c r="E154" i="4" s="1"/>
  <c r="F154" i="4" s="1"/>
  <c r="G15" i="4"/>
  <c r="E161" i="4" s="1"/>
  <c r="F161" i="4" s="1"/>
  <c r="G16" i="4"/>
  <c r="E162" i="4" s="1"/>
  <c r="F162" i="4" s="1"/>
  <c r="G17" i="4"/>
  <c r="E167" i="4" s="1"/>
  <c r="F167" i="4" s="1"/>
  <c r="G18" i="4"/>
  <c r="E174" i="4" s="1"/>
  <c r="F174" i="4" s="1"/>
  <c r="G19" i="4"/>
  <c r="E175" i="4" s="1"/>
  <c r="F175" i="4" s="1"/>
  <c r="G20" i="4"/>
  <c r="E180" i="4" s="1"/>
  <c r="F180" i="4" s="1"/>
  <c r="G21" i="4"/>
  <c r="E186" i="4" s="1"/>
  <c r="F186" i="4" s="1"/>
  <c r="G22" i="4"/>
  <c r="E212" i="4" s="1"/>
  <c r="F212" i="4" s="1"/>
  <c r="G23" i="4"/>
  <c r="E225" i="4" s="1"/>
  <c r="F225" i="4" s="1"/>
  <c r="G24" i="4"/>
  <c r="E244" i="4" s="1"/>
  <c r="F244" i="4" s="1"/>
  <c r="G2" i="4"/>
  <c r="E29" i="4" s="1"/>
  <c r="F29" i="4" s="1"/>
  <c r="B125" i="4"/>
  <c r="C125" i="4" s="1"/>
  <c r="B173" i="4"/>
  <c r="C173" i="4" s="1"/>
  <c r="B218" i="4"/>
  <c r="C218" i="4" s="1"/>
  <c r="B219" i="4"/>
  <c r="C219" i="4" s="1"/>
  <c r="C3" i="4"/>
  <c r="B87" i="4" s="1"/>
  <c r="C87" i="4" s="1"/>
  <c r="C4" i="4"/>
  <c r="B103" i="4" s="1"/>
  <c r="C103" i="4" s="1"/>
  <c r="C5" i="4"/>
  <c r="B119" i="4" s="1"/>
  <c r="C119" i="4" s="1"/>
  <c r="C6" i="4"/>
  <c r="B135" i="4" s="1"/>
  <c r="C135" i="4" s="1"/>
  <c r="C7" i="4"/>
  <c r="B153" i="4" s="1"/>
  <c r="C153" i="4" s="1"/>
  <c r="C8" i="4"/>
  <c r="B160" i="4" s="1"/>
  <c r="C160" i="4" s="1"/>
  <c r="C9" i="4"/>
  <c r="B167" i="4" s="1"/>
  <c r="C167" i="4" s="1"/>
  <c r="C10" i="4"/>
  <c r="B177" i="4" s="1"/>
  <c r="C177" i="4" s="1"/>
  <c r="C11" i="4"/>
  <c r="B184" i="4" s="1"/>
  <c r="C184" i="4" s="1"/>
  <c r="C12" i="4"/>
  <c r="B199" i="4" s="1"/>
  <c r="C199" i="4" s="1"/>
  <c r="C13" i="4"/>
  <c r="B202" i="4" s="1"/>
  <c r="C202" i="4" s="1"/>
  <c r="C14" i="4"/>
  <c r="B215" i="4" s="1"/>
  <c r="C215" i="4" s="1"/>
  <c r="C15" i="4"/>
  <c r="B217" i="4" s="1"/>
  <c r="C217" i="4" s="1"/>
  <c r="C16" i="4"/>
  <c r="B225" i="4" s="1"/>
  <c r="C225" i="4" s="1"/>
  <c r="C17" i="4"/>
  <c r="B231" i="4" s="1"/>
  <c r="C231" i="4" s="1"/>
  <c r="C18" i="4"/>
  <c r="B238" i="4" s="1"/>
  <c r="C238" i="4" s="1"/>
  <c r="C19" i="4"/>
  <c r="B239" i="4" s="1"/>
  <c r="C239" i="4" s="1"/>
  <c r="C20" i="4"/>
  <c r="B243" i="4" s="1"/>
  <c r="C243" i="4" s="1"/>
  <c r="C21" i="4"/>
  <c r="B248" i="4" s="1"/>
  <c r="C248" i="4" s="1"/>
  <c r="C2" i="4"/>
  <c r="B37" i="4" s="1"/>
  <c r="C37" i="4" s="1"/>
  <c r="B236" i="4" l="1"/>
  <c r="C236" i="4" s="1"/>
  <c r="B154" i="4"/>
  <c r="C154" i="4" s="1"/>
  <c r="B76" i="4"/>
  <c r="C76" i="4" s="1"/>
  <c r="B64" i="4"/>
  <c r="C64" i="4" s="1"/>
  <c r="B51" i="4"/>
  <c r="C51" i="4" s="1"/>
  <c r="B39" i="4"/>
  <c r="C39" i="4" s="1"/>
  <c r="E243" i="4"/>
  <c r="F243" i="4" s="1"/>
  <c r="E237" i="4"/>
  <c r="F237" i="4" s="1"/>
  <c r="E230" i="4"/>
  <c r="F230" i="4" s="1"/>
  <c r="E224" i="4"/>
  <c r="F224" i="4" s="1"/>
  <c r="E211" i="4"/>
  <c r="F211" i="4" s="1"/>
  <c r="E205" i="4"/>
  <c r="F205" i="4" s="1"/>
  <c r="E198" i="4"/>
  <c r="F198" i="4" s="1"/>
  <c r="E192" i="4"/>
  <c r="F192" i="4" s="1"/>
  <c r="E179" i="4"/>
  <c r="F179" i="4" s="1"/>
  <c r="E173" i="4"/>
  <c r="F173" i="4" s="1"/>
  <c r="E166" i="4"/>
  <c r="F166" i="4" s="1"/>
  <c r="E160" i="4"/>
  <c r="F160" i="4" s="1"/>
  <c r="E147" i="4"/>
  <c r="F147" i="4" s="1"/>
  <c r="E141" i="4"/>
  <c r="F141" i="4" s="1"/>
  <c r="E134" i="4"/>
  <c r="F134" i="4" s="1"/>
  <c r="E128" i="4"/>
  <c r="F128" i="4" s="1"/>
  <c r="E115" i="4"/>
  <c r="F115" i="4" s="1"/>
  <c r="E109" i="4"/>
  <c r="F109" i="4" s="1"/>
  <c r="E102" i="4"/>
  <c r="F102" i="4" s="1"/>
  <c r="E96" i="4"/>
  <c r="F96" i="4" s="1"/>
  <c r="E83" i="4"/>
  <c r="F83" i="4" s="1"/>
  <c r="E77" i="4"/>
  <c r="F77" i="4" s="1"/>
  <c r="E70" i="4"/>
  <c r="F70" i="4" s="1"/>
  <c r="E64" i="4"/>
  <c r="F64" i="4" s="1"/>
  <c r="E51" i="4"/>
  <c r="F51" i="4" s="1"/>
  <c r="E45" i="4"/>
  <c r="F45" i="4" s="1"/>
  <c r="E38" i="4"/>
  <c r="F38" i="4" s="1"/>
  <c r="E32" i="4"/>
  <c r="F32" i="4" s="1"/>
  <c r="H245" i="4"/>
  <c r="I245" i="4" s="1"/>
  <c r="H237" i="4"/>
  <c r="I237" i="4" s="1"/>
  <c r="H229" i="4"/>
  <c r="I229" i="4" s="1"/>
  <c r="H221" i="4"/>
  <c r="I221" i="4" s="1"/>
  <c r="H213" i="4"/>
  <c r="I213" i="4" s="1"/>
  <c r="H205" i="4"/>
  <c r="I205" i="4" s="1"/>
  <c r="H197" i="4"/>
  <c r="I197" i="4" s="1"/>
  <c r="H189" i="4"/>
  <c r="I189" i="4" s="1"/>
  <c r="H181" i="4"/>
  <c r="I181" i="4" s="1"/>
  <c r="H173" i="4"/>
  <c r="I173" i="4" s="1"/>
  <c r="H165" i="4"/>
  <c r="I165" i="4" s="1"/>
  <c r="H157" i="4"/>
  <c r="I157" i="4" s="1"/>
  <c r="H149" i="4"/>
  <c r="I149" i="4" s="1"/>
  <c r="H141" i="4"/>
  <c r="I141" i="4" s="1"/>
  <c r="H133" i="4"/>
  <c r="I133" i="4" s="1"/>
  <c r="H125" i="4"/>
  <c r="I125" i="4" s="1"/>
  <c r="H117" i="4"/>
  <c r="I117" i="4" s="1"/>
  <c r="H109" i="4"/>
  <c r="I109" i="4" s="1"/>
  <c r="H101" i="4"/>
  <c r="I101" i="4" s="1"/>
  <c r="H93" i="4"/>
  <c r="I93" i="4" s="1"/>
  <c r="H85" i="4"/>
  <c r="I85" i="4" s="1"/>
  <c r="H77" i="4"/>
  <c r="I77" i="4" s="1"/>
  <c r="H69" i="4"/>
  <c r="I69" i="4" s="1"/>
  <c r="H61" i="4"/>
  <c r="I61" i="4" s="1"/>
  <c r="H53" i="4"/>
  <c r="I53" i="4" s="1"/>
  <c r="H45" i="4"/>
  <c r="I45" i="4" s="1"/>
  <c r="E190" i="4"/>
  <c r="F190" i="4" s="1"/>
  <c r="H99" i="4"/>
  <c r="I99" i="4" s="1"/>
  <c r="B72" i="4"/>
  <c r="C72" i="4" s="1"/>
  <c r="E106" i="4"/>
  <c r="F106" i="4" s="1"/>
  <c r="E87" i="4"/>
  <c r="F87" i="4" s="1"/>
  <c r="H90" i="4"/>
  <c r="I90" i="4" s="1"/>
  <c r="B80" i="4"/>
  <c r="C80" i="4" s="1"/>
  <c r="B67" i="4"/>
  <c r="C67" i="4" s="1"/>
  <c r="B55" i="4"/>
  <c r="C55" i="4" s="1"/>
  <c r="B42" i="4"/>
  <c r="C42" i="4" s="1"/>
  <c r="B220" i="4"/>
  <c r="C220" i="4" s="1"/>
  <c r="B148" i="4"/>
  <c r="C148" i="4" s="1"/>
  <c r="B75" i="4"/>
  <c r="C75" i="4" s="1"/>
  <c r="B63" i="4"/>
  <c r="C63" i="4" s="1"/>
  <c r="B50" i="4"/>
  <c r="C50" i="4" s="1"/>
  <c r="B36" i="4"/>
  <c r="C36" i="4" s="1"/>
  <c r="E236" i="4"/>
  <c r="F236" i="4" s="1"/>
  <c r="E223" i="4"/>
  <c r="F223" i="4" s="1"/>
  <c r="E217" i="4"/>
  <c r="F217" i="4" s="1"/>
  <c r="E210" i="4"/>
  <c r="F210" i="4" s="1"/>
  <c r="E204" i="4"/>
  <c r="F204" i="4" s="1"/>
  <c r="E191" i="4"/>
  <c r="F191" i="4" s="1"/>
  <c r="E185" i="4"/>
  <c r="F185" i="4" s="1"/>
  <c r="E178" i="4"/>
  <c r="F178" i="4" s="1"/>
  <c r="E172" i="4"/>
  <c r="F172" i="4" s="1"/>
  <c r="E159" i="4"/>
  <c r="F159" i="4" s="1"/>
  <c r="E153" i="4"/>
  <c r="F153" i="4" s="1"/>
  <c r="E146" i="4"/>
  <c r="F146" i="4" s="1"/>
  <c r="E140" i="4"/>
  <c r="F140" i="4" s="1"/>
  <c r="E127" i="4"/>
  <c r="F127" i="4" s="1"/>
  <c r="E121" i="4"/>
  <c r="F121" i="4" s="1"/>
  <c r="E114" i="4"/>
  <c r="F114" i="4" s="1"/>
  <c r="E108" i="4"/>
  <c r="F108" i="4" s="1"/>
  <c r="E95" i="4"/>
  <c r="F95" i="4" s="1"/>
  <c r="E89" i="4"/>
  <c r="F89" i="4" s="1"/>
  <c r="E82" i="4"/>
  <c r="F82" i="4" s="1"/>
  <c r="E76" i="4"/>
  <c r="F76" i="4" s="1"/>
  <c r="E63" i="4"/>
  <c r="F63" i="4" s="1"/>
  <c r="E57" i="4"/>
  <c r="F57" i="4" s="1"/>
  <c r="E50" i="4"/>
  <c r="F50" i="4" s="1"/>
  <c r="E44" i="4"/>
  <c r="F44" i="4" s="1"/>
  <c r="E31" i="4"/>
  <c r="F31" i="4" s="1"/>
  <c r="H244" i="4"/>
  <c r="I244" i="4" s="1"/>
  <c r="H236" i="4"/>
  <c r="I236" i="4" s="1"/>
  <c r="H228" i="4"/>
  <c r="I228" i="4" s="1"/>
  <c r="H220" i="4"/>
  <c r="I220" i="4" s="1"/>
  <c r="H212" i="4"/>
  <c r="I212" i="4" s="1"/>
  <c r="H204" i="4"/>
  <c r="I204" i="4" s="1"/>
  <c r="H196" i="4"/>
  <c r="I196" i="4" s="1"/>
  <c r="H188" i="4"/>
  <c r="I188" i="4" s="1"/>
  <c r="H180" i="4"/>
  <c r="I180" i="4" s="1"/>
  <c r="H172" i="4"/>
  <c r="I172" i="4" s="1"/>
  <c r="H164" i="4"/>
  <c r="I164" i="4" s="1"/>
  <c r="H156" i="4"/>
  <c r="I156" i="4" s="1"/>
  <c r="H148" i="4"/>
  <c r="I148" i="4" s="1"/>
  <c r="H140" i="4"/>
  <c r="I140" i="4" s="1"/>
  <c r="H132" i="4"/>
  <c r="I132" i="4" s="1"/>
  <c r="H124" i="4"/>
  <c r="I124" i="4" s="1"/>
  <c r="H116" i="4"/>
  <c r="I116" i="4" s="1"/>
  <c r="H108" i="4"/>
  <c r="I108" i="4" s="1"/>
  <c r="H100" i="4"/>
  <c r="I100" i="4" s="1"/>
  <c r="H92" i="4"/>
  <c r="I92" i="4" s="1"/>
  <c r="H84" i="4"/>
  <c r="I84" i="4" s="1"/>
  <c r="H76" i="4"/>
  <c r="I76" i="4" s="1"/>
  <c r="H68" i="4"/>
  <c r="I68" i="4" s="1"/>
  <c r="H60" i="4"/>
  <c r="I60" i="4" s="1"/>
  <c r="H52" i="4"/>
  <c r="I52" i="4" s="1"/>
  <c r="H39" i="4"/>
  <c r="I39" i="4" s="1"/>
  <c r="H51" i="4"/>
  <c r="I51" i="4" s="1"/>
  <c r="B74" i="4"/>
  <c r="C74" i="4" s="1"/>
  <c r="E203" i="4"/>
  <c r="F203" i="4" s="1"/>
  <c r="E184" i="4"/>
  <c r="F184" i="4" s="1"/>
  <c r="E101" i="4"/>
  <c r="F101" i="4" s="1"/>
  <c r="H91" i="4"/>
  <c r="I91" i="4" s="1"/>
  <c r="E183" i="4"/>
  <c r="F183" i="4" s="1"/>
  <c r="H40" i="4"/>
  <c r="I40" i="4" s="1"/>
  <c r="H41" i="4"/>
  <c r="I41" i="4" s="1"/>
  <c r="H42" i="4"/>
  <c r="I42" i="4" s="1"/>
  <c r="H43" i="4"/>
  <c r="I43" i="4" s="1"/>
  <c r="H44" i="4"/>
  <c r="I44" i="4" s="1"/>
  <c r="H38" i="4"/>
  <c r="I38" i="4" s="1"/>
  <c r="H98" i="4"/>
  <c r="I98" i="4" s="1"/>
  <c r="H50" i="4"/>
  <c r="I50" i="4" s="1"/>
  <c r="B48" i="4"/>
  <c r="C48" i="4" s="1"/>
  <c r="B84" i="4"/>
  <c r="C84" i="4" s="1"/>
  <c r="B47" i="4"/>
  <c r="C47" i="4" s="1"/>
  <c r="E202" i="4"/>
  <c r="F202" i="4" s="1"/>
  <c r="E145" i="4"/>
  <c r="F145" i="4" s="1"/>
  <c r="B71" i="4"/>
  <c r="C71" i="4" s="1"/>
  <c r="B44" i="4"/>
  <c r="C44" i="4" s="1"/>
  <c r="E195" i="4"/>
  <c r="F195" i="4" s="1"/>
  <c r="E189" i="4"/>
  <c r="F189" i="4" s="1"/>
  <c r="E182" i="4"/>
  <c r="F182" i="4" s="1"/>
  <c r="E176" i="4"/>
  <c r="F176" i="4" s="1"/>
  <c r="E150" i="4"/>
  <c r="F150" i="4" s="1"/>
  <c r="E144" i="4"/>
  <c r="F144" i="4" s="1"/>
  <c r="E112" i="4"/>
  <c r="F112" i="4" s="1"/>
  <c r="E99" i="4"/>
  <c r="F99" i="4" s="1"/>
  <c r="E93" i="4"/>
  <c r="F93" i="4" s="1"/>
  <c r="E86" i="4"/>
  <c r="F86" i="4" s="1"/>
  <c r="E80" i="4"/>
  <c r="F80" i="4" s="1"/>
  <c r="K18" i="4"/>
  <c r="H249" i="4"/>
  <c r="I249" i="4" s="1"/>
  <c r="H241" i="4"/>
  <c r="I241" i="4" s="1"/>
  <c r="H233" i="4"/>
  <c r="I233" i="4" s="1"/>
  <c r="H225" i="4"/>
  <c r="I225" i="4" s="1"/>
  <c r="H217" i="4"/>
  <c r="I217" i="4" s="1"/>
  <c r="H209" i="4"/>
  <c r="I209" i="4" s="1"/>
  <c r="H201" i="4"/>
  <c r="I201" i="4" s="1"/>
  <c r="H193" i="4"/>
  <c r="I193" i="4" s="1"/>
  <c r="H185" i="4"/>
  <c r="I185" i="4" s="1"/>
  <c r="H177" i="4"/>
  <c r="I177" i="4" s="1"/>
  <c r="H169" i="4"/>
  <c r="I169" i="4" s="1"/>
  <c r="H161" i="4"/>
  <c r="I161" i="4" s="1"/>
  <c r="H153" i="4"/>
  <c r="I153" i="4" s="1"/>
  <c r="H145" i="4"/>
  <c r="I145" i="4" s="1"/>
  <c r="H137" i="4"/>
  <c r="I137" i="4" s="1"/>
  <c r="H129" i="4"/>
  <c r="I129" i="4" s="1"/>
  <c r="H121" i="4"/>
  <c r="I121" i="4" s="1"/>
  <c r="H113" i="4"/>
  <c r="I113" i="4" s="1"/>
  <c r="H105" i="4"/>
  <c r="I105" i="4" s="1"/>
  <c r="H97" i="4"/>
  <c r="I97" i="4" s="1"/>
  <c r="H89" i="4"/>
  <c r="I89" i="4" s="1"/>
  <c r="H81" i="4"/>
  <c r="I81" i="4" s="1"/>
  <c r="H73" i="4"/>
  <c r="I73" i="4" s="1"/>
  <c r="H57" i="4"/>
  <c r="I57" i="4" s="1"/>
  <c r="H49" i="4"/>
  <c r="I49" i="4" s="1"/>
  <c r="B60" i="4"/>
  <c r="C60" i="4" s="1"/>
  <c r="E197" i="4"/>
  <c r="F197" i="4" s="1"/>
  <c r="B59" i="4"/>
  <c r="C59" i="4" s="1"/>
  <c r="E196" i="4"/>
  <c r="F196" i="4" s="1"/>
  <c r="E100" i="4"/>
  <c r="F100" i="4" s="1"/>
  <c r="B205" i="4"/>
  <c r="C205" i="4" s="1"/>
  <c r="B58" i="4"/>
  <c r="C58" i="4" s="1"/>
  <c r="B32" i="4"/>
  <c r="C32" i="4" s="1"/>
  <c r="B189" i="4"/>
  <c r="C189" i="4" s="1"/>
  <c r="B82" i="4"/>
  <c r="C82" i="4" s="1"/>
  <c r="B68" i="4"/>
  <c r="C68" i="4" s="1"/>
  <c r="B56" i="4"/>
  <c r="C56" i="4" s="1"/>
  <c r="B43" i="4"/>
  <c r="C43" i="4" s="1"/>
  <c r="B31" i="4"/>
  <c r="C31" i="4" s="1"/>
  <c r="G25" i="4"/>
  <c r="E239" i="4"/>
  <c r="F239" i="4" s="1"/>
  <c r="E233" i="4"/>
  <c r="F233" i="4" s="1"/>
  <c r="E226" i="4"/>
  <c r="F226" i="4" s="1"/>
  <c r="E220" i="4"/>
  <c r="F220" i="4" s="1"/>
  <c r="E207" i="4"/>
  <c r="F207" i="4" s="1"/>
  <c r="E201" i="4"/>
  <c r="F201" i="4" s="1"/>
  <c r="E194" i="4"/>
  <c r="F194" i="4" s="1"/>
  <c r="E188" i="4"/>
  <c r="F188" i="4" s="1"/>
  <c r="E169" i="4"/>
  <c r="F169" i="4" s="1"/>
  <c r="E156" i="4"/>
  <c r="F156" i="4" s="1"/>
  <c r="E143" i="4"/>
  <c r="F143" i="4" s="1"/>
  <c r="E137" i="4"/>
  <c r="F137" i="4" s="1"/>
  <c r="E130" i="4"/>
  <c r="F130" i="4" s="1"/>
  <c r="E124" i="4"/>
  <c r="F124" i="4" s="1"/>
  <c r="E111" i="4"/>
  <c r="F111" i="4" s="1"/>
  <c r="E105" i="4"/>
  <c r="F105" i="4" s="1"/>
  <c r="E98" i="4"/>
  <c r="F98" i="4" s="1"/>
  <c r="E92" i="4"/>
  <c r="F92" i="4" s="1"/>
  <c r="E79" i="4"/>
  <c r="F79" i="4" s="1"/>
  <c r="E73" i="4"/>
  <c r="F73" i="4" s="1"/>
  <c r="E66" i="4"/>
  <c r="F66" i="4" s="1"/>
  <c r="E60" i="4"/>
  <c r="F60" i="4" s="1"/>
  <c r="E47" i="4"/>
  <c r="F47" i="4" s="1"/>
  <c r="E41" i="4"/>
  <c r="F41" i="4" s="1"/>
  <c r="E34" i="4"/>
  <c r="F34" i="4" s="1"/>
  <c r="H248" i="4"/>
  <c r="I248" i="4" s="1"/>
  <c r="H240" i="4"/>
  <c r="I240" i="4" s="1"/>
  <c r="H232" i="4"/>
  <c r="I232" i="4" s="1"/>
  <c r="H224" i="4"/>
  <c r="I224" i="4" s="1"/>
  <c r="H216" i="4"/>
  <c r="I216" i="4" s="1"/>
  <c r="H208" i="4"/>
  <c r="I208" i="4" s="1"/>
  <c r="H200" i="4"/>
  <c r="I200" i="4" s="1"/>
  <c r="H192" i="4"/>
  <c r="I192" i="4" s="1"/>
  <c r="H184" i="4"/>
  <c r="I184" i="4" s="1"/>
  <c r="H176" i="4"/>
  <c r="I176" i="4" s="1"/>
  <c r="H168" i="4"/>
  <c r="I168" i="4" s="1"/>
  <c r="H160" i="4"/>
  <c r="I160" i="4" s="1"/>
  <c r="H152" i="4"/>
  <c r="I152" i="4" s="1"/>
  <c r="H144" i="4"/>
  <c r="I144" i="4" s="1"/>
  <c r="H136" i="4"/>
  <c r="I136" i="4" s="1"/>
  <c r="H128" i="4"/>
  <c r="I128" i="4" s="1"/>
  <c r="H120" i="4"/>
  <c r="I120" i="4" s="1"/>
  <c r="H112" i="4"/>
  <c r="I112" i="4" s="1"/>
  <c r="H104" i="4"/>
  <c r="I104" i="4" s="1"/>
  <c r="H96" i="4"/>
  <c r="I96" i="4" s="1"/>
  <c r="H88" i="4"/>
  <c r="I88" i="4" s="1"/>
  <c r="H72" i="4"/>
  <c r="I72" i="4" s="1"/>
  <c r="H64" i="4"/>
  <c r="I64" i="4" s="1"/>
  <c r="H56" i="4"/>
  <c r="I56" i="4" s="1"/>
  <c r="H48" i="4"/>
  <c r="I48" i="4" s="1"/>
  <c r="B35" i="4"/>
  <c r="C35" i="4" s="1"/>
  <c r="E107" i="4"/>
  <c r="F107" i="4" s="1"/>
  <c r="B34" i="4"/>
  <c r="C34" i="4" s="1"/>
  <c r="E151" i="4"/>
  <c r="F151" i="4" s="1"/>
  <c r="B83" i="4"/>
  <c r="C83" i="4" s="1"/>
  <c r="B29" i="4"/>
  <c r="C29" i="4" s="1"/>
  <c r="E245" i="4"/>
  <c r="F245" i="4" s="1"/>
  <c r="E238" i="4"/>
  <c r="F238" i="4" s="1"/>
  <c r="E232" i="4"/>
  <c r="F232" i="4" s="1"/>
  <c r="E219" i="4"/>
  <c r="F219" i="4" s="1"/>
  <c r="E213" i="4"/>
  <c r="F213" i="4" s="1"/>
  <c r="E206" i="4"/>
  <c r="F206" i="4" s="1"/>
  <c r="E200" i="4"/>
  <c r="F200" i="4" s="1"/>
  <c r="E187" i="4"/>
  <c r="F187" i="4" s="1"/>
  <c r="E181" i="4"/>
  <c r="F181" i="4" s="1"/>
  <c r="E168" i="4"/>
  <c r="F168" i="4" s="1"/>
  <c r="E155" i="4"/>
  <c r="F155" i="4" s="1"/>
  <c r="E149" i="4"/>
  <c r="F149" i="4" s="1"/>
  <c r="E123" i="4"/>
  <c r="F123" i="4" s="1"/>
  <c r="E117" i="4"/>
  <c r="F117" i="4" s="1"/>
  <c r="E104" i="4"/>
  <c r="F104" i="4" s="1"/>
  <c r="E91" i="4"/>
  <c r="F91" i="4" s="1"/>
  <c r="E85" i="4"/>
  <c r="F85" i="4" s="1"/>
  <c r="E78" i="4"/>
  <c r="F78" i="4" s="1"/>
  <c r="E72" i="4"/>
  <c r="F72" i="4" s="1"/>
  <c r="E59" i="4"/>
  <c r="F59" i="4" s="1"/>
  <c r="E53" i="4"/>
  <c r="F53" i="4" s="1"/>
  <c r="E46" i="4"/>
  <c r="F46" i="4" s="1"/>
  <c r="E40" i="4"/>
  <c r="F40" i="4" s="1"/>
  <c r="H247" i="4"/>
  <c r="I247" i="4" s="1"/>
  <c r="H239" i="4"/>
  <c r="I239" i="4" s="1"/>
  <c r="H231" i="4"/>
  <c r="I231" i="4" s="1"/>
  <c r="H223" i="4"/>
  <c r="I223" i="4" s="1"/>
  <c r="H215" i="4"/>
  <c r="I215" i="4" s="1"/>
  <c r="H207" i="4"/>
  <c r="I207" i="4" s="1"/>
  <c r="H199" i="4"/>
  <c r="I199" i="4" s="1"/>
  <c r="H191" i="4"/>
  <c r="I191" i="4" s="1"/>
  <c r="H183" i="4"/>
  <c r="I183" i="4" s="1"/>
  <c r="H175" i="4"/>
  <c r="I175" i="4" s="1"/>
  <c r="H167" i="4"/>
  <c r="I167" i="4" s="1"/>
  <c r="H159" i="4"/>
  <c r="I159" i="4" s="1"/>
  <c r="H151" i="4"/>
  <c r="I151" i="4" s="1"/>
  <c r="H143" i="4"/>
  <c r="I143" i="4" s="1"/>
  <c r="H135" i="4"/>
  <c r="I135" i="4" s="1"/>
  <c r="H127" i="4"/>
  <c r="I127" i="4" s="1"/>
  <c r="H119" i="4"/>
  <c r="I119" i="4" s="1"/>
  <c r="H111" i="4"/>
  <c r="I111" i="4" s="1"/>
  <c r="H103" i="4"/>
  <c r="I103" i="4" s="1"/>
  <c r="H95" i="4"/>
  <c r="I95" i="4" s="1"/>
  <c r="H87" i="4"/>
  <c r="I87" i="4" s="1"/>
  <c r="H79" i="4"/>
  <c r="I79" i="4" s="1"/>
  <c r="H71" i="4"/>
  <c r="I71" i="4" s="1"/>
  <c r="H63" i="4"/>
  <c r="I63" i="4" s="1"/>
  <c r="H55" i="4"/>
  <c r="I55" i="4" s="1"/>
  <c r="H47" i="4"/>
  <c r="I47" i="4" s="1"/>
  <c r="B237" i="4"/>
  <c r="C237" i="4" s="1"/>
  <c r="B165" i="4"/>
  <c r="C165" i="4" s="1"/>
  <c r="B79" i="4"/>
  <c r="C79" i="4" s="1"/>
  <c r="B66" i="4"/>
  <c r="C66" i="4" s="1"/>
  <c r="B52" i="4"/>
  <c r="C52" i="4" s="1"/>
  <c r="B40" i="4"/>
  <c r="C40" i="4" s="1"/>
  <c r="E250" i="4"/>
  <c r="F250" i="4" s="1"/>
  <c r="E231" i="4"/>
  <c r="F231" i="4" s="1"/>
  <c r="E218" i="4"/>
  <c r="F218" i="4" s="1"/>
  <c r="E199" i="4"/>
  <c r="F199" i="4" s="1"/>
  <c r="E193" i="4"/>
  <c r="F193" i="4" s="1"/>
  <c r="E97" i="4"/>
  <c r="F97" i="4" s="1"/>
  <c r="E71" i="4"/>
  <c r="F71" i="4" s="1"/>
  <c r="E65" i="4"/>
  <c r="F65" i="4" s="1"/>
  <c r="E58" i="4"/>
  <c r="F58" i="4" s="1"/>
  <c r="E52" i="4"/>
  <c r="F52" i="4" s="1"/>
  <c r="E39" i="4"/>
  <c r="F39" i="4" s="1"/>
  <c r="E33" i="4"/>
  <c r="F33" i="4" s="1"/>
  <c r="H246" i="4"/>
  <c r="I246" i="4" s="1"/>
  <c r="H238" i="4"/>
  <c r="I238" i="4" s="1"/>
  <c r="H230" i="4"/>
  <c r="I230" i="4" s="1"/>
  <c r="H222" i="4"/>
  <c r="I222" i="4" s="1"/>
  <c r="H214" i="4"/>
  <c r="I214" i="4" s="1"/>
  <c r="H206" i="4"/>
  <c r="I206" i="4" s="1"/>
  <c r="H198" i="4"/>
  <c r="I198" i="4" s="1"/>
  <c r="H190" i="4"/>
  <c r="I190" i="4" s="1"/>
  <c r="H182" i="4"/>
  <c r="I182" i="4" s="1"/>
  <c r="H174" i="4"/>
  <c r="I174" i="4" s="1"/>
  <c r="H166" i="4"/>
  <c r="I166" i="4" s="1"/>
  <c r="H158" i="4"/>
  <c r="I158" i="4" s="1"/>
  <c r="H150" i="4"/>
  <c r="I150" i="4" s="1"/>
  <c r="H110" i="4"/>
  <c r="I110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B235" i="4"/>
  <c r="C235" i="4" s="1"/>
  <c r="B183" i="4"/>
  <c r="C183" i="4" s="1"/>
  <c r="B157" i="4"/>
  <c r="C157" i="4" s="1"/>
  <c r="B117" i="4"/>
  <c r="C117" i="4" s="1"/>
  <c r="B229" i="4"/>
  <c r="C229" i="4" s="1"/>
  <c r="B216" i="4"/>
  <c r="C216" i="4" s="1"/>
  <c r="B181" i="4"/>
  <c r="C181" i="4" s="1"/>
  <c r="B156" i="4"/>
  <c r="C156" i="4" s="1"/>
  <c r="B109" i="4"/>
  <c r="C109" i="4" s="1"/>
  <c r="B81" i="4"/>
  <c r="C81" i="4" s="1"/>
  <c r="B73" i="4"/>
  <c r="C73" i="4" s="1"/>
  <c r="B65" i="4"/>
  <c r="C65" i="4" s="1"/>
  <c r="B57" i="4"/>
  <c r="C57" i="4" s="1"/>
  <c r="B49" i="4"/>
  <c r="C49" i="4" s="1"/>
  <c r="B41" i="4"/>
  <c r="C41" i="4" s="1"/>
  <c r="B33" i="4"/>
  <c r="C33" i="4" s="1"/>
  <c r="B228" i="4"/>
  <c r="C228" i="4" s="1"/>
  <c r="B101" i="4"/>
  <c r="C101" i="4" s="1"/>
  <c r="B224" i="4"/>
  <c r="C224" i="4" s="1"/>
  <c r="B245" i="4"/>
  <c r="C245" i="4" s="1"/>
  <c r="B178" i="4"/>
  <c r="C178" i="4" s="1"/>
  <c r="B93" i="4"/>
  <c r="C93" i="4" s="1"/>
  <c r="B244" i="4"/>
  <c r="C244" i="4" s="1"/>
  <c r="B223" i="4"/>
  <c r="C223" i="4" s="1"/>
  <c r="B197" i="4"/>
  <c r="C197" i="4" s="1"/>
  <c r="B176" i="4"/>
  <c r="C176" i="4" s="1"/>
  <c r="B151" i="4"/>
  <c r="C151" i="4" s="1"/>
  <c r="B86" i="4"/>
  <c r="C86" i="4" s="1"/>
  <c r="B78" i="4"/>
  <c r="C78" i="4" s="1"/>
  <c r="B70" i="4"/>
  <c r="C70" i="4" s="1"/>
  <c r="B62" i="4"/>
  <c r="C62" i="4" s="1"/>
  <c r="B54" i="4"/>
  <c r="C54" i="4" s="1"/>
  <c r="B46" i="4"/>
  <c r="C46" i="4" s="1"/>
  <c r="B38" i="4"/>
  <c r="C38" i="4" s="1"/>
  <c r="B30" i="4"/>
  <c r="C30" i="4" s="1"/>
  <c r="B188" i="4"/>
  <c r="C188" i="4" s="1"/>
  <c r="B180" i="4"/>
  <c r="C180" i="4" s="1"/>
  <c r="B200" i="4"/>
  <c r="C200" i="4" s="1"/>
  <c r="B152" i="4"/>
  <c r="C152" i="4" s="1"/>
  <c r="B240" i="4"/>
  <c r="C240" i="4" s="1"/>
  <c r="B221" i="4"/>
  <c r="C221" i="4" s="1"/>
  <c r="B196" i="4"/>
  <c r="C196" i="4" s="1"/>
  <c r="B175" i="4"/>
  <c r="C175" i="4" s="1"/>
  <c r="B149" i="4"/>
  <c r="C149" i="4" s="1"/>
  <c r="B85" i="4"/>
  <c r="C85" i="4" s="1"/>
  <c r="B77" i="4"/>
  <c r="C77" i="4" s="1"/>
  <c r="B69" i="4"/>
  <c r="C69" i="4" s="1"/>
  <c r="B61" i="4"/>
  <c r="C61" i="4" s="1"/>
  <c r="B53" i="4"/>
  <c r="C53" i="4" s="1"/>
  <c r="B45" i="4"/>
  <c r="C45" i="4" s="1"/>
  <c r="C22" i="4"/>
  <c r="B256" i="4" s="1"/>
  <c r="C256" i="4" s="1"/>
  <c r="B232" i="4"/>
  <c r="C232" i="4" s="1"/>
  <c r="B208" i="4"/>
  <c r="C208" i="4" s="1"/>
  <c r="B247" i="4"/>
  <c r="C247" i="4" s="1"/>
  <c r="B207" i="4"/>
  <c r="C207" i="4" s="1"/>
  <c r="B191" i="4"/>
  <c r="C191" i="4" s="1"/>
  <c r="B159" i="4"/>
  <c r="C159" i="4" s="1"/>
  <c r="B246" i="4"/>
  <c r="C246" i="4" s="1"/>
  <c r="B230" i="4"/>
  <c r="C230" i="4" s="1"/>
  <c r="B222" i="4"/>
  <c r="C222" i="4" s="1"/>
  <c r="B214" i="4"/>
  <c r="C214" i="4" s="1"/>
  <c r="B206" i="4"/>
  <c r="C206" i="4" s="1"/>
  <c r="B198" i="4"/>
  <c r="C198" i="4" s="1"/>
  <c r="B190" i="4"/>
  <c r="C190" i="4" s="1"/>
  <c r="B182" i="4"/>
  <c r="C182" i="4" s="1"/>
  <c r="B174" i="4"/>
  <c r="C174" i="4" s="1"/>
  <c r="B166" i="4"/>
  <c r="C166" i="4" s="1"/>
  <c r="B158" i="4"/>
  <c r="C158" i="4" s="1"/>
  <c r="B150" i="4"/>
  <c r="C150" i="4" s="1"/>
  <c r="B142" i="4"/>
  <c r="C142" i="4" s="1"/>
  <c r="B134" i="4"/>
  <c r="C134" i="4" s="1"/>
  <c r="B126" i="4"/>
  <c r="C126" i="4" s="1"/>
  <c r="B118" i="4"/>
  <c r="C118" i="4" s="1"/>
  <c r="B110" i="4"/>
  <c r="C110" i="4" s="1"/>
  <c r="B102" i="4"/>
  <c r="C102" i="4" s="1"/>
  <c r="B94" i="4"/>
  <c r="C94" i="4" s="1"/>
  <c r="B204" i="4"/>
  <c r="C204" i="4" s="1"/>
  <c r="B172" i="4"/>
  <c r="C172" i="4" s="1"/>
  <c r="B164" i="4"/>
  <c r="C164" i="4" s="1"/>
  <c r="B140" i="4"/>
  <c r="C140" i="4" s="1"/>
  <c r="B132" i="4"/>
  <c r="C132" i="4" s="1"/>
  <c r="B124" i="4"/>
  <c r="C124" i="4" s="1"/>
  <c r="B116" i="4"/>
  <c r="C116" i="4" s="1"/>
  <c r="B108" i="4"/>
  <c r="C108" i="4" s="1"/>
  <c r="B100" i="4"/>
  <c r="C100" i="4" s="1"/>
  <c r="B92" i="4"/>
  <c r="C92" i="4" s="1"/>
  <c r="B133" i="4"/>
  <c r="C133" i="4" s="1"/>
  <c r="B251" i="4"/>
  <c r="C251" i="4" s="1"/>
  <c r="B227" i="4"/>
  <c r="C227" i="4" s="1"/>
  <c r="B211" i="4"/>
  <c r="C211" i="4" s="1"/>
  <c r="B203" i="4"/>
  <c r="C203" i="4" s="1"/>
  <c r="B195" i="4"/>
  <c r="C195" i="4" s="1"/>
  <c r="B187" i="4"/>
  <c r="C187" i="4" s="1"/>
  <c r="B179" i="4"/>
  <c r="C179" i="4" s="1"/>
  <c r="B171" i="4"/>
  <c r="C171" i="4" s="1"/>
  <c r="B163" i="4"/>
  <c r="C163" i="4" s="1"/>
  <c r="B155" i="4"/>
  <c r="C155" i="4" s="1"/>
  <c r="B147" i="4"/>
  <c r="C147" i="4" s="1"/>
  <c r="B139" i="4"/>
  <c r="C139" i="4" s="1"/>
  <c r="B131" i="4"/>
  <c r="C131" i="4" s="1"/>
  <c r="B123" i="4"/>
  <c r="C123" i="4" s="1"/>
  <c r="B115" i="4"/>
  <c r="C115" i="4" s="1"/>
  <c r="B107" i="4"/>
  <c r="C107" i="4" s="1"/>
  <c r="B99" i="4"/>
  <c r="C99" i="4" s="1"/>
  <c r="B91" i="4"/>
  <c r="C91" i="4" s="1"/>
  <c r="B213" i="4"/>
  <c r="C213" i="4" s="1"/>
  <c r="B212" i="4"/>
  <c r="C212" i="4" s="1"/>
  <c r="B258" i="4"/>
  <c r="C258" i="4" s="1"/>
  <c r="B242" i="4"/>
  <c r="C242" i="4" s="1"/>
  <c r="B226" i="4"/>
  <c r="C226" i="4" s="1"/>
  <c r="B210" i="4"/>
  <c r="C210" i="4" s="1"/>
  <c r="B194" i="4"/>
  <c r="C194" i="4" s="1"/>
  <c r="B138" i="4"/>
  <c r="C138" i="4" s="1"/>
  <c r="B130" i="4"/>
  <c r="C130" i="4" s="1"/>
  <c r="B122" i="4"/>
  <c r="C122" i="4" s="1"/>
  <c r="B114" i="4"/>
  <c r="C114" i="4" s="1"/>
  <c r="B106" i="4"/>
  <c r="C106" i="4" s="1"/>
  <c r="B98" i="4"/>
  <c r="C98" i="4" s="1"/>
  <c r="B90" i="4"/>
  <c r="C90" i="4" s="1"/>
  <c r="B250" i="4"/>
  <c r="C250" i="4" s="1"/>
  <c r="B234" i="4"/>
  <c r="C234" i="4" s="1"/>
  <c r="B186" i="4"/>
  <c r="C186" i="4" s="1"/>
  <c r="B170" i="4"/>
  <c r="C170" i="4" s="1"/>
  <c r="B162" i="4"/>
  <c r="C162" i="4" s="1"/>
  <c r="B146" i="4"/>
  <c r="C146" i="4" s="1"/>
  <c r="B257" i="4"/>
  <c r="C257" i="4" s="1"/>
  <c r="B249" i="4"/>
  <c r="C249" i="4" s="1"/>
  <c r="B241" i="4"/>
  <c r="C241" i="4" s="1"/>
  <c r="B233" i="4"/>
  <c r="C233" i="4" s="1"/>
  <c r="B209" i="4"/>
  <c r="C209" i="4" s="1"/>
  <c r="B201" i="4"/>
  <c r="C201" i="4" s="1"/>
  <c r="B193" i="4"/>
  <c r="C193" i="4" s="1"/>
  <c r="B185" i="4"/>
  <c r="C185" i="4" s="1"/>
  <c r="B169" i="4"/>
  <c r="C169" i="4" s="1"/>
  <c r="B161" i="4"/>
  <c r="C161" i="4" s="1"/>
  <c r="B145" i="4"/>
  <c r="C145" i="4" s="1"/>
  <c r="B137" i="4"/>
  <c r="C137" i="4" s="1"/>
  <c r="B129" i="4"/>
  <c r="C129" i="4" s="1"/>
  <c r="B121" i="4"/>
  <c r="C121" i="4" s="1"/>
  <c r="B113" i="4"/>
  <c r="C113" i="4" s="1"/>
  <c r="B105" i="4"/>
  <c r="C105" i="4" s="1"/>
  <c r="B97" i="4"/>
  <c r="C97" i="4" s="1"/>
  <c r="B89" i="4"/>
  <c r="C89" i="4" s="1"/>
  <c r="B264" i="4"/>
  <c r="C264" i="4" s="1"/>
  <c r="B192" i="4"/>
  <c r="C192" i="4" s="1"/>
  <c r="B168" i="4"/>
  <c r="C168" i="4" s="1"/>
  <c r="B144" i="4"/>
  <c r="C144" i="4" s="1"/>
  <c r="B136" i="4"/>
  <c r="C136" i="4" s="1"/>
  <c r="B128" i="4"/>
  <c r="C128" i="4" s="1"/>
  <c r="B120" i="4"/>
  <c r="C120" i="4" s="1"/>
  <c r="B112" i="4"/>
  <c r="C112" i="4" s="1"/>
  <c r="B104" i="4"/>
  <c r="C104" i="4" s="1"/>
  <c r="B96" i="4"/>
  <c r="C96" i="4" s="1"/>
  <c r="B88" i="4"/>
  <c r="C88" i="4" s="1"/>
  <c r="B141" i="4"/>
  <c r="C141" i="4" s="1"/>
  <c r="B143" i="4"/>
  <c r="C143" i="4" s="1"/>
  <c r="B127" i="4"/>
  <c r="C127" i="4" s="1"/>
  <c r="B111" i="4"/>
  <c r="C111" i="4" s="1"/>
  <c r="B95" i="4"/>
  <c r="C95" i="4" s="1"/>
  <c r="B263" i="4" l="1"/>
  <c r="C263" i="4" s="1"/>
  <c r="E257" i="4"/>
  <c r="F257" i="4" s="1"/>
  <c r="E263" i="4"/>
  <c r="F263" i="4" s="1"/>
  <c r="E251" i="4"/>
  <c r="F251" i="4" s="1"/>
  <c r="E264" i="4"/>
  <c r="F264" i="4" s="1"/>
  <c r="E254" i="4"/>
  <c r="F254" i="4" s="1"/>
  <c r="E252" i="4"/>
  <c r="F252" i="4" s="1"/>
  <c r="E258" i="4"/>
  <c r="F258" i="4" s="1"/>
  <c r="E253" i="4"/>
  <c r="F253" i="4" s="1"/>
  <c r="E259" i="4"/>
  <c r="F259" i="4" s="1"/>
  <c r="E261" i="4"/>
  <c r="F261" i="4" s="1"/>
  <c r="E255" i="4"/>
  <c r="F255" i="4" s="1"/>
  <c r="E260" i="4"/>
  <c r="F260" i="4" s="1"/>
  <c r="E256" i="4"/>
  <c r="F256" i="4" s="1"/>
  <c r="E262" i="4"/>
  <c r="F262" i="4" s="1"/>
  <c r="H254" i="4"/>
  <c r="I254" i="4" s="1"/>
  <c r="H262" i="4"/>
  <c r="I262" i="4" s="1"/>
  <c r="H255" i="4"/>
  <c r="I255" i="4" s="1"/>
  <c r="H263" i="4"/>
  <c r="I263" i="4" s="1"/>
  <c r="H259" i="4"/>
  <c r="I259" i="4" s="1"/>
  <c r="H256" i="4"/>
  <c r="I256" i="4" s="1"/>
  <c r="H264" i="4"/>
  <c r="I264" i="4" s="1"/>
  <c r="H258" i="4"/>
  <c r="I258" i="4" s="1"/>
  <c r="H251" i="4"/>
  <c r="I251" i="4" s="1"/>
  <c r="H257" i="4"/>
  <c r="I257" i="4" s="1"/>
  <c r="H252" i="4"/>
  <c r="I252" i="4" s="1"/>
  <c r="H260" i="4"/>
  <c r="I260" i="4" s="1"/>
  <c r="H253" i="4"/>
  <c r="I253" i="4" s="1"/>
  <c r="H261" i="4"/>
  <c r="I261" i="4" s="1"/>
  <c r="B259" i="4"/>
  <c r="C259" i="4" s="1"/>
  <c r="B252" i="4"/>
  <c r="C252" i="4" s="1"/>
  <c r="B254" i="4"/>
  <c r="C254" i="4" s="1"/>
  <c r="B262" i="4"/>
  <c r="C262" i="4" s="1"/>
  <c r="B255" i="4"/>
  <c r="C255" i="4" s="1"/>
  <c r="B253" i="4"/>
  <c r="C253" i="4" s="1"/>
  <c r="B261" i="4"/>
  <c r="C261" i="4" s="1"/>
  <c r="B260" i="4"/>
  <c r="C260" i="4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2" i="1"/>
  <c r="B17" i="3"/>
  <c r="F10" i="3"/>
  <c r="G10" i="3" s="1"/>
  <c r="F7" i="3"/>
  <c r="G7" i="3" s="1"/>
  <c r="F5" i="3"/>
  <c r="G5" i="3" s="1"/>
  <c r="F3" i="3"/>
  <c r="G3" i="3" s="1"/>
  <c r="F2" i="3"/>
  <c r="G2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C4091" i="1" l="1"/>
  <c r="C4059" i="1"/>
  <c r="C4035" i="1"/>
  <c r="C3995" i="1"/>
  <c r="C3963" i="1"/>
  <c r="C3915" i="1"/>
  <c r="C4096" i="1"/>
  <c r="C4064" i="1"/>
  <c r="C4048" i="1"/>
  <c r="C4024" i="1"/>
  <c r="C4008" i="1"/>
  <c r="C3984" i="1"/>
  <c r="C3960" i="1"/>
  <c r="C3944" i="1"/>
  <c r="C3912" i="1"/>
  <c r="C3896" i="1"/>
  <c r="C3864" i="1"/>
  <c r="C3848" i="1"/>
  <c r="C3824" i="1"/>
  <c r="C3800" i="1"/>
  <c r="C3776" i="1"/>
  <c r="C3752" i="1"/>
  <c r="C3744" i="1"/>
  <c r="C3712" i="1"/>
  <c r="C3696" i="1"/>
  <c r="C3672" i="1"/>
  <c r="C3640" i="1"/>
  <c r="C3616" i="1"/>
  <c r="C3592" i="1"/>
  <c r="C3568" i="1"/>
  <c r="C3544" i="1"/>
  <c r="C3520" i="1"/>
  <c r="C3496" i="1"/>
  <c r="C3472" i="1"/>
  <c r="C3448" i="1"/>
  <c r="C3432" i="1"/>
  <c r="C3400" i="1"/>
  <c r="C3384" i="1"/>
  <c r="C3352" i="1"/>
  <c r="C3336" i="1"/>
  <c r="C3312" i="1"/>
  <c r="C3288" i="1"/>
  <c r="C3256" i="1"/>
  <c r="C3240" i="1"/>
  <c r="C3208" i="1"/>
  <c r="C3192" i="1"/>
  <c r="C3168" i="1"/>
  <c r="C3152" i="1"/>
  <c r="C3136" i="1"/>
  <c r="C3112" i="1"/>
  <c r="C3088" i="1"/>
  <c r="C3064" i="1"/>
  <c r="C3040" i="1"/>
  <c r="C3016" i="1"/>
  <c r="C3000" i="1"/>
  <c r="C2976" i="1"/>
  <c r="C2960" i="1"/>
  <c r="C2944" i="1"/>
  <c r="C2920" i="1"/>
  <c r="C2896" i="1"/>
  <c r="C2864" i="1"/>
  <c r="C2848" i="1"/>
  <c r="C2824" i="1"/>
  <c r="C2808" i="1"/>
  <c r="C2784" i="1"/>
  <c r="C2776" i="1"/>
  <c r="C2752" i="1"/>
  <c r="C2736" i="1"/>
  <c r="C2712" i="1"/>
  <c r="C2696" i="1"/>
  <c r="C2680" i="1"/>
  <c r="C2656" i="1"/>
  <c r="C2640" i="1"/>
  <c r="C2616" i="1"/>
  <c r="C2600" i="1"/>
  <c r="C2576" i="1"/>
  <c r="C2560" i="1"/>
  <c r="C2536" i="1"/>
  <c r="C2520" i="1"/>
  <c r="C2496" i="1"/>
  <c r="C2480" i="1"/>
  <c r="C2456" i="1"/>
  <c r="C2432" i="1"/>
  <c r="C2408" i="1"/>
  <c r="C2392" i="1"/>
  <c r="C2368" i="1"/>
  <c r="C2336" i="1"/>
  <c r="C2176" i="1"/>
  <c r="C4095" i="1"/>
  <c r="C4079" i="1"/>
  <c r="C4047" i="1"/>
  <c r="C4023" i="1"/>
  <c r="C4094" i="1"/>
  <c r="C4078" i="1"/>
  <c r="C4062" i="1"/>
  <c r="C4046" i="1"/>
  <c r="C4030" i="1"/>
  <c r="C4014" i="1"/>
  <c r="C3998" i="1"/>
  <c r="C3982" i="1"/>
  <c r="C3966" i="1"/>
  <c r="C3950" i="1"/>
  <c r="C3934" i="1"/>
  <c r="C3918" i="1"/>
  <c r="C3902" i="1"/>
  <c r="C3886" i="1"/>
  <c r="C3870" i="1"/>
  <c r="C3854" i="1"/>
  <c r="C3838" i="1"/>
  <c r="C3822" i="1"/>
  <c r="C3806" i="1"/>
  <c r="C3790" i="1"/>
  <c r="C3774" i="1"/>
  <c r="C3758" i="1"/>
  <c r="C3742" i="1"/>
  <c r="C3726" i="1"/>
  <c r="C3710" i="1"/>
  <c r="C3694" i="1"/>
  <c r="C3670" i="1"/>
  <c r="C3662" i="1"/>
  <c r="C3646" i="1"/>
  <c r="C3630" i="1"/>
  <c r="C3614" i="1"/>
  <c r="C3598" i="1"/>
  <c r="C3582" i="1"/>
  <c r="C3566" i="1"/>
  <c r="C3550" i="1"/>
  <c r="C3534" i="1"/>
  <c r="C3518" i="1"/>
  <c r="C3502" i="1"/>
  <c r="C3486" i="1"/>
  <c r="C3462" i="1"/>
  <c r="C3446" i="1"/>
  <c r="C3430" i="1"/>
  <c r="C3414" i="1"/>
  <c r="C3398" i="1"/>
  <c r="C3382" i="1"/>
  <c r="C3366" i="1"/>
  <c r="C3350" i="1"/>
  <c r="C3334" i="1"/>
  <c r="C3318" i="1"/>
  <c r="C3302" i="1"/>
  <c r="C3286" i="1"/>
  <c r="C3270" i="1"/>
  <c r="C3254" i="1"/>
  <c r="C3238" i="1"/>
  <c r="C3230" i="1"/>
  <c r="C3206" i="1"/>
  <c r="C3190" i="1"/>
  <c r="C3174" i="1"/>
  <c r="C3158" i="1"/>
  <c r="C3142" i="1"/>
  <c r="C3126" i="1"/>
  <c r="C3110" i="1"/>
  <c r="C3094" i="1"/>
  <c r="C3078" i="1"/>
  <c r="C3062" i="1"/>
  <c r="C3046" i="1"/>
  <c r="C3030" i="1"/>
  <c r="C3014" i="1"/>
  <c r="C2998" i="1"/>
  <c r="C2982" i="1"/>
  <c r="C2966" i="1"/>
  <c r="C2950" i="1"/>
  <c r="C2934" i="1"/>
  <c r="C2918" i="1"/>
  <c r="C2902" i="1"/>
  <c r="C2886" i="1"/>
  <c r="C2870" i="1"/>
  <c r="C2854" i="1"/>
  <c r="C2838" i="1"/>
  <c r="C2822" i="1"/>
  <c r="C2806" i="1"/>
  <c r="C2790" i="1"/>
  <c r="C2774" i="1"/>
  <c r="C2758" i="1"/>
  <c r="C2742" i="1"/>
  <c r="C2726" i="1"/>
  <c r="C2710" i="1"/>
  <c r="C2694" i="1"/>
  <c r="C2678" i="1"/>
  <c r="C2670" i="1"/>
  <c r="C2654" i="1"/>
  <c r="C2646" i="1"/>
  <c r="C2638" i="1"/>
  <c r="C2630" i="1"/>
  <c r="C2622" i="1"/>
  <c r="C2614" i="1"/>
  <c r="C2606" i="1"/>
  <c r="C2598" i="1"/>
  <c r="C2590" i="1"/>
  <c r="C2582" i="1"/>
  <c r="C2574" i="1"/>
  <c r="C2566" i="1"/>
  <c r="C2558" i="1"/>
  <c r="C2550" i="1"/>
  <c r="C2542" i="1"/>
  <c r="C2534" i="1"/>
  <c r="C2526" i="1"/>
  <c r="C2518" i="1"/>
  <c r="C2510" i="1"/>
  <c r="C2502" i="1"/>
  <c r="C2486" i="1"/>
  <c r="C2478" i="1"/>
  <c r="C2470" i="1"/>
  <c r="C2462" i="1"/>
  <c r="C2454" i="1"/>
  <c r="C2446" i="1"/>
  <c r="C2438" i="1"/>
  <c r="C2430" i="1"/>
  <c r="C2422" i="1"/>
  <c r="C2414" i="1"/>
  <c r="C2406" i="1"/>
  <c r="C2398" i="1"/>
  <c r="C2390" i="1"/>
  <c r="C2382" i="1"/>
  <c r="C2374" i="1"/>
  <c r="C2366" i="1"/>
  <c r="C2358" i="1"/>
  <c r="C2350" i="1"/>
  <c r="C2342" i="1"/>
  <c r="C2334" i="1"/>
  <c r="C2326" i="1"/>
  <c r="C2318" i="1"/>
  <c r="C2310" i="1"/>
  <c r="C2302" i="1"/>
  <c r="C2294" i="1"/>
  <c r="C2286" i="1"/>
  <c r="C2278" i="1"/>
  <c r="C2270" i="1"/>
  <c r="C2262" i="1"/>
  <c r="C2254" i="1"/>
  <c r="C2246" i="1"/>
  <c r="C2238" i="1"/>
  <c r="C2230" i="1"/>
  <c r="C2222" i="1"/>
  <c r="C2214" i="1"/>
  <c r="C2206" i="1"/>
  <c r="C2198" i="1"/>
  <c r="C2190" i="1"/>
  <c r="C2182" i="1"/>
  <c r="C2174" i="1"/>
  <c r="C2166" i="1"/>
  <c r="C2158" i="1"/>
  <c r="C2150" i="1"/>
  <c r="C2142" i="1"/>
  <c r="C2134" i="1"/>
  <c r="C2126" i="1"/>
  <c r="C2118" i="1"/>
  <c r="C2110" i="1"/>
  <c r="C2102" i="1"/>
  <c r="C2094" i="1"/>
  <c r="C2086" i="1"/>
  <c r="C2078" i="1"/>
  <c r="C2070" i="1"/>
  <c r="C2062" i="1"/>
  <c r="C2054" i="1"/>
  <c r="C2046" i="1"/>
  <c r="C2038" i="1"/>
  <c r="C2030" i="1"/>
  <c r="C2022" i="1"/>
  <c r="C2014" i="1"/>
  <c r="C2006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C1614" i="1"/>
  <c r="C1606" i="1"/>
  <c r="C1598" i="1"/>
  <c r="C1590" i="1"/>
  <c r="C4083" i="1"/>
  <c r="C4051" i="1"/>
  <c r="C4027" i="1"/>
  <c r="C4011" i="1"/>
  <c r="C3971" i="1"/>
  <c r="C3923" i="1"/>
  <c r="C4072" i="1"/>
  <c r="C4056" i="1"/>
  <c r="C4016" i="1"/>
  <c r="C4000" i="1"/>
  <c r="C3968" i="1"/>
  <c r="C3952" i="1"/>
  <c r="C3928" i="1"/>
  <c r="C3904" i="1"/>
  <c r="C3888" i="1"/>
  <c r="C3856" i="1"/>
  <c r="C3840" i="1"/>
  <c r="C3808" i="1"/>
  <c r="C3792" i="1"/>
  <c r="C3760" i="1"/>
  <c r="C3736" i="1"/>
  <c r="C3704" i="1"/>
  <c r="C3688" i="1"/>
  <c r="C3664" i="1"/>
  <c r="C3648" i="1"/>
  <c r="C3624" i="1"/>
  <c r="C3600" i="1"/>
  <c r="C3576" i="1"/>
  <c r="C3552" i="1"/>
  <c r="C3536" i="1"/>
  <c r="C3512" i="1"/>
  <c r="C3488" i="1"/>
  <c r="C3464" i="1"/>
  <c r="C3440" i="1"/>
  <c r="C3416" i="1"/>
  <c r="C3392" i="1"/>
  <c r="C3368" i="1"/>
  <c r="C3344" i="1"/>
  <c r="C3328" i="1"/>
  <c r="C3304" i="1"/>
  <c r="C3280" i="1"/>
  <c r="C3264" i="1"/>
  <c r="C3248" i="1"/>
  <c r="C3216" i="1"/>
  <c r="C3200" i="1"/>
  <c r="C3184" i="1"/>
  <c r="C3160" i="1"/>
  <c r="C3144" i="1"/>
  <c r="C3120" i="1"/>
  <c r="C3096" i="1"/>
  <c r="C3072" i="1"/>
  <c r="C3056" i="1"/>
  <c r="C3048" i="1"/>
  <c r="C3024" i="1"/>
  <c r="C3008" i="1"/>
  <c r="C2984" i="1"/>
  <c r="C2968" i="1"/>
  <c r="C2952" i="1"/>
  <c r="C2928" i="1"/>
  <c r="C2912" i="1"/>
  <c r="C2904" i="1"/>
  <c r="C2872" i="1"/>
  <c r="C2856" i="1"/>
  <c r="C2832" i="1"/>
  <c r="C2816" i="1"/>
  <c r="C2792" i="1"/>
  <c r="C2768" i="1"/>
  <c r="C2744" i="1"/>
  <c r="C2728" i="1"/>
  <c r="C2704" i="1"/>
  <c r="C2688" i="1"/>
  <c r="C2664" i="1"/>
  <c r="C2648" i="1"/>
  <c r="C2632" i="1"/>
  <c r="C2608" i="1"/>
  <c r="C2592" i="1"/>
  <c r="C2568" i="1"/>
  <c r="C2552" i="1"/>
  <c r="C2528" i="1"/>
  <c r="C2512" i="1"/>
  <c r="C2488" i="1"/>
  <c r="C2472" i="1"/>
  <c r="C2448" i="1"/>
  <c r="C2440" i="1"/>
  <c r="C2416" i="1"/>
  <c r="C2400" i="1"/>
  <c r="C2376" i="1"/>
  <c r="C2344" i="1"/>
  <c r="C2160" i="1"/>
  <c r="C4087" i="1"/>
  <c r="C4071" i="1"/>
  <c r="C4055" i="1"/>
  <c r="C4039" i="1"/>
  <c r="C4031" i="1"/>
  <c r="C4015" i="1"/>
  <c r="C3999" i="1"/>
  <c r="C4086" i="1"/>
  <c r="C4070" i="1"/>
  <c r="C4054" i="1"/>
  <c r="C4038" i="1"/>
  <c r="C4022" i="1"/>
  <c r="C4006" i="1"/>
  <c r="C3990" i="1"/>
  <c r="C3974" i="1"/>
  <c r="C3958" i="1"/>
  <c r="C3942" i="1"/>
  <c r="C3926" i="1"/>
  <c r="C3910" i="1"/>
  <c r="C3894" i="1"/>
  <c r="C3878" i="1"/>
  <c r="C3862" i="1"/>
  <c r="C3846" i="1"/>
  <c r="C3830" i="1"/>
  <c r="C3814" i="1"/>
  <c r="C3798" i="1"/>
  <c r="C3782" i="1"/>
  <c r="C3766" i="1"/>
  <c r="C3750" i="1"/>
  <c r="C3734" i="1"/>
  <c r="C3718" i="1"/>
  <c r="C3702" i="1"/>
  <c r="C3686" i="1"/>
  <c r="C3678" i="1"/>
  <c r="C3654" i="1"/>
  <c r="C3638" i="1"/>
  <c r="C3622" i="1"/>
  <c r="C3606" i="1"/>
  <c r="C3590" i="1"/>
  <c r="C3574" i="1"/>
  <c r="C3558" i="1"/>
  <c r="C3542" i="1"/>
  <c r="C3526" i="1"/>
  <c r="C3510" i="1"/>
  <c r="C3494" i="1"/>
  <c r="C3478" i="1"/>
  <c r="C3470" i="1"/>
  <c r="C3454" i="1"/>
  <c r="C3438" i="1"/>
  <c r="C3422" i="1"/>
  <c r="C3406" i="1"/>
  <c r="C3390" i="1"/>
  <c r="C3374" i="1"/>
  <c r="C3358" i="1"/>
  <c r="C3342" i="1"/>
  <c r="C3326" i="1"/>
  <c r="C3310" i="1"/>
  <c r="C3294" i="1"/>
  <c r="C3278" i="1"/>
  <c r="C3262" i="1"/>
  <c r="C3246" i="1"/>
  <c r="C3222" i="1"/>
  <c r="C3214" i="1"/>
  <c r="C3198" i="1"/>
  <c r="C3182" i="1"/>
  <c r="C3166" i="1"/>
  <c r="C3150" i="1"/>
  <c r="C3134" i="1"/>
  <c r="C3118" i="1"/>
  <c r="C3102" i="1"/>
  <c r="C3086" i="1"/>
  <c r="C3070" i="1"/>
  <c r="C3054" i="1"/>
  <c r="C3038" i="1"/>
  <c r="C3022" i="1"/>
  <c r="C3006" i="1"/>
  <c r="C2990" i="1"/>
  <c r="C2974" i="1"/>
  <c r="C2958" i="1"/>
  <c r="C2942" i="1"/>
  <c r="C2926" i="1"/>
  <c r="C2910" i="1"/>
  <c r="C2894" i="1"/>
  <c r="C2878" i="1"/>
  <c r="C2862" i="1"/>
  <c r="C2846" i="1"/>
  <c r="C2830" i="1"/>
  <c r="C2814" i="1"/>
  <c r="C2798" i="1"/>
  <c r="C2782" i="1"/>
  <c r="C2766" i="1"/>
  <c r="C2750" i="1"/>
  <c r="C2734" i="1"/>
  <c r="C2718" i="1"/>
  <c r="C2702" i="1"/>
  <c r="C2686" i="1"/>
  <c r="C2662" i="1"/>
  <c r="C2494" i="1"/>
  <c r="C4093" i="1"/>
  <c r="C4085" i="1"/>
  <c r="C4077" i="1"/>
  <c r="C4069" i="1"/>
  <c r="C4061" i="1"/>
  <c r="C4053" i="1"/>
  <c r="C4045" i="1"/>
  <c r="C4037" i="1"/>
  <c r="C4029" i="1"/>
  <c r="C4021" i="1"/>
  <c r="C4013" i="1"/>
  <c r="C4005" i="1"/>
  <c r="C3997" i="1"/>
  <c r="C3989" i="1"/>
  <c r="C3981" i="1"/>
  <c r="C3973" i="1"/>
  <c r="C3965" i="1"/>
  <c r="C3957" i="1"/>
  <c r="C3949" i="1"/>
  <c r="C3941" i="1"/>
  <c r="C3933" i="1"/>
  <c r="C3925" i="1"/>
  <c r="C3917" i="1"/>
  <c r="C3909" i="1"/>
  <c r="C3901" i="1"/>
  <c r="C3893" i="1"/>
  <c r="C3885" i="1"/>
  <c r="C3877" i="1"/>
  <c r="C3869" i="1"/>
  <c r="C3861" i="1"/>
  <c r="C3853" i="1"/>
  <c r="C3845" i="1"/>
  <c r="C3837" i="1"/>
  <c r="C3829" i="1"/>
  <c r="C3821" i="1"/>
  <c r="C3813" i="1"/>
  <c r="C3805" i="1"/>
  <c r="C3797" i="1"/>
  <c r="C3789" i="1"/>
  <c r="C3781" i="1"/>
  <c r="C3773" i="1"/>
  <c r="C3765" i="1"/>
  <c r="C3757" i="1"/>
  <c r="C3749" i="1"/>
  <c r="C3741" i="1"/>
  <c r="C3733" i="1"/>
  <c r="C3725" i="1"/>
  <c r="C3717" i="1"/>
  <c r="C3709" i="1"/>
  <c r="C3701" i="1"/>
  <c r="C3693" i="1"/>
  <c r="C3685" i="1"/>
  <c r="C3677" i="1"/>
  <c r="C3669" i="1"/>
  <c r="C3661" i="1"/>
  <c r="C3653" i="1"/>
  <c r="C3645" i="1"/>
  <c r="C3637" i="1"/>
  <c r="C3629" i="1"/>
  <c r="C3621" i="1"/>
  <c r="C3613" i="1"/>
  <c r="C3605" i="1"/>
  <c r="C3597" i="1"/>
  <c r="C3589" i="1"/>
  <c r="C3581" i="1"/>
  <c r="C3573" i="1"/>
  <c r="C3565" i="1"/>
  <c r="C3477" i="1"/>
  <c r="C4067" i="1"/>
  <c r="C4019" i="1"/>
  <c r="C3979" i="1"/>
  <c r="C3955" i="1"/>
  <c r="C3931" i="1"/>
  <c r="C3907" i="1"/>
  <c r="C3899" i="1"/>
  <c r="C3891" i="1"/>
  <c r="C3883" i="1"/>
  <c r="C3875" i="1"/>
  <c r="C3867" i="1"/>
  <c r="C3859" i="1"/>
  <c r="C3851" i="1"/>
  <c r="C3843" i="1"/>
  <c r="C3835" i="1"/>
  <c r="C4043" i="1"/>
  <c r="C3987" i="1"/>
  <c r="C3947" i="1"/>
  <c r="C4080" i="1"/>
  <c r="C4032" i="1"/>
  <c r="C3976" i="1"/>
  <c r="C3920" i="1"/>
  <c r="C3880" i="1"/>
  <c r="C3832" i="1"/>
  <c r="C3784" i="1"/>
  <c r="C3728" i="1"/>
  <c r="C3680" i="1"/>
  <c r="C3632" i="1"/>
  <c r="C3584" i="1"/>
  <c r="C3528" i="1"/>
  <c r="C3480" i="1"/>
  <c r="C3424" i="1"/>
  <c r="C3376" i="1"/>
  <c r="C3320" i="1"/>
  <c r="C3272" i="1"/>
  <c r="C3232" i="1"/>
  <c r="C3176" i="1"/>
  <c r="C3128" i="1"/>
  <c r="C3080" i="1"/>
  <c r="C3032" i="1"/>
  <c r="C2992" i="1"/>
  <c r="C2936" i="1"/>
  <c r="C2888" i="1"/>
  <c r="C2840" i="1"/>
  <c r="C2800" i="1"/>
  <c r="C2760" i="1"/>
  <c r="C2720" i="1"/>
  <c r="C2672" i="1"/>
  <c r="C2624" i="1"/>
  <c r="C2584" i="1"/>
  <c r="C2544" i="1"/>
  <c r="C2504" i="1"/>
  <c r="C2464" i="1"/>
  <c r="C2424" i="1"/>
  <c r="C2384" i="1"/>
  <c r="C2360" i="1"/>
  <c r="C2352" i="1"/>
  <c r="C2328" i="1"/>
  <c r="C2320" i="1"/>
  <c r="C2312" i="1"/>
  <c r="C2304" i="1"/>
  <c r="C2296" i="1"/>
  <c r="C2288" i="1"/>
  <c r="C2280" i="1"/>
  <c r="C2272" i="1"/>
  <c r="C2264" i="1"/>
  <c r="C2256" i="1"/>
  <c r="C2248" i="1"/>
  <c r="C2240" i="1"/>
  <c r="C2232" i="1"/>
  <c r="C2224" i="1"/>
  <c r="C2216" i="1"/>
  <c r="C2208" i="1"/>
  <c r="C2192" i="1"/>
  <c r="C2184" i="1"/>
  <c r="C2168" i="1"/>
  <c r="C2152" i="1"/>
  <c r="C2144" i="1"/>
  <c r="C2136" i="1"/>
  <c r="C2128" i="1"/>
  <c r="C2120" i="1"/>
  <c r="C2112" i="1"/>
  <c r="C2104" i="1"/>
  <c r="C2096" i="1"/>
  <c r="C2088" i="1"/>
  <c r="C2080" i="1"/>
  <c r="C2072" i="1"/>
  <c r="C2064" i="1"/>
  <c r="C2056" i="1"/>
  <c r="C2048" i="1"/>
  <c r="C2040" i="1"/>
  <c r="C2032" i="1"/>
  <c r="C2024" i="1"/>
  <c r="C2016" i="1"/>
  <c r="C2008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4" i="1"/>
  <c r="C1296" i="1"/>
  <c r="C1288" i="1"/>
  <c r="C1280" i="1"/>
  <c r="C1272" i="1"/>
  <c r="C1264" i="1"/>
  <c r="C1256" i="1"/>
  <c r="C1248" i="1"/>
  <c r="C1240" i="1"/>
  <c r="C1232" i="1"/>
  <c r="C1224" i="1"/>
  <c r="C1216" i="1"/>
  <c r="C1208" i="1"/>
  <c r="C1200" i="1"/>
  <c r="C1192" i="1"/>
  <c r="C1184" i="1"/>
  <c r="C1176" i="1"/>
  <c r="C1168" i="1"/>
  <c r="C1160" i="1"/>
  <c r="C1152" i="1"/>
  <c r="C1144" i="1"/>
  <c r="C1136" i="1"/>
  <c r="C1128" i="1"/>
  <c r="C1120" i="1"/>
  <c r="C1112" i="1"/>
  <c r="C1104" i="1"/>
  <c r="C1096" i="1"/>
  <c r="C1088" i="1"/>
  <c r="C1080" i="1"/>
  <c r="C1072" i="1"/>
  <c r="C1064" i="1"/>
  <c r="C1056" i="1"/>
  <c r="C1048" i="1"/>
  <c r="C1040" i="1"/>
  <c r="C1032" i="1"/>
  <c r="C1024" i="1"/>
  <c r="C1016" i="1"/>
  <c r="C1008" i="1"/>
  <c r="C1000" i="1"/>
  <c r="C992" i="1"/>
  <c r="C984" i="1"/>
  <c r="C976" i="1"/>
  <c r="C968" i="1"/>
  <c r="C960" i="1"/>
  <c r="C952" i="1"/>
  <c r="C944" i="1"/>
  <c r="C936" i="1"/>
  <c r="C928" i="1"/>
  <c r="C920" i="1"/>
  <c r="C912" i="1"/>
  <c r="C904" i="1"/>
  <c r="C896" i="1"/>
  <c r="C888" i="1"/>
  <c r="C880" i="1"/>
  <c r="C872" i="1"/>
  <c r="C864" i="1"/>
  <c r="C856" i="1"/>
  <c r="C848" i="1"/>
  <c r="C840" i="1"/>
  <c r="C832" i="1"/>
  <c r="C824" i="1"/>
  <c r="C816" i="1"/>
  <c r="C808" i="1"/>
  <c r="C800" i="1"/>
  <c r="C792" i="1"/>
  <c r="C784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4" i="1"/>
  <c r="C656" i="1"/>
  <c r="C648" i="1"/>
  <c r="C640" i="1"/>
  <c r="C632" i="1"/>
  <c r="C624" i="1"/>
  <c r="C616" i="1"/>
  <c r="C4075" i="1"/>
  <c r="C4003" i="1"/>
  <c r="C3939" i="1"/>
  <c r="C4088" i="1"/>
  <c r="C4040" i="1"/>
  <c r="C3992" i="1"/>
  <c r="C3936" i="1"/>
  <c r="C3872" i="1"/>
  <c r="C3816" i="1"/>
  <c r="C3768" i="1"/>
  <c r="C3720" i="1"/>
  <c r="C3656" i="1"/>
  <c r="C3608" i="1"/>
  <c r="C3560" i="1"/>
  <c r="C3504" i="1"/>
  <c r="C3456" i="1"/>
  <c r="C3408" i="1"/>
  <c r="C3360" i="1"/>
  <c r="C3296" i="1"/>
  <c r="C3224" i="1"/>
  <c r="C3104" i="1"/>
  <c r="C2880" i="1"/>
  <c r="C2200" i="1"/>
  <c r="C4063" i="1"/>
  <c r="C4007" i="1"/>
  <c r="C3991" i="1"/>
  <c r="C3983" i="1"/>
  <c r="C3975" i="1"/>
  <c r="C3967" i="1"/>
  <c r="C3959" i="1"/>
  <c r="C3951" i="1"/>
  <c r="C3943" i="1"/>
  <c r="C3935" i="1"/>
  <c r="C3927" i="1"/>
  <c r="C3919" i="1"/>
  <c r="C3911" i="1"/>
  <c r="C3903" i="1"/>
  <c r="C3895" i="1"/>
  <c r="C3887" i="1"/>
  <c r="C3879" i="1"/>
  <c r="C3871" i="1"/>
  <c r="C3863" i="1"/>
  <c r="C3855" i="1"/>
  <c r="C3847" i="1"/>
  <c r="C3839" i="1"/>
  <c r="C3831" i="1"/>
  <c r="C3823" i="1"/>
  <c r="C3815" i="1"/>
  <c r="C3807" i="1"/>
  <c r="C3799" i="1"/>
  <c r="C3791" i="1"/>
  <c r="C3783" i="1"/>
  <c r="C3775" i="1"/>
  <c r="C3767" i="1"/>
  <c r="C3759" i="1"/>
  <c r="C3751" i="1"/>
  <c r="C3743" i="1"/>
  <c r="C3735" i="1"/>
  <c r="C3727" i="1"/>
  <c r="C3719" i="1"/>
  <c r="C3711" i="1"/>
  <c r="C3703" i="1"/>
  <c r="C3695" i="1"/>
  <c r="C3687" i="1"/>
  <c r="C3679" i="1"/>
  <c r="C3671" i="1"/>
  <c r="C3663" i="1"/>
  <c r="C3655" i="1"/>
  <c r="C3647" i="1"/>
  <c r="C3639" i="1"/>
  <c r="C3631" i="1"/>
  <c r="C3623" i="1"/>
  <c r="C3615" i="1"/>
  <c r="C3607" i="1"/>
  <c r="C3599" i="1"/>
  <c r="C3591" i="1"/>
  <c r="C3583" i="1"/>
  <c r="C3575" i="1"/>
  <c r="C3567" i="1"/>
  <c r="C3559" i="1"/>
  <c r="C3551" i="1"/>
  <c r="C3543" i="1"/>
  <c r="C3535" i="1"/>
  <c r="C3527" i="1"/>
  <c r="C3519" i="1"/>
  <c r="C3511" i="1"/>
  <c r="C3503" i="1"/>
  <c r="C3495" i="1"/>
  <c r="C3487" i="1"/>
  <c r="C3479" i="1"/>
  <c r="C3471" i="1"/>
  <c r="C3463" i="1"/>
  <c r="C3455" i="1"/>
  <c r="C3447" i="1"/>
  <c r="C3439" i="1"/>
  <c r="C3431" i="1"/>
  <c r="C3423" i="1"/>
  <c r="C3415" i="1"/>
  <c r="C3407" i="1"/>
  <c r="C3399" i="1"/>
  <c r="C3391" i="1"/>
  <c r="C3383" i="1"/>
  <c r="C3375" i="1"/>
  <c r="C3367" i="1"/>
  <c r="C3359" i="1"/>
  <c r="C3351" i="1"/>
  <c r="C3343" i="1"/>
  <c r="C3335" i="1"/>
  <c r="C3327" i="1"/>
  <c r="C3319" i="1"/>
  <c r="C3311" i="1"/>
  <c r="C3303" i="1"/>
  <c r="C3295" i="1"/>
  <c r="C3287" i="1"/>
  <c r="C3279" i="1"/>
  <c r="C3271" i="1"/>
  <c r="C3263" i="1"/>
  <c r="C3255" i="1"/>
  <c r="C3247" i="1"/>
  <c r="C3239" i="1"/>
  <c r="C3231" i="1"/>
  <c r="C3223" i="1"/>
  <c r="C3215" i="1"/>
  <c r="C3207" i="1"/>
  <c r="C3199" i="1"/>
  <c r="C3191" i="1"/>
  <c r="C3183" i="1"/>
  <c r="C3175" i="1"/>
  <c r="C3167" i="1"/>
  <c r="C3159" i="1"/>
  <c r="C3151" i="1"/>
  <c r="C3143" i="1"/>
  <c r="C3135" i="1"/>
  <c r="C3127" i="1"/>
  <c r="C3119" i="1"/>
  <c r="C3111" i="1"/>
  <c r="C3103" i="1"/>
  <c r="C3095" i="1"/>
  <c r="C3087" i="1"/>
  <c r="C3079" i="1"/>
  <c r="C3071" i="1"/>
  <c r="C3063" i="1"/>
  <c r="C3055" i="1"/>
  <c r="C3047" i="1"/>
  <c r="C3039" i="1"/>
  <c r="C3031" i="1"/>
  <c r="C3023" i="1"/>
  <c r="C3015" i="1"/>
  <c r="C3007" i="1"/>
  <c r="C2999" i="1"/>
  <c r="C2991" i="1"/>
  <c r="C2983" i="1"/>
  <c r="C2975" i="1"/>
  <c r="C2967" i="1"/>
  <c r="C2959" i="1"/>
  <c r="C2951" i="1"/>
  <c r="C2943" i="1"/>
  <c r="C2935" i="1"/>
  <c r="C2927" i="1"/>
  <c r="C2919" i="1"/>
  <c r="C2911" i="1"/>
  <c r="C2903" i="1"/>
  <c r="C2895" i="1"/>
  <c r="C2887" i="1"/>
  <c r="C3819" i="1"/>
  <c r="C3803" i="1"/>
  <c r="C3779" i="1"/>
  <c r="C3763" i="1"/>
  <c r="C3739" i="1"/>
  <c r="C3715" i="1"/>
  <c r="C3699" i="1"/>
  <c r="C3683" i="1"/>
  <c r="C3667" i="1"/>
  <c r="C3651" i="1"/>
  <c r="C3627" i="1"/>
  <c r="C3611" i="1"/>
  <c r="C3595" i="1"/>
  <c r="C3579" i="1"/>
  <c r="C3555" i="1"/>
  <c r="C3547" i="1"/>
  <c r="C3531" i="1"/>
  <c r="C3515" i="1"/>
  <c r="C3499" i="1"/>
  <c r="C3483" i="1"/>
  <c r="C3467" i="1"/>
  <c r="C3451" i="1"/>
  <c r="C3435" i="1"/>
  <c r="C3427" i="1"/>
  <c r="C3267" i="1"/>
  <c r="B15" i="3"/>
  <c r="B14" i="3"/>
  <c r="C2" i="1"/>
  <c r="C4090" i="1"/>
  <c r="C4082" i="1"/>
  <c r="C4074" i="1"/>
  <c r="C4066" i="1"/>
  <c r="C4058" i="1"/>
  <c r="C4050" i="1"/>
  <c r="C4042" i="1"/>
  <c r="C4034" i="1"/>
  <c r="C4026" i="1"/>
  <c r="C4018" i="1"/>
  <c r="C4010" i="1"/>
  <c r="C4002" i="1"/>
  <c r="C3994" i="1"/>
  <c r="C3986" i="1"/>
  <c r="C3978" i="1"/>
  <c r="C3970" i="1"/>
  <c r="C3962" i="1"/>
  <c r="C3954" i="1"/>
  <c r="C3946" i="1"/>
  <c r="C3938" i="1"/>
  <c r="C3930" i="1"/>
  <c r="C3922" i="1"/>
  <c r="C3914" i="1"/>
  <c r="C3906" i="1"/>
  <c r="C3898" i="1"/>
  <c r="C3890" i="1"/>
  <c r="C3882" i="1"/>
  <c r="C3874" i="1"/>
  <c r="C3866" i="1"/>
  <c r="C3858" i="1"/>
  <c r="C3850" i="1"/>
  <c r="C3842" i="1"/>
  <c r="C3834" i="1"/>
  <c r="C3826" i="1"/>
  <c r="C3818" i="1"/>
  <c r="C3810" i="1"/>
  <c r="C3802" i="1"/>
  <c r="C3794" i="1"/>
  <c r="C3786" i="1"/>
  <c r="C3778" i="1"/>
  <c r="C3770" i="1"/>
  <c r="C3762" i="1"/>
  <c r="C3754" i="1"/>
  <c r="C3746" i="1"/>
  <c r="C3738" i="1"/>
  <c r="C3730" i="1"/>
  <c r="C3722" i="1"/>
  <c r="C3714" i="1"/>
  <c r="C3706" i="1"/>
  <c r="C3698" i="1"/>
  <c r="C3690" i="1"/>
  <c r="C3682" i="1"/>
  <c r="C3674" i="1"/>
  <c r="C3666" i="1"/>
  <c r="C3658" i="1"/>
  <c r="C3650" i="1"/>
  <c r="C3642" i="1"/>
  <c r="C3634" i="1"/>
  <c r="C3626" i="1"/>
  <c r="C3618" i="1"/>
  <c r="C3610" i="1"/>
  <c r="C3602" i="1"/>
  <c r="C3594" i="1"/>
  <c r="C3586" i="1"/>
  <c r="C3578" i="1"/>
  <c r="C3570" i="1"/>
  <c r="C3562" i="1"/>
  <c r="C3554" i="1"/>
  <c r="C3546" i="1"/>
  <c r="C3538" i="1"/>
  <c r="C3530" i="1"/>
  <c r="C3522" i="1"/>
  <c r="C3514" i="1"/>
  <c r="C3506" i="1"/>
  <c r="C3498" i="1"/>
  <c r="C3490" i="1"/>
  <c r="C3482" i="1"/>
  <c r="C3474" i="1"/>
  <c r="C3466" i="1"/>
  <c r="C3458" i="1"/>
  <c r="C3450" i="1"/>
  <c r="C3442" i="1"/>
  <c r="C3434" i="1"/>
  <c r="C3426" i="1"/>
  <c r="C3418" i="1"/>
  <c r="C3410" i="1"/>
  <c r="C3402" i="1"/>
  <c r="C3394" i="1"/>
  <c r="C3386" i="1"/>
  <c r="C3378" i="1"/>
  <c r="C3370" i="1"/>
  <c r="C3362" i="1"/>
  <c r="C3354" i="1"/>
  <c r="C3346" i="1"/>
  <c r="C3338" i="1"/>
  <c r="C3330" i="1"/>
  <c r="C3322" i="1"/>
  <c r="C3314" i="1"/>
  <c r="C3306" i="1"/>
  <c r="C3298" i="1"/>
  <c r="C3290" i="1"/>
  <c r="C3282" i="1"/>
  <c r="C3274" i="1"/>
  <c r="C3266" i="1"/>
  <c r="C3258" i="1"/>
  <c r="C3250" i="1"/>
  <c r="C3242" i="1"/>
  <c r="C3234" i="1"/>
  <c r="C3226" i="1"/>
  <c r="C3218" i="1"/>
  <c r="C3210" i="1"/>
  <c r="C3202" i="1"/>
  <c r="C3194" i="1"/>
  <c r="C3186" i="1"/>
  <c r="C3178" i="1"/>
  <c r="C3170" i="1"/>
  <c r="C3162" i="1"/>
  <c r="C3154" i="1"/>
  <c r="C3146" i="1"/>
  <c r="C3138" i="1"/>
  <c r="C3130" i="1"/>
  <c r="C3122" i="1"/>
  <c r="C3114" i="1"/>
  <c r="C3106" i="1"/>
  <c r="C3098" i="1"/>
  <c r="C3090" i="1"/>
  <c r="C3082" i="1"/>
  <c r="C3074" i="1"/>
  <c r="C3066" i="1"/>
  <c r="C3058" i="1"/>
  <c r="C3050" i="1"/>
  <c r="C3042" i="1"/>
  <c r="C3034" i="1"/>
  <c r="C3026" i="1"/>
  <c r="C3018" i="1"/>
  <c r="C3010" i="1"/>
  <c r="C3002" i="1"/>
  <c r="C3827" i="1"/>
  <c r="C3795" i="1"/>
  <c r="C3771" i="1"/>
  <c r="C3747" i="1"/>
  <c r="C3731" i="1"/>
  <c r="C3707" i="1"/>
  <c r="C3675" i="1"/>
  <c r="C3659" i="1"/>
  <c r="C3635" i="1"/>
  <c r="C3619" i="1"/>
  <c r="C3603" i="1"/>
  <c r="C3587" i="1"/>
  <c r="C3563" i="1"/>
  <c r="C3539" i="1"/>
  <c r="C3523" i="1"/>
  <c r="C3507" i="1"/>
  <c r="C3491" i="1"/>
  <c r="C3475" i="1"/>
  <c r="C3459" i="1"/>
  <c r="C3443" i="1"/>
  <c r="C3419" i="1"/>
  <c r="C3291" i="1"/>
  <c r="C4097" i="1"/>
  <c r="C4089" i="1"/>
  <c r="C4081" i="1"/>
  <c r="C4073" i="1"/>
  <c r="C4065" i="1"/>
  <c r="C4057" i="1"/>
  <c r="C4049" i="1"/>
  <c r="C4041" i="1"/>
  <c r="C4033" i="1"/>
  <c r="C4025" i="1"/>
  <c r="C4017" i="1"/>
  <c r="C4009" i="1"/>
  <c r="C4001" i="1"/>
  <c r="C3993" i="1"/>
  <c r="C3985" i="1"/>
  <c r="C3977" i="1"/>
  <c r="C3969" i="1"/>
  <c r="C3961" i="1"/>
  <c r="C3953" i="1"/>
  <c r="C3945" i="1"/>
  <c r="C3937" i="1"/>
  <c r="C3929" i="1"/>
  <c r="C3921" i="1"/>
  <c r="C3913" i="1"/>
  <c r="C3905" i="1"/>
  <c r="C3897" i="1"/>
  <c r="C3889" i="1"/>
  <c r="C3881" i="1"/>
  <c r="C3873" i="1"/>
  <c r="C3865" i="1"/>
  <c r="C3857" i="1"/>
  <c r="C3849" i="1"/>
  <c r="C3841" i="1"/>
  <c r="C3833" i="1"/>
  <c r="C3825" i="1"/>
  <c r="C3817" i="1"/>
  <c r="C3809" i="1"/>
  <c r="C3801" i="1"/>
  <c r="C3793" i="1"/>
  <c r="C3785" i="1"/>
  <c r="C3777" i="1"/>
  <c r="C3769" i="1"/>
  <c r="C3761" i="1"/>
  <c r="C3753" i="1"/>
  <c r="C3745" i="1"/>
  <c r="C3737" i="1"/>
  <c r="C3729" i="1"/>
  <c r="C3721" i="1"/>
  <c r="C3713" i="1"/>
  <c r="C3705" i="1"/>
  <c r="C3697" i="1"/>
  <c r="C3689" i="1"/>
  <c r="C3681" i="1"/>
  <c r="C3673" i="1"/>
  <c r="C3665" i="1"/>
  <c r="C3657" i="1"/>
  <c r="C3649" i="1"/>
  <c r="C3641" i="1"/>
  <c r="C3633" i="1"/>
  <c r="C3625" i="1"/>
  <c r="C3617" i="1"/>
  <c r="C3609" i="1"/>
  <c r="C3601" i="1"/>
  <c r="C3593" i="1"/>
  <c r="C3585" i="1"/>
  <c r="C3577" i="1"/>
  <c r="C3569" i="1"/>
  <c r="C3561" i="1"/>
  <c r="C3553" i="1"/>
  <c r="C3545" i="1"/>
  <c r="C3537" i="1"/>
  <c r="C3529" i="1"/>
  <c r="C3521" i="1"/>
  <c r="C3513" i="1"/>
  <c r="C3505" i="1"/>
  <c r="C3497" i="1"/>
  <c r="C3489" i="1"/>
  <c r="C3481" i="1"/>
  <c r="C3473" i="1"/>
  <c r="C3465" i="1"/>
  <c r="C3457" i="1"/>
  <c r="C3449" i="1"/>
  <c r="C3441" i="1"/>
  <c r="C3433" i="1"/>
  <c r="C3425" i="1"/>
  <c r="C3417" i="1"/>
  <c r="C3409" i="1"/>
  <c r="C3401" i="1"/>
  <c r="C3393" i="1"/>
  <c r="C3385" i="1"/>
  <c r="C3377" i="1"/>
  <c r="C3369" i="1"/>
  <c r="C3361" i="1"/>
  <c r="C3353" i="1"/>
  <c r="C3345" i="1"/>
  <c r="C3337" i="1"/>
  <c r="C3329" i="1"/>
  <c r="C3321" i="1"/>
  <c r="C3313" i="1"/>
  <c r="C3305" i="1"/>
  <c r="C3297" i="1"/>
  <c r="C3289" i="1"/>
  <c r="C3281" i="1"/>
  <c r="C3273" i="1"/>
  <c r="C3265" i="1"/>
  <c r="C3257" i="1"/>
  <c r="C3249" i="1"/>
  <c r="C3241" i="1"/>
  <c r="C3233" i="1"/>
  <c r="C3225" i="1"/>
  <c r="C3217" i="1"/>
  <c r="C3209" i="1"/>
  <c r="C3201" i="1"/>
  <c r="C3193" i="1"/>
  <c r="C3185" i="1"/>
  <c r="C3177" i="1"/>
  <c r="C3169" i="1"/>
  <c r="C3161" i="1"/>
  <c r="C3153" i="1"/>
  <c r="C3145" i="1"/>
  <c r="C3137" i="1"/>
  <c r="C3129" i="1"/>
  <c r="C3121" i="1"/>
  <c r="C3113" i="1"/>
  <c r="C3105" i="1"/>
  <c r="C3097" i="1"/>
  <c r="C3089" i="1"/>
  <c r="C3081" i="1"/>
  <c r="C3073" i="1"/>
  <c r="C3065" i="1"/>
  <c r="C3057" i="1"/>
  <c r="C3049" i="1"/>
  <c r="C3041" i="1"/>
  <c r="C3033" i="1"/>
  <c r="C3025" i="1"/>
  <c r="C3017" i="1"/>
  <c r="C3009" i="1"/>
  <c r="C3001" i="1"/>
  <c r="C1582" i="1"/>
  <c r="C1574" i="1"/>
  <c r="C1566" i="1"/>
  <c r="C1558" i="1"/>
  <c r="C1550" i="1"/>
  <c r="C1542" i="1"/>
  <c r="C1534" i="1"/>
  <c r="C1526" i="1"/>
  <c r="C1518" i="1"/>
  <c r="C1510" i="1"/>
  <c r="C1502" i="1"/>
  <c r="C1494" i="1"/>
  <c r="C1486" i="1"/>
  <c r="C1478" i="1"/>
  <c r="C1470" i="1"/>
  <c r="C1462" i="1"/>
  <c r="C1454" i="1"/>
  <c r="C1446" i="1"/>
  <c r="C1438" i="1"/>
  <c r="C1430" i="1"/>
  <c r="C1422" i="1"/>
  <c r="C1414" i="1"/>
  <c r="C1406" i="1"/>
  <c r="C1398" i="1"/>
  <c r="C1390" i="1"/>
  <c r="C1382" i="1"/>
  <c r="C1374" i="1"/>
  <c r="C1366" i="1"/>
  <c r="C1358" i="1"/>
  <c r="C1350" i="1"/>
  <c r="C1342" i="1"/>
  <c r="C1334" i="1"/>
  <c r="C1326" i="1"/>
  <c r="C1318" i="1"/>
  <c r="C1310" i="1"/>
  <c r="C1302" i="1"/>
  <c r="C1294" i="1"/>
  <c r="C1286" i="1"/>
  <c r="C1278" i="1"/>
  <c r="C1270" i="1"/>
  <c r="C1262" i="1"/>
  <c r="C1254" i="1"/>
  <c r="C1246" i="1"/>
  <c r="C1238" i="1"/>
  <c r="C1230" i="1"/>
  <c r="C1222" i="1"/>
  <c r="C1214" i="1"/>
  <c r="C1206" i="1"/>
  <c r="C1198" i="1"/>
  <c r="C1190" i="1"/>
  <c r="C1182" i="1"/>
  <c r="C1174" i="1"/>
  <c r="C1166" i="1"/>
  <c r="C1158" i="1"/>
  <c r="C1150" i="1"/>
  <c r="C1142" i="1"/>
  <c r="C1134" i="1"/>
  <c r="C1126" i="1"/>
  <c r="C1118" i="1"/>
  <c r="C1110" i="1"/>
  <c r="C1102" i="1"/>
  <c r="C1094" i="1"/>
  <c r="C1086" i="1"/>
  <c r="C1078" i="1"/>
  <c r="C1070" i="1"/>
  <c r="C1062" i="1"/>
  <c r="C1054" i="1"/>
  <c r="C1046" i="1"/>
  <c r="C1038" i="1"/>
  <c r="C1030" i="1"/>
  <c r="C1022" i="1"/>
  <c r="C1014" i="1"/>
  <c r="C1006" i="1"/>
  <c r="C998" i="1"/>
  <c r="C990" i="1"/>
  <c r="C982" i="1"/>
  <c r="C974" i="1"/>
  <c r="C966" i="1"/>
  <c r="C958" i="1"/>
  <c r="C950" i="1"/>
  <c r="C942" i="1"/>
  <c r="C934" i="1"/>
  <c r="C926" i="1"/>
  <c r="C918" i="1"/>
  <c r="C910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3557" i="1"/>
  <c r="C3549" i="1"/>
  <c r="C3541" i="1"/>
  <c r="C3533" i="1"/>
  <c r="C3525" i="1"/>
  <c r="C3517" i="1"/>
  <c r="C3509" i="1"/>
  <c r="C3501" i="1"/>
  <c r="C3493" i="1"/>
  <c r="C3485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1" i="1"/>
  <c r="C3333" i="1"/>
  <c r="C3325" i="1"/>
  <c r="C3317" i="1"/>
  <c r="C3309" i="1"/>
  <c r="C3301" i="1"/>
  <c r="C3293" i="1"/>
  <c r="C3285" i="1"/>
  <c r="C3277" i="1"/>
  <c r="C3269" i="1"/>
  <c r="C3261" i="1"/>
  <c r="C3253" i="1"/>
  <c r="C3245" i="1"/>
  <c r="C3237" i="1"/>
  <c r="C3229" i="1"/>
  <c r="C3221" i="1"/>
  <c r="C3213" i="1"/>
  <c r="C3205" i="1"/>
  <c r="C3197" i="1"/>
  <c r="C3189" i="1"/>
  <c r="C3181" i="1"/>
  <c r="C3173" i="1"/>
  <c r="C3165" i="1"/>
  <c r="C3157" i="1"/>
  <c r="C3149" i="1"/>
  <c r="C3141" i="1"/>
  <c r="C3133" i="1"/>
  <c r="C3125" i="1"/>
  <c r="C3117" i="1"/>
  <c r="C3109" i="1"/>
  <c r="C3101" i="1"/>
  <c r="C3093" i="1"/>
  <c r="C3085" i="1"/>
  <c r="C3077" i="1"/>
  <c r="C3069" i="1"/>
  <c r="C3061" i="1"/>
  <c r="C3053" i="1"/>
  <c r="C3045" i="1"/>
  <c r="C3037" i="1"/>
  <c r="C3029" i="1"/>
  <c r="C3021" i="1"/>
  <c r="C3013" i="1"/>
  <c r="C3005" i="1"/>
  <c r="C2997" i="1"/>
  <c r="C2989" i="1"/>
  <c r="C2981" i="1"/>
  <c r="C2973" i="1"/>
  <c r="C2965" i="1"/>
  <c r="C2957" i="1"/>
  <c r="C2949" i="1"/>
  <c r="C2941" i="1"/>
  <c r="C2933" i="1"/>
  <c r="C2925" i="1"/>
  <c r="C2917" i="1"/>
  <c r="C2909" i="1"/>
  <c r="C2901" i="1"/>
  <c r="C2893" i="1"/>
  <c r="C2885" i="1"/>
  <c r="C2877" i="1"/>
  <c r="C2869" i="1"/>
  <c r="C2861" i="1"/>
  <c r="C2853" i="1"/>
  <c r="C2845" i="1"/>
  <c r="C2837" i="1"/>
  <c r="C2829" i="1"/>
  <c r="C2821" i="1"/>
  <c r="C2813" i="1"/>
  <c r="C2805" i="1"/>
  <c r="C2797" i="1"/>
  <c r="C2789" i="1"/>
  <c r="C2781" i="1"/>
  <c r="C2773" i="1"/>
  <c r="C2765" i="1"/>
  <c r="C2757" i="1"/>
  <c r="C2749" i="1"/>
  <c r="C2741" i="1"/>
  <c r="C2733" i="1"/>
  <c r="C2725" i="1"/>
  <c r="C2717" i="1"/>
  <c r="C2709" i="1"/>
  <c r="C2701" i="1"/>
  <c r="C2693" i="1"/>
  <c r="C2685" i="1"/>
  <c r="C2677" i="1"/>
  <c r="C2669" i="1"/>
  <c r="C2661" i="1"/>
  <c r="C2653" i="1"/>
  <c r="C2645" i="1"/>
  <c r="C2637" i="1"/>
  <c r="C2629" i="1"/>
  <c r="C2621" i="1"/>
  <c r="C2613" i="1"/>
  <c r="C2605" i="1"/>
  <c r="C2597" i="1"/>
  <c r="C2589" i="1"/>
  <c r="C2581" i="1"/>
  <c r="C2573" i="1"/>
  <c r="C2565" i="1"/>
  <c r="C2557" i="1"/>
  <c r="C2549" i="1"/>
  <c r="C2541" i="1"/>
  <c r="C2533" i="1"/>
  <c r="C2525" i="1"/>
  <c r="C2517" i="1"/>
  <c r="C2509" i="1"/>
  <c r="C2501" i="1"/>
  <c r="C2493" i="1"/>
  <c r="C2485" i="1"/>
  <c r="C2477" i="1"/>
  <c r="C2469" i="1"/>
  <c r="C2461" i="1"/>
  <c r="C2453" i="1"/>
  <c r="C2445" i="1"/>
  <c r="C2437" i="1"/>
  <c r="C2429" i="1"/>
  <c r="C2421" i="1"/>
  <c r="C2413" i="1"/>
  <c r="C2405" i="1"/>
  <c r="C2397" i="1"/>
  <c r="C2389" i="1"/>
  <c r="C2381" i="1"/>
  <c r="C2373" i="1"/>
  <c r="C2365" i="1"/>
  <c r="C2357" i="1"/>
  <c r="C2349" i="1"/>
  <c r="C2341" i="1"/>
  <c r="C2333" i="1"/>
  <c r="C2325" i="1"/>
  <c r="C2317" i="1"/>
  <c r="C2309" i="1"/>
  <c r="C2301" i="1"/>
  <c r="C2293" i="1"/>
  <c r="C2285" i="1"/>
  <c r="C2277" i="1"/>
  <c r="C2269" i="1"/>
  <c r="C2261" i="1"/>
  <c r="C2253" i="1"/>
  <c r="C2245" i="1"/>
  <c r="C2237" i="1"/>
  <c r="C2229" i="1"/>
  <c r="C2221" i="1"/>
  <c r="C2213" i="1"/>
  <c r="C2205" i="1"/>
  <c r="C2197" i="1"/>
  <c r="C2189" i="1"/>
  <c r="C2181" i="1"/>
  <c r="C2173" i="1"/>
  <c r="C2165" i="1"/>
  <c r="C2157" i="1"/>
  <c r="C2149" i="1"/>
  <c r="C2141" i="1"/>
  <c r="C2133" i="1"/>
  <c r="C2125" i="1"/>
  <c r="C2117" i="1"/>
  <c r="C2109" i="1"/>
  <c r="C2101" i="1"/>
  <c r="C2093" i="1"/>
  <c r="C2085" i="1"/>
  <c r="C2077" i="1"/>
  <c r="C2069" i="1"/>
  <c r="C2061" i="1"/>
  <c r="C2053" i="1"/>
  <c r="C2045" i="1"/>
  <c r="C2037" i="1"/>
  <c r="C4092" i="1"/>
  <c r="C4084" i="1"/>
  <c r="C4076" i="1"/>
  <c r="C4068" i="1"/>
  <c r="C4060" i="1"/>
  <c r="C4052" i="1"/>
  <c r="C4044" i="1"/>
  <c r="C4036" i="1"/>
  <c r="C4028" i="1"/>
  <c r="C4020" i="1"/>
  <c r="C4012" i="1"/>
  <c r="C4004" i="1"/>
  <c r="C3996" i="1"/>
  <c r="C3988" i="1"/>
  <c r="C3980" i="1"/>
  <c r="C3972" i="1"/>
  <c r="C3964" i="1"/>
  <c r="C3956" i="1"/>
  <c r="C3948" i="1"/>
  <c r="C3940" i="1"/>
  <c r="C3932" i="1"/>
  <c r="C3924" i="1"/>
  <c r="C3916" i="1"/>
  <c r="C3908" i="1"/>
  <c r="C3900" i="1"/>
  <c r="C3892" i="1"/>
  <c r="C3884" i="1"/>
  <c r="C3876" i="1"/>
  <c r="C3868" i="1"/>
  <c r="C3860" i="1"/>
  <c r="C3852" i="1"/>
  <c r="C3844" i="1"/>
  <c r="C3836" i="1"/>
  <c r="C3828" i="1"/>
  <c r="C3820" i="1"/>
  <c r="C3812" i="1"/>
  <c r="C3804" i="1"/>
  <c r="C3796" i="1"/>
  <c r="C3788" i="1"/>
  <c r="C3780" i="1"/>
  <c r="C3772" i="1"/>
  <c r="C3764" i="1"/>
  <c r="C3756" i="1"/>
  <c r="C3748" i="1"/>
  <c r="C3740" i="1"/>
  <c r="C3732" i="1"/>
  <c r="C3724" i="1"/>
  <c r="C3716" i="1"/>
  <c r="C3708" i="1"/>
  <c r="C3700" i="1"/>
  <c r="C3692" i="1"/>
  <c r="C3684" i="1"/>
  <c r="C3676" i="1"/>
  <c r="C3668" i="1"/>
  <c r="C3660" i="1"/>
  <c r="C3652" i="1"/>
  <c r="C3644" i="1"/>
  <c r="C3636" i="1"/>
  <c r="C3628" i="1"/>
  <c r="C3620" i="1"/>
  <c r="C3612" i="1"/>
  <c r="C3604" i="1"/>
  <c r="C3596" i="1"/>
  <c r="C3588" i="1"/>
  <c r="C3580" i="1"/>
  <c r="C3572" i="1"/>
  <c r="C3564" i="1"/>
  <c r="C3556" i="1"/>
  <c r="C3548" i="1"/>
  <c r="C3540" i="1"/>
  <c r="C3532" i="1"/>
  <c r="C3524" i="1"/>
  <c r="C3516" i="1"/>
  <c r="C3508" i="1"/>
  <c r="C3500" i="1"/>
  <c r="C3492" i="1"/>
  <c r="C3484" i="1"/>
  <c r="C3476" i="1"/>
  <c r="C3468" i="1"/>
  <c r="C3460" i="1"/>
  <c r="C3452" i="1"/>
  <c r="C3444" i="1"/>
  <c r="C3436" i="1"/>
  <c r="C3428" i="1"/>
  <c r="C3420" i="1"/>
  <c r="C3412" i="1"/>
  <c r="C3404" i="1"/>
  <c r="C3396" i="1"/>
  <c r="C3388" i="1"/>
  <c r="C3380" i="1"/>
  <c r="C3372" i="1"/>
  <c r="C3364" i="1"/>
  <c r="C3356" i="1"/>
  <c r="C3348" i="1"/>
  <c r="C3340" i="1"/>
  <c r="C3332" i="1"/>
  <c r="C3324" i="1"/>
  <c r="C3316" i="1"/>
  <c r="C3308" i="1"/>
  <c r="C3300" i="1"/>
  <c r="C3292" i="1"/>
  <c r="C3284" i="1"/>
  <c r="C3276" i="1"/>
  <c r="C3268" i="1"/>
  <c r="C3260" i="1"/>
  <c r="C3252" i="1"/>
  <c r="C3244" i="1"/>
  <c r="C3236" i="1"/>
  <c r="C3228" i="1"/>
  <c r="C3220" i="1"/>
  <c r="C3212" i="1"/>
  <c r="C3204" i="1"/>
  <c r="C3196" i="1"/>
  <c r="C3188" i="1"/>
  <c r="C3180" i="1"/>
  <c r="C3172" i="1"/>
  <c r="C3164" i="1"/>
  <c r="C3156" i="1"/>
  <c r="C3148" i="1"/>
  <c r="C3140" i="1"/>
  <c r="C3132" i="1"/>
  <c r="C3124" i="1"/>
  <c r="C3116" i="1"/>
  <c r="C3108" i="1"/>
  <c r="C3100" i="1"/>
  <c r="C3092" i="1"/>
  <c r="C3084" i="1"/>
  <c r="C3076" i="1"/>
  <c r="C3068" i="1"/>
  <c r="C3060" i="1"/>
  <c r="C3052" i="1"/>
  <c r="C3044" i="1"/>
  <c r="C3036" i="1"/>
  <c r="C3028" i="1"/>
  <c r="C3020" i="1"/>
  <c r="C3012" i="1"/>
  <c r="C3004" i="1"/>
  <c r="C2996" i="1"/>
  <c r="C2988" i="1"/>
  <c r="C2980" i="1"/>
  <c r="C2972" i="1"/>
  <c r="C2964" i="1"/>
  <c r="C2956" i="1"/>
  <c r="C2948" i="1"/>
  <c r="C2940" i="1"/>
  <c r="C2932" i="1"/>
  <c r="C2924" i="1"/>
  <c r="C2916" i="1"/>
  <c r="C2908" i="1"/>
  <c r="C2900" i="1"/>
  <c r="C2892" i="1"/>
  <c r="C2884" i="1"/>
  <c r="C2876" i="1"/>
  <c r="C2868" i="1"/>
  <c r="C2860" i="1"/>
  <c r="C2852" i="1"/>
  <c r="C2844" i="1"/>
  <c r="C2836" i="1"/>
  <c r="C2828" i="1"/>
  <c r="C2820" i="1"/>
  <c r="C2812" i="1"/>
  <c r="C2804" i="1"/>
  <c r="C2796" i="1"/>
  <c r="C2788" i="1"/>
  <c r="C2780" i="1"/>
  <c r="C2772" i="1"/>
  <c r="C2764" i="1"/>
  <c r="C2756" i="1"/>
  <c r="C2748" i="1"/>
  <c r="C2740" i="1"/>
  <c r="C2732" i="1"/>
  <c r="C2724" i="1"/>
  <c r="C2716" i="1"/>
  <c r="C2708" i="1"/>
  <c r="C2700" i="1"/>
  <c r="C2692" i="1"/>
  <c r="C2684" i="1"/>
  <c r="C2676" i="1"/>
  <c r="C2668" i="1"/>
  <c r="C2660" i="1"/>
  <c r="C2652" i="1"/>
  <c r="C2644" i="1"/>
  <c r="C2636" i="1"/>
  <c r="C2628" i="1"/>
  <c r="C2620" i="1"/>
  <c r="C2612" i="1"/>
  <c r="C2604" i="1"/>
  <c r="C2596" i="1"/>
  <c r="C2588" i="1"/>
  <c r="C2580" i="1"/>
  <c r="C2572" i="1"/>
  <c r="C2564" i="1"/>
  <c r="C2556" i="1"/>
  <c r="C2548" i="1"/>
  <c r="C2540" i="1"/>
  <c r="C3811" i="1"/>
  <c r="C3787" i="1"/>
  <c r="C3755" i="1"/>
  <c r="C3723" i="1"/>
  <c r="C3691" i="1"/>
  <c r="C3643" i="1"/>
  <c r="C3571" i="1"/>
  <c r="C3411" i="1"/>
  <c r="C3403" i="1"/>
  <c r="C3395" i="1"/>
  <c r="C3387" i="1"/>
  <c r="C3379" i="1"/>
  <c r="C3371" i="1"/>
  <c r="C3363" i="1"/>
  <c r="C3355" i="1"/>
  <c r="C3347" i="1"/>
  <c r="C3339" i="1"/>
  <c r="C3331" i="1"/>
  <c r="C3323" i="1"/>
  <c r="C3315" i="1"/>
  <c r="C3307" i="1"/>
  <c r="C3299" i="1"/>
  <c r="C3283" i="1"/>
  <c r="C3275" i="1"/>
  <c r="C3259" i="1"/>
  <c r="C3251" i="1"/>
  <c r="C3243" i="1"/>
  <c r="C3235" i="1"/>
  <c r="C3227" i="1"/>
  <c r="C3219" i="1"/>
  <c r="C3211" i="1"/>
  <c r="C3203" i="1"/>
  <c r="C3195" i="1"/>
  <c r="C3187" i="1"/>
  <c r="C3179" i="1"/>
  <c r="C3171" i="1"/>
  <c r="C3163" i="1"/>
  <c r="C3155" i="1"/>
  <c r="C3147" i="1"/>
  <c r="C3139" i="1"/>
  <c r="C3131" i="1"/>
  <c r="C3123" i="1"/>
  <c r="C3115" i="1"/>
  <c r="C3107" i="1"/>
  <c r="C3099" i="1"/>
  <c r="C3091" i="1"/>
  <c r="C3083" i="1"/>
  <c r="C3075" i="1"/>
  <c r="C3067" i="1"/>
  <c r="C3059" i="1"/>
  <c r="C3051" i="1"/>
  <c r="C3043" i="1"/>
  <c r="C3035" i="1"/>
  <c r="C3027" i="1"/>
  <c r="C3019" i="1"/>
  <c r="C3011" i="1"/>
  <c r="C3003" i="1"/>
  <c r="C2995" i="1"/>
  <c r="C2987" i="1"/>
  <c r="C2979" i="1"/>
  <c r="C2971" i="1"/>
  <c r="C2963" i="1"/>
  <c r="C2955" i="1"/>
  <c r="C2947" i="1"/>
  <c r="C2939" i="1"/>
  <c r="C2931" i="1"/>
  <c r="C2923" i="1"/>
  <c r="C2915" i="1"/>
  <c r="C2907" i="1"/>
  <c r="C2899" i="1"/>
  <c r="C2891" i="1"/>
  <c r="C2883" i="1"/>
  <c r="C2875" i="1"/>
  <c r="C2867" i="1"/>
  <c r="C2859" i="1"/>
  <c r="C2851" i="1"/>
  <c r="C2843" i="1"/>
  <c r="C2835" i="1"/>
  <c r="C2827" i="1"/>
  <c r="C2819" i="1"/>
  <c r="C2811" i="1"/>
  <c r="C2803" i="1"/>
  <c r="C2795" i="1"/>
  <c r="C2787" i="1"/>
  <c r="C2779" i="1"/>
  <c r="C2771" i="1"/>
  <c r="C2763" i="1"/>
  <c r="C2755" i="1"/>
  <c r="C2747" i="1"/>
  <c r="C2739" i="1"/>
  <c r="C2731" i="1"/>
  <c r="C2723" i="1"/>
  <c r="C2715" i="1"/>
  <c r="C2707" i="1"/>
  <c r="C2699" i="1"/>
  <c r="C2691" i="1"/>
  <c r="C2683" i="1"/>
  <c r="C2675" i="1"/>
  <c r="C2667" i="1"/>
  <c r="C2659" i="1"/>
  <c r="C2651" i="1"/>
  <c r="C2643" i="1"/>
  <c r="C2635" i="1"/>
  <c r="C2627" i="1"/>
  <c r="C2879" i="1"/>
  <c r="C2871" i="1"/>
  <c r="C2863" i="1"/>
  <c r="C2855" i="1"/>
  <c r="C2847" i="1"/>
  <c r="C2839" i="1"/>
  <c r="C2831" i="1"/>
  <c r="C2823" i="1"/>
  <c r="C2815" i="1"/>
  <c r="C2807" i="1"/>
  <c r="C2799" i="1"/>
  <c r="C2791" i="1"/>
  <c r="C2783" i="1"/>
  <c r="C2775" i="1"/>
  <c r="C2767" i="1"/>
  <c r="C2759" i="1"/>
  <c r="C2751" i="1"/>
  <c r="C2743" i="1"/>
  <c r="C2735" i="1"/>
  <c r="C2727" i="1"/>
  <c r="C2719" i="1"/>
  <c r="C2711" i="1"/>
  <c r="C2703" i="1"/>
  <c r="C2695" i="1"/>
  <c r="C2687" i="1"/>
  <c r="C2679" i="1"/>
  <c r="C2671" i="1"/>
  <c r="C2663" i="1"/>
  <c r="C2655" i="1"/>
  <c r="C2647" i="1"/>
  <c r="C2639" i="1"/>
  <c r="C2631" i="1"/>
  <c r="C2623" i="1"/>
  <c r="C2615" i="1"/>
  <c r="C2607" i="1"/>
  <c r="C2599" i="1"/>
  <c r="C2591" i="1"/>
  <c r="C2583" i="1"/>
  <c r="C2575" i="1"/>
  <c r="C2567" i="1"/>
  <c r="C2559" i="1"/>
  <c r="C2551" i="1"/>
  <c r="C2543" i="1"/>
  <c r="C2535" i="1"/>
  <c r="C2527" i="1"/>
  <c r="C2519" i="1"/>
  <c r="C2511" i="1"/>
  <c r="C2503" i="1"/>
  <c r="C2495" i="1"/>
  <c r="C2487" i="1"/>
  <c r="C2479" i="1"/>
  <c r="C2471" i="1"/>
  <c r="C2463" i="1"/>
  <c r="C2455" i="1"/>
  <c r="C2447" i="1"/>
  <c r="C2439" i="1"/>
  <c r="C2431" i="1"/>
  <c r="C2423" i="1"/>
  <c r="C2415" i="1"/>
  <c r="C2407" i="1"/>
  <c r="C2399" i="1"/>
  <c r="C2391" i="1"/>
  <c r="C2383" i="1"/>
  <c r="C2375" i="1"/>
  <c r="C2367" i="1"/>
  <c r="C2359" i="1"/>
  <c r="C2351" i="1"/>
  <c r="C2343" i="1"/>
  <c r="C2335" i="1"/>
  <c r="C2327" i="1"/>
  <c r="C2319" i="1"/>
  <c r="C2311" i="1"/>
  <c r="C2303" i="1"/>
  <c r="C2295" i="1"/>
  <c r="C2287" i="1"/>
  <c r="C2279" i="1"/>
  <c r="C2271" i="1"/>
  <c r="C2263" i="1"/>
  <c r="C2255" i="1"/>
  <c r="C2247" i="1"/>
  <c r="C2239" i="1"/>
  <c r="C2231" i="1"/>
  <c r="C2223" i="1"/>
  <c r="C2215" i="1"/>
  <c r="C2207" i="1"/>
  <c r="C2199" i="1"/>
  <c r="C2191" i="1"/>
  <c r="C2183" i="1"/>
  <c r="C2175" i="1"/>
  <c r="C2167" i="1"/>
  <c r="C2159" i="1"/>
  <c r="C2151" i="1"/>
  <c r="C2143" i="1"/>
  <c r="C2135" i="1"/>
  <c r="C2127" i="1"/>
  <c r="C2119" i="1"/>
  <c r="C2111" i="1"/>
  <c r="C2103" i="1"/>
  <c r="C2095" i="1"/>
  <c r="C2087" i="1"/>
  <c r="C2079" i="1"/>
  <c r="C2071" i="1"/>
  <c r="C2063" i="1"/>
  <c r="C2055" i="1"/>
  <c r="C2047" i="1"/>
  <c r="C2039" i="1"/>
  <c r="C2031" i="1"/>
  <c r="C2023" i="1"/>
  <c r="C2015" i="1"/>
  <c r="C2007" i="1"/>
  <c r="C1999" i="1"/>
  <c r="C1991" i="1"/>
  <c r="C1983" i="1"/>
  <c r="C1975" i="1"/>
  <c r="C1967" i="1"/>
  <c r="C1959" i="1"/>
  <c r="C1951" i="1"/>
  <c r="C1943" i="1"/>
  <c r="C1935" i="1"/>
  <c r="C1927" i="1"/>
  <c r="C1919" i="1"/>
  <c r="C1911" i="1"/>
  <c r="C1903" i="1"/>
  <c r="C1895" i="1"/>
  <c r="C1887" i="1"/>
  <c r="C1879" i="1"/>
  <c r="C1871" i="1"/>
  <c r="C1863" i="1"/>
  <c r="C1855" i="1"/>
  <c r="C1847" i="1"/>
  <c r="C1839" i="1"/>
  <c r="C1831" i="1"/>
  <c r="C1823" i="1"/>
  <c r="C1815" i="1"/>
  <c r="C1807" i="1"/>
  <c r="C1799" i="1"/>
  <c r="C1791" i="1"/>
  <c r="C1783" i="1"/>
  <c r="C1775" i="1"/>
  <c r="C1767" i="1"/>
  <c r="C1759" i="1"/>
  <c r="C1751" i="1"/>
  <c r="C1743" i="1"/>
  <c r="C1735" i="1"/>
  <c r="C1727" i="1"/>
  <c r="C1719" i="1"/>
  <c r="C1711" i="1"/>
  <c r="C1703" i="1"/>
  <c r="C1695" i="1"/>
  <c r="C1687" i="1"/>
  <c r="C1679" i="1"/>
  <c r="C1671" i="1"/>
  <c r="C1663" i="1"/>
  <c r="C1655" i="1"/>
  <c r="C1647" i="1"/>
  <c r="C1639" i="1"/>
  <c r="C1631" i="1"/>
  <c r="C1623" i="1"/>
  <c r="C1615" i="1"/>
  <c r="C1607" i="1"/>
  <c r="C1599" i="1"/>
  <c r="C1591" i="1"/>
  <c r="C1583" i="1"/>
  <c r="C1575" i="1"/>
  <c r="C1567" i="1"/>
  <c r="C1559" i="1"/>
  <c r="C1551" i="1"/>
  <c r="C1543" i="1"/>
  <c r="C1535" i="1"/>
  <c r="C1527" i="1"/>
  <c r="C1519" i="1"/>
  <c r="C1511" i="1"/>
  <c r="C1503" i="1"/>
  <c r="C1495" i="1"/>
  <c r="C1487" i="1"/>
  <c r="C1479" i="1"/>
  <c r="C1471" i="1"/>
  <c r="C1463" i="1"/>
  <c r="C1455" i="1"/>
  <c r="C1447" i="1"/>
  <c r="C1439" i="1"/>
  <c r="C1431" i="1"/>
  <c r="C1423" i="1"/>
  <c r="C1415" i="1"/>
  <c r="C1407" i="1"/>
  <c r="C1399" i="1"/>
  <c r="C1391" i="1"/>
  <c r="C1383" i="1"/>
  <c r="C1375" i="1"/>
  <c r="C1367" i="1"/>
  <c r="C1359" i="1"/>
  <c r="C1351" i="1"/>
  <c r="C1343" i="1"/>
  <c r="C1335" i="1"/>
  <c r="C1327" i="1"/>
  <c r="C1319" i="1"/>
  <c r="C1311" i="1"/>
  <c r="C1303" i="1"/>
  <c r="C1295" i="1"/>
  <c r="C1287" i="1"/>
  <c r="C1279" i="1"/>
  <c r="C1271" i="1"/>
  <c r="C1263" i="1"/>
  <c r="C1255" i="1"/>
  <c r="C1247" i="1"/>
  <c r="C1239" i="1"/>
  <c r="C1231" i="1"/>
  <c r="C1223" i="1"/>
  <c r="C1215" i="1"/>
  <c r="C1207" i="1"/>
  <c r="C1199" i="1"/>
  <c r="C1191" i="1"/>
  <c r="C1183" i="1"/>
  <c r="C1175" i="1"/>
  <c r="C1167" i="1"/>
  <c r="C1159" i="1"/>
  <c r="C1151" i="1"/>
  <c r="C1143" i="1"/>
  <c r="C1135" i="1"/>
  <c r="C1127" i="1"/>
  <c r="C1119" i="1"/>
  <c r="C1111" i="1"/>
  <c r="C1103" i="1"/>
  <c r="C1095" i="1"/>
  <c r="C1087" i="1"/>
  <c r="C1079" i="1"/>
  <c r="C1071" i="1"/>
  <c r="C1063" i="1"/>
  <c r="C1055" i="1"/>
  <c r="C1047" i="1"/>
  <c r="C1039" i="1"/>
  <c r="C1031" i="1"/>
  <c r="C1023" i="1"/>
  <c r="C1015" i="1"/>
  <c r="C1007" i="1"/>
  <c r="C999" i="1"/>
  <c r="C991" i="1"/>
  <c r="C983" i="1"/>
  <c r="C975" i="1"/>
  <c r="C967" i="1"/>
  <c r="C959" i="1"/>
  <c r="C951" i="1"/>
  <c r="C943" i="1"/>
  <c r="C935" i="1"/>
  <c r="C927" i="1"/>
  <c r="C919" i="1"/>
  <c r="C911" i="1"/>
  <c r="C903" i="1"/>
  <c r="C895" i="1"/>
  <c r="C887" i="1"/>
  <c r="C879" i="1"/>
  <c r="C871" i="1"/>
  <c r="C863" i="1"/>
  <c r="C855" i="1"/>
  <c r="C847" i="1"/>
  <c r="C839" i="1"/>
  <c r="C831" i="1"/>
  <c r="C823" i="1"/>
  <c r="C815" i="1"/>
  <c r="C807" i="1"/>
  <c r="C799" i="1"/>
  <c r="C791" i="1"/>
  <c r="C783" i="1"/>
  <c r="C775" i="1"/>
  <c r="C767" i="1"/>
  <c r="C759" i="1"/>
  <c r="C751" i="1"/>
  <c r="C743" i="1"/>
  <c r="C735" i="1"/>
  <c r="C727" i="1"/>
  <c r="C719" i="1"/>
  <c r="C711" i="1"/>
  <c r="C703" i="1"/>
  <c r="C695" i="1"/>
  <c r="C687" i="1"/>
  <c r="C679" i="1"/>
  <c r="C671" i="1"/>
  <c r="C663" i="1"/>
  <c r="C655" i="1"/>
  <c r="C647" i="1"/>
  <c r="C639" i="1"/>
  <c r="C631" i="1"/>
  <c r="C623" i="1"/>
  <c r="C615" i="1"/>
  <c r="C2029" i="1"/>
  <c r="C2021" i="1"/>
  <c r="C2013" i="1"/>
  <c r="C2005" i="1"/>
  <c r="C1997" i="1"/>
  <c r="C1989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1333" i="1"/>
  <c r="C1325" i="1"/>
  <c r="C1317" i="1"/>
  <c r="C1309" i="1"/>
  <c r="C1301" i="1"/>
  <c r="C1293" i="1"/>
  <c r="C1285" i="1"/>
  <c r="C1277" i="1"/>
  <c r="C1269" i="1"/>
  <c r="C1261" i="1"/>
  <c r="C1253" i="1"/>
  <c r="C1245" i="1"/>
  <c r="C1237" i="1"/>
  <c r="C1229" i="1"/>
  <c r="C1221" i="1"/>
  <c r="C1213" i="1"/>
  <c r="C1205" i="1"/>
  <c r="C1197" i="1"/>
  <c r="C1189" i="1"/>
  <c r="C1181" i="1"/>
  <c r="C1173" i="1"/>
  <c r="C1165" i="1"/>
  <c r="C1157" i="1"/>
  <c r="C1149" i="1"/>
  <c r="C1141" i="1"/>
  <c r="C1133" i="1"/>
  <c r="C1125" i="1"/>
  <c r="C1117" i="1"/>
  <c r="C1109" i="1"/>
  <c r="C1101" i="1"/>
  <c r="C1093" i="1"/>
  <c r="C1085" i="1"/>
  <c r="C1077" i="1"/>
  <c r="C1069" i="1"/>
  <c r="C1061" i="1"/>
  <c r="C1053" i="1"/>
  <c r="C1045" i="1"/>
  <c r="C1037" i="1"/>
  <c r="C1029" i="1"/>
  <c r="C1021" i="1"/>
  <c r="C1013" i="1"/>
  <c r="C1005" i="1"/>
  <c r="C997" i="1"/>
  <c r="C989" i="1"/>
  <c r="C981" i="1"/>
  <c r="C973" i="1"/>
  <c r="C965" i="1"/>
  <c r="C957" i="1"/>
  <c r="C949" i="1"/>
  <c r="C941" i="1"/>
  <c r="C933" i="1"/>
  <c r="C925" i="1"/>
  <c r="C917" i="1"/>
  <c r="C909" i="1"/>
  <c r="C901" i="1"/>
  <c r="C893" i="1"/>
  <c r="C885" i="1"/>
  <c r="C87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2532" i="1"/>
  <c r="C2524" i="1"/>
  <c r="C2516" i="1"/>
  <c r="C2508" i="1"/>
  <c r="C2500" i="1"/>
  <c r="C2492" i="1"/>
  <c r="C2484" i="1"/>
  <c r="C2476" i="1"/>
  <c r="C2468" i="1"/>
  <c r="C2460" i="1"/>
  <c r="C2452" i="1"/>
  <c r="C2444" i="1"/>
  <c r="C2436" i="1"/>
  <c r="C2428" i="1"/>
  <c r="C2420" i="1"/>
  <c r="C2412" i="1"/>
  <c r="C2404" i="1"/>
  <c r="C2396" i="1"/>
  <c r="C2388" i="1"/>
  <c r="C2380" i="1"/>
  <c r="C2372" i="1"/>
  <c r="C2364" i="1"/>
  <c r="C2356" i="1"/>
  <c r="C2348" i="1"/>
  <c r="C2340" i="1"/>
  <c r="C2332" i="1"/>
  <c r="C2324" i="1"/>
  <c r="C2316" i="1"/>
  <c r="C2308" i="1"/>
  <c r="C2300" i="1"/>
  <c r="C2292" i="1"/>
  <c r="C2284" i="1"/>
  <c r="C2276" i="1"/>
  <c r="C2268" i="1"/>
  <c r="C2260" i="1"/>
  <c r="C2252" i="1"/>
  <c r="C2244" i="1"/>
  <c r="C2236" i="1"/>
  <c r="C2228" i="1"/>
  <c r="C2220" i="1"/>
  <c r="C2212" i="1"/>
  <c r="C2204" i="1"/>
  <c r="C2196" i="1"/>
  <c r="C2188" i="1"/>
  <c r="C2180" i="1"/>
  <c r="C2172" i="1"/>
  <c r="C2164" i="1"/>
  <c r="C2156" i="1"/>
  <c r="C2148" i="1"/>
  <c r="C2140" i="1"/>
  <c r="C2132" i="1"/>
  <c r="C2124" i="1"/>
  <c r="C2116" i="1"/>
  <c r="C2108" i="1"/>
  <c r="C2100" i="1"/>
  <c r="C2092" i="1"/>
  <c r="C2084" i="1"/>
  <c r="C2076" i="1"/>
  <c r="C2068" i="1"/>
  <c r="C2060" i="1"/>
  <c r="C2052" i="1"/>
  <c r="C2044" i="1"/>
  <c r="C2036" i="1"/>
  <c r="C2028" i="1"/>
  <c r="C2020" i="1"/>
  <c r="C2012" i="1"/>
  <c r="C2004" i="1"/>
  <c r="C1996" i="1"/>
  <c r="C1988" i="1"/>
  <c r="C1980" i="1"/>
  <c r="C1972" i="1"/>
  <c r="C1964" i="1"/>
  <c r="C1956" i="1"/>
  <c r="C1948" i="1"/>
  <c r="C1940" i="1"/>
  <c r="C1932" i="1"/>
  <c r="C1924" i="1"/>
  <c r="C1916" i="1"/>
  <c r="C1908" i="1"/>
  <c r="C1900" i="1"/>
  <c r="C1892" i="1"/>
  <c r="C1884" i="1"/>
  <c r="C1876" i="1"/>
  <c r="C1868" i="1"/>
  <c r="C1860" i="1"/>
  <c r="C1852" i="1"/>
  <c r="C1844" i="1"/>
  <c r="C1836" i="1"/>
  <c r="C1828" i="1"/>
  <c r="C1820" i="1"/>
  <c r="C1812" i="1"/>
  <c r="C1804" i="1"/>
  <c r="C1796" i="1"/>
  <c r="C1788" i="1"/>
  <c r="C1780" i="1"/>
  <c r="C1772" i="1"/>
  <c r="C1764" i="1"/>
  <c r="C1756" i="1"/>
  <c r="C1748" i="1"/>
  <c r="C1740" i="1"/>
  <c r="C1732" i="1"/>
  <c r="C1724" i="1"/>
  <c r="C1716" i="1"/>
  <c r="C1708" i="1"/>
  <c r="C1700" i="1"/>
  <c r="C1692" i="1"/>
  <c r="C1684" i="1"/>
  <c r="C1676" i="1"/>
  <c r="C1668" i="1"/>
  <c r="C1660" i="1"/>
  <c r="C1652" i="1"/>
  <c r="C1644" i="1"/>
  <c r="C1636" i="1"/>
  <c r="C1628" i="1"/>
  <c r="C1620" i="1"/>
  <c r="C1612" i="1"/>
  <c r="C1604" i="1"/>
  <c r="C1596" i="1"/>
  <c r="C1588" i="1"/>
  <c r="C1580" i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1300" i="1"/>
  <c r="C1292" i="1"/>
  <c r="C1284" i="1"/>
  <c r="C1276" i="1"/>
  <c r="C1268" i="1"/>
  <c r="C1260" i="1"/>
  <c r="C1252" i="1"/>
  <c r="C1244" i="1"/>
  <c r="C1236" i="1"/>
  <c r="C1228" i="1"/>
  <c r="C1220" i="1"/>
  <c r="C1212" i="1"/>
  <c r="C1204" i="1"/>
  <c r="C1196" i="1"/>
  <c r="C1188" i="1"/>
  <c r="C1180" i="1"/>
  <c r="C1172" i="1"/>
  <c r="C1164" i="1"/>
  <c r="C1156" i="1"/>
  <c r="C1148" i="1"/>
  <c r="C1140" i="1"/>
  <c r="C1132" i="1"/>
  <c r="C1124" i="1"/>
  <c r="C1116" i="1"/>
  <c r="C1108" i="1"/>
  <c r="C1100" i="1"/>
  <c r="C1092" i="1"/>
  <c r="C1084" i="1"/>
  <c r="C1076" i="1"/>
  <c r="C1068" i="1"/>
  <c r="C1060" i="1"/>
  <c r="C1052" i="1"/>
  <c r="C1044" i="1"/>
  <c r="C1036" i="1"/>
  <c r="C1028" i="1"/>
  <c r="C1020" i="1"/>
  <c r="C1012" i="1"/>
  <c r="C1004" i="1"/>
  <c r="C996" i="1"/>
  <c r="C988" i="1"/>
  <c r="C980" i="1"/>
  <c r="C972" i="1"/>
  <c r="C964" i="1"/>
  <c r="C956" i="1"/>
  <c r="C948" i="1"/>
  <c r="C940" i="1"/>
  <c r="C932" i="1"/>
  <c r="C924" i="1"/>
  <c r="C916" i="1"/>
  <c r="C908" i="1"/>
  <c r="C900" i="1"/>
  <c r="C892" i="1"/>
  <c r="C884" i="1"/>
  <c r="C876" i="1"/>
  <c r="C868" i="1"/>
  <c r="C860" i="1"/>
  <c r="C852" i="1"/>
  <c r="C844" i="1"/>
  <c r="C836" i="1"/>
  <c r="C828" i="1"/>
  <c r="C820" i="1"/>
  <c r="C812" i="1"/>
  <c r="C804" i="1"/>
  <c r="C796" i="1"/>
  <c r="C788" i="1"/>
  <c r="C780" i="1"/>
  <c r="C772" i="1"/>
  <c r="C764" i="1"/>
  <c r="C756" i="1"/>
  <c r="C748" i="1"/>
  <c r="C740" i="1"/>
  <c r="C732" i="1"/>
  <c r="C724" i="1"/>
  <c r="C716" i="1"/>
  <c r="C708" i="1"/>
  <c r="C700" i="1"/>
  <c r="C692" i="1"/>
  <c r="C684" i="1"/>
  <c r="C676" i="1"/>
  <c r="C668" i="1"/>
  <c r="C660" i="1"/>
  <c r="C652" i="1"/>
  <c r="C644" i="1"/>
  <c r="C636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2619" i="1"/>
  <c r="C2611" i="1"/>
  <c r="C2603" i="1"/>
  <c r="C2595" i="1"/>
  <c r="C2587" i="1"/>
  <c r="C2579" i="1"/>
  <c r="C2571" i="1"/>
  <c r="C2563" i="1"/>
  <c r="C2555" i="1"/>
  <c r="C2547" i="1"/>
  <c r="C2539" i="1"/>
  <c r="C2531" i="1"/>
  <c r="C2523" i="1"/>
  <c r="C2515" i="1"/>
  <c r="C2507" i="1"/>
  <c r="C2499" i="1"/>
  <c r="C2491" i="1"/>
  <c r="C2483" i="1"/>
  <c r="C2475" i="1"/>
  <c r="C2467" i="1"/>
  <c r="C2459" i="1"/>
  <c r="C2451" i="1"/>
  <c r="C2443" i="1"/>
  <c r="C2435" i="1"/>
  <c r="C2427" i="1"/>
  <c r="C2419" i="1"/>
  <c r="C2411" i="1"/>
  <c r="C2403" i="1"/>
  <c r="C2395" i="1"/>
  <c r="C2387" i="1"/>
  <c r="C2379" i="1"/>
  <c r="C2371" i="1"/>
  <c r="C2363" i="1"/>
  <c r="C2355" i="1"/>
  <c r="C2347" i="1"/>
  <c r="C2339" i="1"/>
  <c r="C2331" i="1"/>
  <c r="C2323" i="1"/>
  <c r="C2315" i="1"/>
  <c r="C2307" i="1"/>
  <c r="C2299" i="1"/>
  <c r="C2291" i="1"/>
  <c r="C2283" i="1"/>
  <c r="C2275" i="1"/>
  <c r="C2267" i="1"/>
  <c r="C2259" i="1"/>
  <c r="C2251" i="1"/>
  <c r="C2243" i="1"/>
  <c r="C2235" i="1"/>
  <c r="C2227" i="1"/>
  <c r="C2219" i="1"/>
  <c r="C2211" i="1"/>
  <c r="C2203" i="1"/>
  <c r="C2195" i="1"/>
  <c r="C2187" i="1"/>
  <c r="C2179" i="1"/>
  <c r="C2171" i="1"/>
  <c r="C2163" i="1"/>
  <c r="C2155" i="1"/>
  <c r="C2147" i="1"/>
  <c r="C2139" i="1"/>
  <c r="C2131" i="1"/>
  <c r="C2123" i="1"/>
  <c r="C2115" i="1"/>
  <c r="C2107" i="1"/>
  <c r="C2099" i="1"/>
  <c r="C2091" i="1"/>
  <c r="C2083" i="1"/>
  <c r="C2075" i="1"/>
  <c r="C2067" i="1"/>
  <c r="C2059" i="1"/>
  <c r="C2051" i="1"/>
  <c r="C2043" i="1"/>
  <c r="C2035" i="1"/>
  <c r="C2027" i="1"/>
  <c r="C2019" i="1"/>
  <c r="C2011" i="1"/>
  <c r="C2003" i="1"/>
  <c r="C1995" i="1"/>
  <c r="C1987" i="1"/>
  <c r="C1979" i="1"/>
  <c r="C1971" i="1"/>
  <c r="C1963" i="1"/>
  <c r="C1955" i="1"/>
  <c r="C1947" i="1"/>
  <c r="C1939" i="1"/>
  <c r="C1931" i="1"/>
  <c r="C1923" i="1"/>
  <c r="C1915" i="1"/>
  <c r="C1907" i="1"/>
  <c r="C1899" i="1"/>
  <c r="C1891" i="1"/>
  <c r="C1883" i="1"/>
  <c r="C1875" i="1"/>
  <c r="C1867" i="1"/>
  <c r="C1859" i="1"/>
  <c r="C1851" i="1"/>
  <c r="C1843" i="1"/>
  <c r="C1835" i="1"/>
  <c r="C1827" i="1"/>
  <c r="C1819" i="1"/>
  <c r="C1811" i="1"/>
  <c r="C1803" i="1"/>
  <c r="C1795" i="1"/>
  <c r="C1787" i="1"/>
  <c r="C1779" i="1"/>
  <c r="C1771" i="1"/>
  <c r="C1763" i="1"/>
  <c r="C1755" i="1"/>
  <c r="C1747" i="1"/>
  <c r="C1739" i="1"/>
  <c r="C1731" i="1"/>
  <c r="C1723" i="1"/>
  <c r="C1715" i="1"/>
  <c r="C1707" i="1"/>
  <c r="C1699" i="1"/>
  <c r="C1691" i="1"/>
  <c r="C1683" i="1"/>
  <c r="C1675" i="1"/>
  <c r="C1667" i="1"/>
  <c r="C1659" i="1"/>
  <c r="C1651" i="1"/>
  <c r="C1643" i="1"/>
  <c r="C1635" i="1"/>
  <c r="C1627" i="1"/>
  <c r="C1619" i="1"/>
  <c r="C1611" i="1"/>
  <c r="C1603" i="1"/>
  <c r="C1595" i="1"/>
  <c r="C1587" i="1"/>
  <c r="C1579" i="1"/>
  <c r="C1571" i="1"/>
  <c r="C1563" i="1"/>
  <c r="C1555" i="1"/>
  <c r="C1547" i="1"/>
  <c r="C1539" i="1"/>
  <c r="C1531" i="1"/>
  <c r="C1523" i="1"/>
  <c r="C1515" i="1"/>
  <c r="C1507" i="1"/>
  <c r="C1499" i="1"/>
  <c r="C1491" i="1"/>
  <c r="C1483" i="1"/>
  <c r="C1475" i="1"/>
  <c r="C1467" i="1"/>
  <c r="C1459" i="1"/>
  <c r="C1451" i="1"/>
  <c r="C1443" i="1"/>
  <c r="C1435" i="1"/>
  <c r="C1427" i="1"/>
  <c r="C1419" i="1"/>
  <c r="C1411" i="1"/>
  <c r="C1403" i="1"/>
  <c r="C1395" i="1"/>
  <c r="C1387" i="1"/>
  <c r="C1379" i="1"/>
  <c r="C1371" i="1"/>
  <c r="C1363" i="1"/>
  <c r="C1355" i="1"/>
  <c r="C1347" i="1"/>
  <c r="C1339" i="1"/>
  <c r="C1331" i="1"/>
  <c r="C1323" i="1"/>
  <c r="C1315" i="1"/>
  <c r="C1307" i="1"/>
  <c r="C1299" i="1"/>
  <c r="C1291" i="1"/>
  <c r="C1283" i="1"/>
  <c r="C1275" i="1"/>
  <c r="C1267" i="1"/>
  <c r="C1259" i="1"/>
  <c r="C1251" i="1"/>
  <c r="C1243" i="1"/>
  <c r="C1235" i="1"/>
  <c r="C1227" i="1"/>
  <c r="C1219" i="1"/>
  <c r="C1211" i="1"/>
  <c r="C1203" i="1"/>
  <c r="C1195" i="1"/>
  <c r="C1187" i="1"/>
  <c r="C1179" i="1"/>
  <c r="C1171" i="1"/>
  <c r="C1163" i="1"/>
  <c r="C1155" i="1"/>
  <c r="C1147" i="1"/>
  <c r="C1139" i="1"/>
  <c r="C1131" i="1"/>
  <c r="C1123" i="1"/>
  <c r="C1115" i="1"/>
  <c r="C1107" i="1"/>
  <c r="C1099" i="1"/>
  <c r="C1091" i="1"/>
  <c r="C1083" i="1"/>
  <c r="C1075" i="1"/>
  <c r="C1067" i="1"/>
  <c r="C1059" i="1"/>
  <c r="C1051" i="1"/>
  <c r="C1043" i="1"/>
  <c r="C1035" i="1"/>
  <c r="C1027" i="1"/>
  <c r="C1019" i="1"/>
  <c r="C1011" i="1"/>
  <c r="C1003" i="1"/>
  <c r="C995" i="1"/>
  <c r="C987" i="1"/>
  <c r="C979" i="1"/>
  <c r="C971" i="1"/>
  <c r="C963" i="1"/>
  <c r="C955" i="1"/>
  <c r="C947" i="1"/>
  <c r="C939" i="1"/>
  <c r="C931" i="1"/>
  <c r="C923" i="1"/>
  <c r="C915" i="1"/>
  <c r="C907" i="1"/>
  <c r="C899" i="1"/>
  <c r="C891" i="1"/>
  <c r="C883" i="1"/>
  <c r="C875" i="1"/>
  <c r="C867" i="1"/>
  <c r="C859" i="1"/>
  <c r="C851" i="1"/>
  <c r="C843" i="1"/>
  <c r="C835" i="1"/>
  <c r="C827" i="1"/>
  <c r="C819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C635" i="1"/>
  <c r="C627" i="1"/>
  <c r="C619" i="1"/>
  <c r="C611" i="1"/>
  <c r="C603" i="1"/>
  <c r="C595" i="1"/>
  <c r="C587" i="1"/>
  <c r="C2994" i="1"/>
  <c r="C2986" i="1"/>
  <c r="C2978" i="1"/>
  <c r="C2970" i="1"/>
  <c r="C2962" i="1"/>
  <c r="C2954" i="1"/>
  <c r="C2946" i="1"/>
  <c r="C2938" i="1"/>
  <c r="C2930" i="1"/>
  <c r="C2922" i="1"/>
  <c r="C2914" i="1"/>
  <c r="C2906" i="1"/>
  <c r="C2898" i="1"/>
  <c r="C2890" i="1"/>
  <c r="C2882" i="1"/>
  <c r="C2874" i="1"/>
  <c r="C2866" i="1"/>
  <c r="C2858" i="1"/>
  <c r="C2850" i="1"/>
  <c r="C2842" i="1"/>
  <c r="C2834" i="1"/>
  <c r="C2826" i="1"/>
  <c r="C2818" i="1"/>
  <c r="C2810" i="1"/>
  <c r="C2802" i="1"/>
  <c r="C2794" i="1"/>
  <c r="C2786" i="1"/>
  <c r="C2778" i="1"/>
  <c r="C2770" i="1"/>
  <c r="C2762" i="1"/>
  <c r="C2754" i="1"/>
  <c r="C2746" i="1"/>
  <c r="C2738" i="1"/>
  <c r="C2730" i="1"/>
  <c r="C2722" i="1"/>
  <c r="C2714" i="1"/>
  <c r="C2706" i="1"/>
  <c r="C2698" i="1"/>
  <c r="C2690" i="1"/>
  <c r="C2682" i="1"/>
  <c r="C2674" i="1"/>
  <c r="C2666" i="1"/>
  <c r="C2658" i="1"/>
  <c r="C2650" i="1"/>
  <c r="C2642" i="1"/>
  <c r="C2634" i="1"/>
  <c r="C2626" i="1"/>
  <c r="C2618" i="1"/>
  <c r="C2610" i="1"/>
  <c r="C2602" i="1"/>
  <c r="C2594" i="1"/>
  <c r="C2586" i="1"/>
  <c r="C2578" i="1"/>
  <c r="C2570" i="1"/>
  <c r="C2562" i="1"/>
  <c r="C2554" i="1"/>
  <c r="C2546" i="1"/>
  <c r="C2538" i="1"/>
  <c r="C2530" i="1"/>
  <c r="C2522" i="1"/>
  <c r="C2514" i="1"/>
  <c r="C2506" i="1"/>
  <c r="C2498" i="1"/>
  <c r="C2490" i="1"/>
  <c r="C2482" i="1"/>
  <c r="C2474" i="1"/>
  <c r="C2466" i="1"/>
  <c r="C2458" i="1"/>
  <c r="C2450" i="1"/>
  <c r="C2442" i="1"/>
  <c r="C2434" i="1"/>
  <c r="C2426" i="1"/>
  <c r="C2418" i="1"/>
  <c r="C2410" i="1"/>
  <c r="C2402" i="1"/>
  <c r="C2394" i="1"/>
  <c r="C2386" i="1"/>
  <c r="C2378" i="1"/>
  <c r="C2370" i="1"/>
  <c r="C2362" i="1"/>
  <c r="C2354" i="1"/>
  <c r="C2346" i="1"/>
  <c r="C2338" i="1"/>
  <c r="C2330" i="1"/>
  <c r="C2322" i="1"/>
  <c r="C2314" i="1"/>
  <c r="C2306" i="1"/>
  <c r="C2298" i="1"/>
  <c r="C2290" i="1"/>
  <c r="C2282" i="1"/>
  <c r="C2274" i="1"/>
  <c r="C2266" i="1"/>
  <c r="C2258" i="1"/>
  <c r="C2250" i="1"/>
  <c r="C2242" i="1"/>
  <c r="C2234" i="1"/>
  <c r="C2226" i="1"/>
  <c r="C2218" i="1"/>
  <c r="C2210" i="1"/>
  <c r="C2202" i="1"/>
  <c r="C2194" i="1"/>
  <c r="C2186" i="1"/>
  <c r="C2178" i="1"/>
  <c r="C2170" i="1"/>
  <c r="C2162" i="1"/>
  <c r="C2154" i="1"/>
  <c r="C2146" i="1"/>
  <c r="C2138" i="1"/>
  <c r="C2130" i="1"/>
  <c r="C2122" i="1"/>
  <c r="C2114" i="1"/>
  <c r="C2106" i="1"/>
  <c r="C2098" i="1"/>
  <c r="C2090" i="1"/>
  <c r="C2082" i="1"/>
  <c r="C2074" i="1"/>
  <c r="C2066" i="1"/>
  <c r="C2058" i="1"/>
  <c r="C2050" i="1"/>
  <c r="C2042" i="1"/>
  <c r="C2034" i="1"/>
  <c r="C2026" i="1"/>
  <c r="C2018" i="1"/>
  <c r="C2010" i="1"/>
  <c r="C2002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1858" i="1"/>
  <c r="C1850" i="1"/>
  <c r="C1842" i="1"/>
  <c r="C1834" i="1"/>
  <c r="C1826" i="1"/>
  <c r="C1818" i="1"/>
  <c r="C1810" i="1"/>
  <c r="C1802" i="1"/>
  <c r="C1794" i="1"/>
  <c r="C1786" i="1"/>
  <c r="C1778" i="1"/>
  <c r="C1770" i="1"/>
  <c r="C1762" i="1"/>
  <c r="C1754" i="1"/>
  <c r="C1746" i="1"/>
  <c r="C1738" i="1"/>
  <c r="C1730" i="1"/>
  <c r="C1722" i="1"/>
  <c r="C1714" i="1"/>
  <c r="C1706" i="1"/>
  <c r="C1698" i="1"/>
  <c r="C1690" i="1"/>
  <c r="C1682" i="1"/>
  <c r="C1674" i="1"/>
  <c r="C1666" i="1"/>
  <c r="C1658" i="1"/>
  <c r="C1650" i="1"/>
  <c r="C1642" i="1"/>
  <c r="C1634" i="1"/>
  <c r="C1626" i="1"/>
  <c r="C1618" i="1"/>
  <c r="C1610" i="1"/>
  <c r="C1602" i="1"/>
  <c r="C1594" i="1"/>
  <c r="C1586" i="1"/>
  <c r="C1578" i="1"/>
  <c r="C1570" i="1"/>
  <c r="C1562" i="1"/>
  <c r="C1554" i="1"/>
  <c r="C1546" i="1"/>
  <c r="C1538" i="1"/>
  <c r="C1530" i="1"/>
  <c r="C1522" i="1"/>
  <c r="C1514" i="1"/>
  <c r="C1506" i="1"/>
  <c r="C1498" i="1"/>
  <c r="C1490" i="1"/>
  <c r="C1482" i="1"/>
  <c r="C1474" i="1"/>
  <c r="C1466" i="1"/>
  <c r="C1458" i="1"/>
  <c r="C1450" i="1"/>
  <c r="C1442" i="1"/>
  <c r="C1434" i="1"/>
  <c r="C1426" i="1"/>
  <c r="C1418" i="1"/>
  <c r="C1410" i="1"/>
  <c r="C1402" i="1"/>
  <c r="C1394" i="1"/>
  <c r="C1386" i="1"/>
  <c r="C1378" i="1"/>
  <c r="C1370" i="1"/>
  <c r="C1362" i="1"/>
  <c r="C1354" i="1"/>
  <c r="C1346" i="1"/>
  <c r="C1338" i="1"/>
  <c r="C1330" i="1"/>
  <c r="C1322" i="1"/>
  <c r="C1314" i="1"/>
  <c r="C1306" i="1"/>
  <c r="C1298" i="1"/>
  <c r="C1290" i="1"/>
  <c r="C1282" i="1"/>
  <c r="C1274" i="1"/>
  <c r="C1266" i="1"/>
  <c r="C1258" i="1"/>
  <c r="C1250" i="1"/>
  <c r="C1242" i="1"/>
  <c r="C1234" i="1"/>
  <c r="C1226" i="1"/>
  <c r="C1218" i="1"/>
  <c r="C1210" i="1"/>
  <c r="C1202" i="1"/>
  <c r="C1194" i="1"/>
  <c r="C1186" i="1"/>
  <c r="C1178" i="1"/>
  <c r="C1170" i="1"/>
  <c r="C1162" i="1"/>
  <c r="C1154" i="1"/>
  <c r="C1146" i="1"/>
  <c r="C1138" i="1"/>
  <c r="C1130" i="1"/>
  <c r="C1122" i="1"/>
  <c r="C1114" i="1"/>
  <c r="C1106" i="1"/>
  <c r="C1098" i="1"/>
  <c r="C1090" i="1"/>
  <c r="C1082" i="1"/>
  <c r="C1074" i="1"/>
  <c r="C1066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8" i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2993" i="1"/>
  <c r="C2985" i="1"/>
  <c r="C2977" i="1"/>
  <c r="C2969" i="1"/>
  <c r="C2961" i="1"/>
  <c r="C2953" i="1"/>
  <c r="C2945" i="1"/>
  <c r="C2937" i="1"/>
  <c r="C2929" i="1"/>
  <c r="C2921" i="1"/>
  <c r="C2913" i="1"/>
  <c r="C2905" i="1"/>
  <c r="C2897" i="1"/>
  <c r="C2889" i="1"/>
  <c r="C2881" i="1"/>
  <c r="C2873" i="1"/>
  <c r="C2865" i="1"/>
  <c r="C2857" i="1"/>
  <c r="C2849" i="1"/>
  <c r="C2841" i="1"/>
  <c r="C2833" i="1"/>
  <c r="C2825" i="1"/>
  <c r="C2817" i="1"/>
  <c r="C2809" i="1"/>
  <c r="C2801" i="1"/>
  <c r="C2793" i="1"/>
  <c r="C2785" i="1"/>
  <c r="C2777" i="1"/>
  <c r="C2769" i="1"/>
  <c r="C2761" i="1"/>
  <c r="C2753" i="1"/>
  <c r="C2745" i="1"/>
  <c r="C2737" i="1"/>
  <c r="C2729" i="1"/>
  <c r="C2721" i="1"/>
  <c r="C2713" i="1"/>
  <c r="C2705" i="1"/>
  <c r="C2697" i="1"/>
  <c r="C2689" i="1"/>
  <c r="C2681" i="1"/>
  <c r="C2673" i="1"/>
  <c r="C2665" i="1"/>
  <c r="C2657" i="1"/>
  <c r="C2649" i="1"/>
  <c r="C2641" i="1"/>
  <c r="C2633" i="1"/>
  <c r="C2625" i="1"/>
  <c r="C2617" i="1"/>
  <c r="C2609" i="1"/>
  <c r="C2601" i="1"/>
  <c r="C2593" i="1"/>
  <c r="C2585" i="1"/>
  <c r="C2577" i="1"/>
  <c r="C2569" i="1"/>
  <c r="C2561" i="1"/>
  <c r="C2553" i="1"/>
  <c r="C2545" i="1"/>
  <c r="C2537" i="1"/>
  <c r="C2529" i="1"/>
  <c r="C2521" i="1"/>
  <c r="C2513" i="1"/>
  <c r="C2505" i="1"/>
  <c r="C2497" i="1"/>
  <c r="C2489" i="1"/>
  <c r="C2481" i="1"/>
  <c r="C2473" i="1"/>
  <c r="C2465" i="1"/>
  <c r="C2457" i="1"/>
  <c r="C2449" i="1"/>
  <c r="C2441" i="1"/>
  <c r="C2433" i="1"/>
  <c r="C2425" i="1"/>
  <c r="C2417" i="1"/>
  <c r="C2409" i="1"/>
  <c r="C2401" i="1"/>
  <c r="C2393" i="1"/>
  <c r="C2385" i="1"/>
  <c r="C2377" i="1"/>
  <c r="C2369" i="1"/>
  <c r="C2361" i="1"/>
  <c r="C2353" i="1"/>
  <c r="C2345" i="1"/>
  <c r="C2337" i="1"/>
  <c r="C2329" i="1"/>
  <c r="C2321" i="1"/>
  <c r="C2313" i="1"/>
  <c r="C2305" i="1"/>
  <c r="C2297" i="1"/>
  <c r="C2289" i="1"/>
  <c r="C2281" i="1"/>
  <c r="C2273" i="1"/>
  <c r="C2265" i="1"/>
  <c r="C2257" i="1"/>
  <c r="C2249" i="1"/>
  <c r="C2241" i="1"/>
  <c r="C2233" i="1"/>
  <c r="C2225" i="1"/>
  <c r="C2217" i="1"/>
  <c r="C2209" i="1"/>
  <c r="C2201" i="1"/>
  <c r="C2193" i="1"/>
  <c r="C2185" i="1"/>
  <c r="C2177" i="1"/>
  <c r="C2169" i="1"/>
  <c r="C2161" i="1"/>
  <c r="C2153" i="1"/>
  <c r="C2145" i="1"/>
  <c r="C2137" i="1"/>
  <c r="C2129" i="1"/>
  <c r="C2121" i="1"/>
  <c r="C2113" i="1"/>
  <c r="C2105" i="1"/>
  <c r="C2097" i="1"/>
  <c r="C2089" i="1"/>
  <c r="C2081" i="1"/>
  <c r="C2073" i="1"/>
  <c r="C2065" i="1"/>
  <c r="C2057" i="1"/>
  <c r="C2049" i="1"/>
  <c r="C2041" i="1"/>
  <c r="C2033" i="1"/>
  <c r="C2025" i="1"/>
  <c r="C2017" i="1"/>
  <c r="C2009" i="1"/>
  <c r="C2001" i="1"/>
  <c r="C1993" i="1"/>
  <c r="C1985" i="1"/>
  <c r="C1977" i="1"/>
  <c r="C1969" i="1"/>
  <c r="C1961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305" i="1"/>
  <c r="C1297" i="1"/>
  <c r="C1289" i="1"/>
  <c r="C1281" i="1"/>
  <c r="C1273" i="1"/>
  <c r="C1265" i="1"/>
  <c r="C1257" i="1"/>
  <c r="C1249" i="1"/>
  <c r="C1241" i="1"/>
  <c r="C1233" i="1"/>
  <c r="C1225" i="1"/>
  <c r="C1217" i="1"/>
  <c r="C1209" i="1"/>
  <c r="C1201" i="1"/>
  <c r="C1193" i="1"/>
  <c r="C1185" i="1"/>
  <c r="C1177" i="1"/>
  <c r="C1169" i="1"/>
  <c r="C1161" i="1"/>
  <c r="C1153" i="1"/>
  <c r="C1145" i="1"/>
  <c r="C1137" i="1"/>
  <c r="C1129" i="1"/>
  <c r="C1121" i="1"/>
  <c r="C1113" i="1"/>
  <c r="C1105" i="1"/>
  <c r="C1097" i="1"/>
  <c r="C1089" i="1"/>
  <c r="C1081" i="1"/>
  <c r="C1073" i="1"/>
  <c r="C1065" i="1"/>
  <c r="C1057" i="1"/>
  <c r="C1049" i="1"/>
  <c r="C1041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D264" i="1" s="1"/>
  <c r="F264" i="1" s="1"/>
  <c r="C256" i="1"/>
  <c r="C248" i="1"/>
  <c r="C240" i="1"/>
  <c r="C232" i="1"/>
  <c r="C224" i="1"/>
  <c r="C216" i="1"/>
  <c r="C208" i="1"/>
  <c r="C200" i="1"/>
  <c r="D200" i="1" s="1"/>
  <c r="F200" i="1" s="1"/>
  <c r="C192" i="1"/>
  <c r="C184" i="1"/>
  <c r="C176" i="1"/>
  <c r="C168" i="1"/>
  <c r="C160" i="1"/>
  <c r="C152" i="1"/>
  <c r="C144" i="1"/>
  <c r="C136" i="1"/>
  <c r="D136" i="1" s="1"/>
  <c r="F136" i="1" s="1"/>
  <c r="C128" i="1"/>
  <c r="C120" i="1"/>
  <c r="C112" i="1"/>
  <c r="C104" i="1"/>
  <c r="C96" i="1"/>
  <c r="C88" i="1"/>
  <c r="C80" i="1"/>
  <c r="C72" i="1"/>
  <c r="D72" i="1" s="1"/>
  <c r="F72" i="1" s="1"/>
  <c r="C64" i="1"/>
  <c r="C56" i="1"/>
  <c r="C48" i="1"/>
  <c r="C40" i="1"/>
  <c r="C32" i="1"/>
  <c r="C24" i="1"/>
  <c r="C16" i="1"/>
  <c r="C8" i="1"/>
  <c r="C607" i="1"/>
  <c r="C599" i="1"/>
  <c r="C591" i="1"/>
  <c r="C583" i="1"/>
  <c r="C575" i="1"/>
  <c r="C567" i="1"/>
  <c r="C559" i="1"/>
  <c r="C551" i="1"/>
  <c r="D551" i="1" s="1"/>
  <c r="F551" i="1" s="1"/>
  <c r="C543" i="1"/>
  <c r="C535" i="1"/>
  <c r="C527" i="1"/>
  <c r="C519" i="1"/>
  <c r="C511" i="1"/>
  <c r="C503" i="1"/>
  <c r="C495" i="1"/>
  <c r="C487" i="1"/>
  <c r="D487" i="1" s="1"/>
  <c r="F487" i="1" s="1"/>
  <c r="C479" i="1"/>
  <c r="C471" i="1"/>
  <c r="C463" i="1"/>
  <c r="C455" i="1"/>
  <c r="C447" i="1"/>
  <c r="C439" i="1"/>
  <c r="C431" i="1"/>
  <c r="C423" i="1"/>
  <c r="D423" i="1" s="1"/>
  <c r="F423" i="1" s="1"/>
  <c r="C415" i="1"/>
  <c r="C407" i="1"/>
  <c r="C399" i="1"/>
  <c r="C391" i="1"/>
  <c r="C383" i="1"/>
  <c r="C375" i="1"/>
  <c r="C367" i="1"/>
  <c r="C359" i="1"/>
  <c r="D359" i="1" s="1"/>
  <c r="F359" i="1" s="1"/>
  <c r="C351" i="1"/>
  <c r="C343" i="1"/>
  <c r="C335" i="1"/>
  <c r="C327" i="1"/>
  <c r="C319" i="1"/>
  <c r="C311" i="1"/>
  <c r="C303" i="1"/>
  <c r="C295" i="1"/>
  <c r="D295" i="1" s="1"/>
  <c r="F295" i="1" s="1"/>
  <c r="C287" i="1"/>
  <c r="C279" i="1"/>
  <c r="C271" i="1"/>
  <c r="C263" i="1"/>
  <c r="C255" i="1"/>
  <c r="C247" i="1"/>
  <c r="C239" i="1"/>
  <c r="C231" i="1"/>
  <c r="D231" i="1" s="1"/>
  <c r="F231" i="1" s="1"/>
  <c r="C223" i="1"/>
  <c r="C215" i="1"/>
  <c r="C207" i="1"/>
  <c r="C199" i="1"/>
  <c r="C191" i="1"/>
  <c r="C183" i="1"/>
  <c r="C175" i="1"/>
  <c r="C167" i="1"/>
  <c r="D167" i="1" s="1"/>
  <c r="F167" i="1" s="1"/>
  <c r="C159" i="1"/>
  <c r="C151" i="1"/>
  <c r="C143" i="1"/>
  <c r="C135" i="1"/>
  <c r="C127" i="1"/>
  <c r="C119" i="1"/>
  <c r="C111" i="1"/>
  <c r="C103" i="1"/>
  <c r="D103" i="1" s="1"/>
  <c r="F103" i="1" s="1"/>
  <c r="C95" i="1"/>
  <c r="C87" i="1"/>
  <c r="C79" i="1"/>
  <c r="C71" i="1"/>
  <c r="C63" i="1"/>
  <c r="C55" i="1"/>
  <c r="C47" i="1"/>
  <c r="C39" i="1"/>
  <c r="D39" i="1" s="1"/>
  <c r="F39" i="1" s="1"/>
  <c r="C31" i="1"/>
  <c r="C23" i="1"/>
  <c r="C15" i="1"/>
  <c r="C7" i="1"/>
  <c r="F19" i="2"/>
  <c r="F27" i="2"/>
  <c r="F33" i="2"/>
  <c r="F49" i="2"/>
  <c r="F69" i="2"/>
  <c r="F83" i="2"/>
  <c r="F91" i="2"/>
  <c r="F105" i="2"/>
  <c r="F131" i="2"/>
  <c r="F147" i="2"/>
  <c r="F163" i="2"/>
  <c r="E14" i="2"/>
  <c r="E20" i="2"/>
  <c r="E22" i="2"/>
  <c r="E26" i="2"/>
  <c r="E38" i="2"/>
  <c r="E49" i="2"/>
  <c r="E50" i="2"/>
  <c r="E52" i="2"/>
  <c r="E74" i="2"/>
  <c r="E76" i="2"/>
  <c r="E97" i="2"/>
  <c r="E105" i="2"/>
  <c r="E124" i="2"/>
  <c r="E130" i="2"/>
  <c r="E134" i="2"/>
  <c r="E138" i="2"/>
  <c r="E140" i="2"/>
  <c r="E166" i="2"/>
  <c r="E170" i="2"/>
  <c r="E172" i="2"/>
  <c r="E214" i="2"/>
  <c r="E220" i="2"/>
  <c r="E236" i="2"/>
  <c r="E252" i="2"/>
  <c r="C6" i="2"/>
  <c r="D6" i="2" s="1"/>
  <c r="F6" i="2" s="1"/>
  <c r="C7" i="2"/>
  <c r="D7" i="2" s="1"/>
  <c r="E7" i="2" s="1"/>
  <c r="C8" i="2"/>
  <c r="D8" i="2" s="1"/>
  <c r="C9" i="2"/>
  <c r="D9" i="2" s="1"/>
  <c r="C10" i="2"/>
  <c r="D10" i="2" s="1"/>
  <c r="F10" i="2" s="1"/>
  <c r="C11" i="2"/>
  <c r="D11" i="2" s="1"/>
  <c r="C12" i="2"/>
  <c r="D12" i="2" s="1"/>
  <c r="F12" i="2" s="1"/>
  <c r="C13" i="2"/>
  <c r="D13" i="2" s="1"/>
  <c r="C14" i="2"/>
  <c r="D14" i="2"/>
  <c r="F14" i="2" s="1"/>
  <c r="C15" i="2"/>
  <c r="D15" i="2"/>
  <c r="C16" i="2"/>
  <c r="D16" i="2" s="1"/>
  <c r="C17" i="2"/>
  <c r="D17" i="2" s="1"/>
  <c r="E17" i="2" s="1"/>
  <c r="C18" i="2"/>
  <c r="D18" i="2" s="1"/>
  <c r="F18" i="2" s="1"/>
  <c r="C19" i="2"/>
  <c r="D19" i="2" s="1"/>
  <c r="E19" i="2" s="1"/>
  <c r="C20" i="2"/>
  <c r="D20" i="2" s="1"/>
  <c r="F20" i="2" s="1"/>
  <c r="C21" i="2"/>
  <c r="D21" i="2" s="1"/>
  <c r="E21" i="2" s="1"/>
  <c r="C22" i="2"/>
  <c r="D22" i="2"/>
  <c r="F22" i="2" s="1"/>
  <c r="C23" i="2"/>
  <c r="D23" i="2" s="1"/>
  <c r="C24" i="2"/>
  <c r="D24" i="2" s="1"/>
  <c r="C25" i="2"/>
  <c r="D25" i="2" s="1"/>
  <c r="C26" i="2"/>
  <c r="D26" i="2" s="1"/>
  <c r="F26" i="2" s="1"/>
  <c r="C27" i="2"/>
  <c r="D27" i="2" s="1"/>
  <c r="E27" i="2" s="1"/>
  <c r="C28" i="2"/>
  <c r="D28" i="2"/>
  <c r="F28" i="2" s="1"/>
  <c r="C29" i="2"/>
  <c r="D29" i="2"/>
  <c r="E29" i="2" s="1"/>
  <c r="C30" i="2"/>
  <c r="D30" i="2"/>
  <c r="F30" i="2" s="1"/>
  <c r="C31" i="2"/>
  <c r="D31" i="2" s="1"/>
  <c r="C32" i="2"/>
  <c r="D32" i="2"/>
  <c r="C33" i="2"/>
  <c r="D33" i="2" s="1"/>
  <c r="E33" i="2" s="1"/>
  <c r="C34" i="2"/>
  <c r="D34" i="2" s="1"/>
  <c r="F34" i="2" s="1"/>
  <c r="C35" i="2"/>
  <c r="D35" i="2" s="1"/>
  <c r="E35" i="2" s="1"/>
  <c r="C36" i="2"/>
  <c r="D36" i="2" s="1"/>
  <c r="F36" i="2" s="1"/>
  <c r="C37" i="2"/>
  <c r="D37" i="2" s="1"/>
  <c r="C38" i="2"/>
  <c r="D38" i="2" s="1"/>
  <c r="F38" i="2" s="1"/>
  <c r="C39" i="2"/>
  <c r="D39" i="2" s="1"/>
  <c r="C40" i="2"/>
  <c r="D40" i="2" s="1"/>
  <c r="C41" i="2"/>
  <c r="D41" i="2" s="1"/>
  <c r="E41" i="2" s="1"/>
  <c r="C42" i="2"/>
  <c r="D42" i="2" s="1"/>
  <c r="F42" i="2" s="1"/>
  <c r="C43" i="2"/>
  <c r="D43" i="2" s="1"/>
  <c r="C44" i="2"/>
  <c r="D44" i="2" s="1"/>
  <c r="F44" i="2" s="1"/>
  <c r="C45" i="2"/>
  <c r="D45" i="2"/>
  <c r="E45" i="2" s="1"/>
  <c r="C46" i="2"/>
  <c r="D46" i="2" s="1"/>
  <c r="F46" i="2" s="1"/>
  <c r="C47" i="2"/>
  <c r="D47" i="2"/>
  <c r="C48" i="2"/>
  <c r="D48" i="2"/>
  <c r="C49" i="2"/>
  <c r="D49" i="2" s="1"/>
  <c r="C50" i="2"/>
  <c r="D50" i="2" s="1"/>
  <c r="F50" i="2" s="1"/>
  <c r="C51" i="2"/>
  <c r="D51" i="2" s="1"/>
  <c r="E51" i="2" s="1"/>
  <c r="C52" i="2"/>
  <c r="D52" i="2"/>
  <c r="F52" i="2" s="1"/>
  <c r="C53" i="2"/>
  <c r="D53" i="2" s="1"/>
  <c r="E53" i="2" s="1"/>
  <c r="C54" i="2"/>
  <c r="D54" i="2" s="1"/>
  <c r="F54" i="2" s="1"/>
  <c r="C55" i="2"/>
  <c r="D55" i="2" s="1"/>
  <c r="C56" i="2"/>
  <c r="D56" i="2"/>
  <c r="C57" i="2"/>
  <c r="D57" i="2" s="1"/>
  <c r="C58" i="2"/>
  <c r="D58" i="2" s="1"/>
  <c r="F58" i="2" s="1"/>
  <c r="C59" i="2"/>
  <c r="D59" i="2" s="1"/>
  <c r="C60" i="2"/>
  <c r="D60" i="2"/>
  <c r="F60" i="2" s="1"/>
  <c r="C61" i="2"/>
  <c r="D61" i="2" s="1"/>
  <c r="E61" i="2" s="1"/>
  <c r="C62" i="2"/>
  <c r="D62" i="2"/>
  <c r="F62" i="2" s="1"/>
  <c r="C63" i="2"/>
  <c r="D63" i="2"/>
  <c r="C64" i="2"/>
  <c r="D64" i="2"/>
  <c r="C65" i="2"/>
  <c r="D65" i="2" s="1"/>
  <c r="E65" i="2" s="1"/>
  <c r="C66" i="2"/>
  <c r="D66" i="2" s="1"/>
  <c r="C67" i="2"/>
  <c r="D67" i="2" s="1"/>
  <c r="C68" i="2"/>
  <c r="D68" i="2" s="1"/>
  <c r="F68" i="2" s="1"/>
  <c r="C69" i="2"/>
  <c r="D69" i="2" s="1"/>
  <c r="E69" i="2" s="1"/>
  <c r="C70" i="2"/>
  <c r="D70" i="2" s="1"/>
  <c r="F70" i="2" s="1"/>
  <c r="C71" i="2"/>
  <c r="D71" i="2"/>
  <c r="C72" i="2"/>
  <c r="D72" i="2" s="1"/>
  <c r="C73" i="2"/>
  <c r="D73" i="2" s="1"/>
  <c r="C74" i="2"/>
  <c r="D74" i="2" s="1"/>
  <c r="F74" i="2" s="1"/>
  <c r="C75" i="2"/>
  <c r="D75" i="2" s="1"/>
  <c r="C76" i="2"/>
  <c r="D76" i="2" s="1"/>
  <c r="F76" i="2" s="1"/>
  <c r="C77" i="2"/>
  <c r="D77" i="2" s="1"/>
  <c r="C78" i="2"/>
  <c r="D78" i="2"/>
  <c r="F78" i="2" s="1"/>
  <c r="C79" i="2"/>
  <c r="D79" i="2"/>
  <c r="C80" i="2"/>
  <c r="D80" i="2" s="1"/>
  <c r="C81" i="2"/>
  <c r="D81" i="2" s="1"/>
  <c r="C82" i="2"/>
  <c r="D82" i="2" s="1"/>
  <c r="F82" i="2" s="1"/>
  <c r="C83" i="2"/>
  <c r="D83" i="2" s="1"/>
  <c r="E83" i="2" s="1"/>
  <c r="C84" i="2"/>
  <c r="D84" i="2" s="1"/>
  <c r="F84" i="2" s="1"/>
  <c r="C85" i="2"/>
  <c r="D85" i="2" s="1"/>
  <c r="E85" i="2" s="1"/>
  <c r="C86" i="2"/>
  <c r="D86" i="2"/>
  <c r="C87" i="2"/>
  <c r="D87" i="2" s="1"/>
  <c r="C88" i="2"/>
  <c r="D88" i="2" s="1"/>
  <c r="C89" i="2"/>
  <c r="D89" i="2" s="1"/>
  <c r="C90" i="2"/>
  <c r="D90" i="2" s="1"/>
  <c r="F90" i="2" s="1"/>
  <c r="C91" i="2"/>
  <c r="D91" i="2" s="1"/>
  <c r="E91" i="2" s="1"/>
  <c r="C92" i="2"/>
  <c r="D92" i="2"/>
  <c r="F92" i="2" s="1"/>
  <c r="C93" i="2"/>
  <c r="D93" i="2" s="1"/>
  <c r="E93" i="2" s="1"/>
  <c r="C94" i="2"/>
  <c r="D94" i="2"/>
  <c r="F94" i="2" s="1"/>
  <c r="C95" i="2"/>
  <c r="D95" i="2" s="1"/>
  <c r="C96" i="2"/>
  <c r="D96" i="2" s="1"/>
  <c r="C97" i="2"/>
  <c r="D97" i="2" s="1"/>
  <c r="F97" i="2" s="1"/>
  <c r="C98" i="2"/>
  <c r="D98" i="2" s="1"/>
  <c r="F98" i="2" s="1"/>
  <c r="C99" i="2"/>
  <c r="D99" i="2" s="1"/>
  <c r="C100" i="2"/>
  <c r="D100" i="2"/>
  <c r="F100" i="2" s="1"/>
  <c r="C101" i="2"/>
  <c r="D101" i="2"/>
  <c r="E101" i="2" s="1"/>
  <c r="C102" i="2"/>
  <c r="D102" i="2" s="1"/>
  <c r="F102" i="2" s="1"/>
  <c r="C103" i="2"/>
  <c r="D103" i="2" s="1"/>
  <c r="C104" i="2"/>
  <c r="D104" i="2"/>
  <c r="C105" i="2"/>
  <c r="D105" i="2" s="1"/>
  <c r="C106" i="2"/>
  <c r="D106" i="2" s="1"/>
  <c r="F106" i="2" s="1"/>
  <c r="C107" i="2"/>
  <c r="D107" i="2" s="1"/>
  <c r="C108" i="2"/>
  <c r="D108" i="2"/>
  <c r="F108" i="2" s="1"/>
  <c r="C109" i="2"/>
  <c r="D109" i="2"/>
  <c r="E109" i="2" s="1"/>
  <c r="C110" i="2"/>
  <c r="D110" i="2" s="1"/>
  <c r="F110" i="2" s="1"/>
  <c r="C111" i="2"/>
  <c r="D111" i="2"/>
  <c r="C112" i="2"/>
  <c r="D112" i="2"/>
  <c r="C113" i="2"/>
  <c r="D113" i="2" s="1"/>
  <c r="E113" i="2" s="1"/>
  <c r="C114" i="2"/>
  <c r="D114" i="2" s="1"/>
  <c r="F114" i="2" s="1"/>
  <c r="C115" i="2"/>
  <c r="D115" i="2" s="1"/>
  <c r="C116" i="2"/>
  <c r="D116" i="2" s="1"/>
  <c r="F116" i="2" s="1"/>
  <c r="C117" i="2"/>
  <c r="D117" i="2" s="1"/>
  <c r="E117" i="2" s="1"/>
  <c r="C118" i="2"/>
  <c r="D118" i="2" s="1"/>
  <c r="F118" i="2" s="1"/>
  <c r="C119" i="2"/>
  <c r="D119" i="2" s="1"/>
  <c r="C120" i="2"/>
  <c r="D120" i="2"/>
  <c r="C121" i="2"/>
  <c r="D121" i="2" s="1"/>
  <c r="C122" i="2"/>
  <c r="D122" i="2" s="1"/>
  <c r="C123" i="2"/>
  <c r="D123" i="2" s="1"/>
  <c r="C124" i="2"/>
  <c r="D124" i="2" s="1"/>
  <c r="F124" i="2" s="1"/>
  <c r="C125" i="2"/>
  <c r="D125" i="2" s="1"/>
  <c r="C126" i="2"/>
  <c r="D126" i="2"/>
  <c r="F126" i="2" s="1"/>
  <c r="C127" i="2"/>
  <c r="D127" i="2" s="1"/>
  <c r="C128" i="2"/>
  <c r="D128" i="2" s="1"/>
  <c r="C129" i="2"/>
  <c r="D129" i="2" s="1"/>
  <c r="C130" i="2"/>
  <c r="D130" i="2" s="1"/>
  <c r="F130" i="2" s="1"/>
  <c r="C131" i="2"/>
  <c r="D131" i="2" s="1"/>
  <c r="E131" i="2" s="1"/>
  <c r="C132" i="2"/>
  <c r="D132" i="2" s="1"/>
  <c r="F132" i="2" s="1"/>
  <c r="C133" i="2"/>
  <c r="D133" i="2" s="1"/>
  <c r="E133" i="2" s="1"/>
  <c r="C134" i="2"/>
  <c r="D134" i="2" s="1"/>
  <c r="F134" i="2" s="1"/>
  <c r="C135" i="2"/>
  <c r="D135" i="2" s="1"/>
  <c r="C136" i="2"/>
  <c r="D136" i="2"/>
  <c r="C137" i="2"/>
  <c r="D137" i="2" s="1"/>
  <c r="E137" i="2" s="1"/>
  <c r="C138" i="2"/>
  <c r="D138" i="2" s="1"/>
  <c r="F138" i="2" s="1"/>
  <c r="C139" i="2"/>
  <c r="D139" i="2" s="1"/>
  <c r="E139" i="2" s="1"/>
  <c r="C140" i="2"/>
  <c r="D140" i="2" s="1"/>
  <c r="F140" i="2" s="1"/>
  <c r="C141" i="2"/>
  <c r="D141" i="2" s="1"/>
  <c r="C142" i="2"/>
  <c r="D142" i="2"/>
  <c r="F142" i="2" s="1"/>
  <c r="C143" i="2"/>
  <c r="D143" i="2" s="1"/>
  <c r="C144" i="2"/>
  <c r="D144" i="2" s="1"/>
  <c r="C145" i="2"/>
  <c r="D145" i="2" s="1"/>
  <c r="E145" i="2" s="1"/>
  <c r="C146" i="2"/>
  <c r="D146" i="2" s="1"/>
  <c r="F146" i="2" s="1"/>
  <c r="C147" i="2"/>
  <c r="D147" i="2" s="1"/>
  <c r="E147" i="2" s="1"/>
  <c r="C148" i="2"/>
  <c r="D148" i="2" s="1"/>
  <c r="F148" i="2" s="1"/>
  <c r="C149" i="2"/>
  <c r="D149" i="2" s="1"/>
  <c r="E149" i="2" s="1"/>
  <c r="C150" i="2"/>
  <c r="D150" i="2" s="1"/>
  <c r="F150" i="2" s="1"/>
  <c r="C151" i="2"/>
  <c r="D151" i="2" s="1"/>
  <c r="C152" i="2"/>
  <c r="D152" i="2"/>
  <c r="C153" i="2"/>
  <c r="D153" i="2" s="1"/>
  <c r="E153" i="2" s="1"/>
  <c r="C154" i="2"/>
  <c r="D154" i="2" s="1"/>
  <c r="F154" i="2" s="1"/>
  <c r="C155" i="2"/>
  <c r="D155" i="2" s="1"/>
  <c r="E155" i="2" s="1"/>
  <c r="C156" i="2"/>
  <c r="D156" i="2" s="1"/>
  <c r="F156" i="2" s="1"/>
  <c r="C157" i="2"/>
  <c r="D157" i="2" s="1"/>
  <c r="C158" i="2"/>
  <c r="D158" i="2" s="1"/>
  <c r="F158" i="2" s="1"/>
  <c r="C159" i="2"/>
  <c r="D159" i="2" s="1"/>
  <c r="C160" i="2"/>
  <c r="D160" i="2" s="1"/>
  <c r="C161" i="2"/>
  <c r="D161" i="2" s="1"/>
  <c r="E161" i="2" s="1"/>
  <c r="C162" i="2"/>
  <c r="D162" i="2" s="1"/>
  <c r="F162" i="2" s="1"/>
  <c r="C163" i="2"/>
  <c r="D163" i="2" s="1"/>
  <c r="E163" i="2" s="1"/>
  <c r="C164" i="2"/>
  <c r="D164" i="2" s="1"/>
  <c r="F164" i="2" s="1"/>
  <c r="C165" i="2"/>
  <c r="D165" i="2" s="1"/>
  <c r="E165" i="2" s="1"/>
  <c r="C166" i="2"/>
  <c r="D166" i="2" s="1"/>
  <c r="F166" i="2" s="1"/>
  <c r="C167" i="2"/>
  <c r="D167" i="2" s="1"/>
  <c r="C168" i="2"/>
  <c r="D168" i="2"/>
  <c r="C169" i="2"/>
  <c r="D169" i="2" s="1"/>
  <c r="E169" i="2" s="1"/>
  <c r="C170" i="2"/>
  <c r="D170" i="2" s="1"/>
  <c r="F170" i="2" s="1"/>
  <c r="C171" i="2"/>
  <c r="D171" i="2" s="1"/>
  <c r="E171" i="2" s="1"/>
  <c r="C172" i="2"/>
  <c r="D172" i="2" s="1"/>
  <c r="F172" i="2" s="1"/>
  <c r="C173" i="2"/>
  <c r="D173" i="2" s="1"/>
  <c r="C174" i="2"/>
  <c r="D174" i="2"/>
  <c r="F174" i="2" s="1"/>
  <c r="C175" i="2"/>
  <c r="D175" i="2" s="1"/>
  <c r="C176" i="2"/>
  <c r="D176" i="2" s="1"/>
  <c r="C177" i="2"/>
  <c r="D177" i="2" s="1"/>
  <c r="E177" i="2" s="1"/>
  <c r="C178" i="2"/>
  <c r="D178" i="2" s="1"/>
  <c r="F178" i="2" s="1"/>
  <c r="C179" i="2"/>
  <c r="D179" i="2" s="1"/>
  <c r="C180" i="2"/>
  <c r="D180" i="2" s="1"/>
  <c r="F180" i="2" s="1"/>
  <c r="C181" i="2"/>
  <c r="D181" i="2" s="1"/>
  <c r="E181" i="2" s="1"/>
  <c r="C182" i="2"/>
  <c r="D182" i="2" s="1"/>
  <c r="F182" i="2" s="1"/>
  <c r="C183" i="2"/>
  <c r="D183" i="2" s="1"/>
  <c r="C184" i="2"/>
  <c r="D184" i="2"/>
  <c r="C185" i="2"/>
  <c r="D185" i="2" s="1"/>
  <c r="E185" i="2" s="1"/>
  <c r="C186" i="2"/>
  <c r="D186" i="2" s="1"/>
  <c r="F186" i="2" s="1"/>
  <c r="C187" i="2"/>
  <c r="D187" i="2" s="1"/>
  <c r="E187" i="2" s="1"/>
  <c r="C188" i="2"/>
  <c r="D188" i="2" s="1"/>
  <c r="F188" i="2" s="1"/>
  <c r="C189" i="2"/>
  <c r="D189" i="2" s="1"/>
  <c r="C190" i="2"/>
  <c r="D190" i="2"/>
  <c r="F190" i="2" s="1"/>
  <c r="C191" i="2"/>
  <c r="D191" i="2"/>
  <c r="C192" i="2"/>
  <c r="D192" i="2" s="1"/>
  <c r="C193" i="2"/>
  <c r="D193" i="2" s="1"/>
  <c r="E193" i="2" s="1"/>
  <c r="C194" i="2"/>
  <c r="D194" i="2" s="1"/>
  <c r="F194" i="2" s="1"/>
  <c r="C195" i="2"/>
  <c r="D195" i="2" s="1"/>
  <c r="E195" i="2" s="1"/>
  <c r="C196" i="2"/>
  <c r="D196" i="2" s="1"/>
  <c r="F196" i="2" s="1"/>
  <c r="C197" i="2"/>
  <c r="D197" i="2"/>
  <c r="E197" i="2" s="1"/>
  <c r="C198" i="2"/>
  <c r="D198" i="2" s="1"/>
  <c r="F198" i="2" s="1"/>
  <c r="C199" i="2"/>
  <c r="D199" i="2" s="1"/>
  <c r="C200" i="2"/>
  <c r="D200" i="2"/>
  <c r="C201" i="2"/>
  <c r="D201" i="2" s="1"/>
  <c r="E201" i="2" s="1"/>
  <c r="C202" i="2"/>
  <c r="D202" i="2" s="1"/>
  <c r="F202" i="2" s="1"/>
  <c r="C203" i="2"/>
  <c r="D203" i="2" s="1"/>
  <c r="E203" i="2" s="1"/>
  <c r="C204" i="2"/>
  <c r="D204" i="2" s="1"/>
  <c r="F204" i="2" s="1"/>
  <c r="C205" i="2"/>
  <c r="D205" i="2" s="1"/>
  <c r="C206" i="2"/>
  <c r="D206" i="2" s="1"/>
  <c r="F206" i="2" s="1"/>
  <c r="C207" i="2"/>
  <c r="D207" i="2" s="1"/>
  <c r="C208" i="2"/>
  <c r="D208" i="2" s="1"/>
  <c r="C209" i="2"/>
  <c r="D209" i="2" s="1"/>
  <c r="E209" i="2" s="1"/>
  <c r="C210" i="2"/>
  <c r="D210" i="2" s="1"/>
  <c r="F210" i="2" s="1"/>
  <c r="C211" i="2"/>
  <c r="D211" i="2" s="1"/>
  <c r="E211" i="2" s="1"/>
  <c r="C212" i="2"/>
  <c r="D212" i="2" s="1"/>
  <c r="F212" i="2" s="1"/>
  <c r="C213" i="2"/>
  <c r="D213" i="2" s="1"/>
  <c r="E213" i="2" s="1"/>
  <c r="C214" i="2"/>
  <c r="D214" i="2" s="1"/>
  <c r="F214" i="2" s="1"/>
  <c r="C215" i="2"/>
  <c r="D215" i="2"/>
  <c r="C216" i="2"/>
  <c r="D216" i="2" s="1"/>
  <c r="C217" i="2"/>
  <c r="D217" i="2" s="1"/>
  <c r="E217" i="2" s="1"/>
  <c r="C218" i="2"/>
  <c r="D218" i="2" s="1"/>
  <c r="F218" i="2" s="1"/>
  <c r="C219" i="2"/>
  <c r="D219" i="2" s="1"/>
  <c r="E219" i="2" s="1"/>
  <c r="C220" i="2"/>
  <c r="D220" i="2" s="1"/>
  <c r="F220" i="2" s="1"/>
  <c r="C221" i="2"/>
  <c r="D221" i="2"/>
  <c r="E221" i="2" s="1"/>
  <c r="C222" i="2"/>
  <c r="D222" i="2" s="1"/>
  <c r="C223" i="2"/>
  <c r="D223" i="2" s="1"/>
  <c r="C224" i="2"/>
  <c r="D224" i="2" s="1"/>
  <c r="C225" i="2"/>
  <c r="D225" i="2" s="1"/>
  <c r="E225" i="2" s="1"/>
  <c r="C226" i="2"/>
  <c r="D226" i="2" s="1"/>
  <c r="F226" i="2" s="1"/>
  <c r="C227" i="2"/>
  <c r="D227" i="2" s="1"/>
  <c r="E227" i="2" s="1"/>
  <c r="C228" i="2"/>
  <c r="D228" i="2" s="1"/>
  <c r="F228" i="2" s="1"/>
  <c r="C229" i="2"/>
  <c r="D229" i="2" s="1"/>
  <c r="C230" i="2"/>
  <c r="D230" i="2" s="1"/>
  <c r="C231" i="2"/>
  <c r="D231" i="2"/>
  <c r="C232" i="2"/>
  <c r="D232" i="2" s="1"/>
  <c r="C233" i="2"/>
  <c r="D233" i="2" s="1"/>
  <c r="E233" i="2" s="1"/>
  <c r="C234" i="2"/>
  <c r="D234" i="2" s="1"/>
  <c r="F234" i="2" s="1"/>
  <c r="C235" i="2"/>
  <c r="D235" i="2" s="1"/>
  <c r="E235" i="2" s="1"/>
  <c r="C236" i="2"/>
  <c r="D236" i="2" s="1"/>
  <c r="F236" i="2" s="1"/>
  <c r="C237" i="2"/>
  <c r="D237" i="2"/>
  <c r="E237" i="2" s="1"/>
  <c r="C238" i="2"/>
  <c r="D238" i="2" s="1"/>
  <c r="C239" i="2"/>
  <c r="D239" i="2" s="1"/>
  <c r="C240" i="2"/>
  <c r="D240" i="2" s="1"/>
  <c r="C241" i="2"/>
  <c r="D241" i="2" s="1"/>
  <c r="E241" i="2" s="1"/>
  <c r="C242" i="2"/>
  <c r="D242" i="2" s="1"/>
  <c r="F242" i="2" s="1"/>
  <c r="C243" i="2"/>
  <c r="D243" i="2" s="1"/>
  <c r="E243" i="2" s="1"/>
  <c r="C244" i="2"/>
  <c r="D244" i="2" s="1"/>
  <c r="F244" i="2" s="1"/>
  <c r="C245" i="2"/>
  <c r="D245" i="2" s="1"/>
  <c r="C246" i="2"/>
  <c r="D246" i="2" s="1"/>
  <c r="C247" i="2"/>
  <c r="D247" i="2"/>
  <c r="C248" i="2"/>
  <c r="D248" i="2" s="1"/>
  <c r="C249" i="2"/>
  <c r="D249" i="2" s="1"/>
  <c r="E249" i="2" s="1"/>
  <c r="C250" i="2"/>
  <c r="D250" i="2" s="1"/>
  <c r="F250" i="2" s="1"/>
  <c r="C251" i="2"/>
  <c r="D251" i="2" s="1"/>
  <c r="E251" i="2" s="1"/>
  <c r="C252" i="2"/>
  <c r="D252" i="2" s="1"/>
  <c r="F252" i="2" s="1"/>
  <c r="C253" i="2"/>
  <c r="D253" i="2"/>
  <c r="E253" i="2" s="1"/>
  <c r="C254" i="2"/>
  <c r="D254" i="2" s="1"/>
  <c r="C255" i="2"/>
  <c r="D255" i="2" s="1"/>
  <c r="C256" i="2"/>
  <c r="D256" i="2" s="1"/>
  <c r="C257" i="2"/>
  <c r="D257" i="2" s="1"/>
  <c r="E257" i="2" s="1"/>
  <c r="C258" i="2"/>
  <c r="D258" i="2" s="1"/>
  <c r="F258" i="2" s="1"/>
  <c r="C259" i="2"/>
  <c r="D259" i="2" s="1"/>
  <c r="E259" i="2" s="1"/>
  <c r="C260" i="2"/>
  <c r="D260" i="2" s="1"/>
  <c r="F260" i="2" s="1"/>
  <c r="I2" i="2"/>
  <c r="I3" i="2" s="1"/>
  <c r="I4" i="2" s="1"/>
  <c r="C5" i="2"/>
  <c r="D5" i="2" s="1"/>
  <c r="F122" i="2" l="1"/>
  <c r="E122" i="2"/>
  <c r="E179" i="2"/>
  <c r="F179" i="2"/>
  <c r="E13" i="2"/>
  <c r="F13" i="2"/>
  <c r="E37" i="2"/>
  <c r="F37" i="2"/>
  <c r="F86" i="2"/>
  <c r="E86" i="2"/>
  <c r="F66" i="2"/>
  <c r="E66" i="2"/>
  <c r="E99" i="2"/>
  <c r="F99" i="2"/>
  <c r="D328" i="1"/>
  <c r="F328" i="1" s="1"/>
  <c r="D584" i="1"/>
  <c r="F584" i="1" s="1"/>
  <c r="D297" i="1"/>
  <c r="F297" i="1" s="1"/>
  <c r="D617" i="1"/>
  <c r="F617" i="1" s="1"/>
  <c r="D98" i="1"/>
  <c r="F98" i="1" s="1"/>
  <c r="D418" i="1"/>
  <c r="F418" i="1" s="1"/>
  <c r="D339" i="1"/>
  <c r="F339" i="1" s="1"/>
  <c r="D77" i="1"/>
  <c r="F77" i="1" s="1"/>
  <c r="D397" i="1"/>
  <c r="F397" i="1" s="1"/>
  <c r="D1017" i="1"/>
  <c r="F1017" i="1" s="1"/>
  <c r="D1337" i="1"/>
  <c r="F1337" i="1" s="1"/>
  <c r="D1657" i="1"/>
  <c r="F1657" i="1" s="1"/>
  <c r="D2041" i="1"/>
  <c r="F2041" i="1" s="1"/>
  <c r="D2425" i="1"/>
  <c r="F2425" i="1" s="1"/>
  <c r="D2617" i="1"/>
  <c r="F2617" i="1" s="1"/>
  <c r="D2937" i="1"/>
  <c r="F2937" i="1" s="1"/>
  <c r="D1106" i="1"/>
  <c r="F1106" i="1" s="1"/>
  <c r="D1490" i="1"/>
  <c r="F1490" i="1" s="1"/>
  <c r="D1810" i="1"/>
  <c r="F1810" i="1" s="1"/>
  <c r="D2066" i="1"/>
  <c r="F2066" i="1" s="1"/>
  <c r="D2450" i="1"/>
  <c r="F2450" i="1" s="1"/>
  <c r="D2834" i="1"/>
  <c r="F2834" i="1" s="1"/>
  <c r="D611" i="1"/>
  <c r="F611" i="1" s="1"/>
  <c r="D931" i="1"/>
  <c r="F931" i="1" s="1"/>
  <c r="D1251" i="1"/>
  <c r="F1251" i="1" s="1"/>
  <c r="D1443" i="1"/>
  <c r="F1443" i="1" s="1"/>
  <c r="D1763" i="1"/>
  <c r="F1763" i="1" s="1"/>
  <c r="D2019" i="1"/>
  <c r="F2019" i="1" s="1"/>
  <c r="D2275" i="1"/>
  <c r="F2275" i="1" s="1"/>
  <c r="D2595" i="1"/>
  <c r="F2595" i="1" s="1"/>
  <c r="D164" i="1"/>
  <c r="F164" i="1" s="1"/>
  <c r="D548" i="1"/>
  <c r="F548" i="1" s="1"/>
  <c r="D740" i="1"/>
  <c r="F740" i="1" s="1"/>
  <c r="D1060" i="1"/>
  <c r="F1060" i="1" s="1"/>
  <c r="D1444" i="1"/>
  <c r="F1444" i="1" s="1"/>
  <c r="D1700" i="1"/>
  <c r="F1700" i="1" s="1"/>
  <c r="D2020" i="1"/>
  <c r="F2020" i="1" s="1"/>
  <c r="D2276" i="1"/>
  <c r="F2276" i="1" s="1"/>
  <c r="D541" i="1"/>
  <c r="F541" i="1" s="1"/>
  <c r="D733" i="1"/>
  <c r="F733" i="1" s="1"/>
  <c r="D1117" i="1"/>
  <c r="F1117" i="1" s="1"/>
  <c r="D1437" i="1"/>
  <c r="F1437" i="1" s="1"/>
  <c r="D1693" i="1"/>
  <c r="F1693" i="1" s="1"/>
  <c r="D2013" i="1"/>
  <c r="F2013" i="1" s="1"/>
  <c r="D911" i="1"/>
  <c r="F911" i="1" s="1"/>
  <c r="D1231" i="1"/>
  <c r="F1231" i="1" s="1"/>
  <c r="D1487" i="1"/>
  <c r="F1487" i="1" s="1"/>
  <c r="D1807" i="1"/>
  <c r="F1807" i="1" s="1"/>
  <c r="D2063" i="1"/>
  <c r="F2063" i="1" s="1"/>
  <c r="D2383" i="1"/>
  <c r="F2383" i="1" s="1"/>
  <c r="D2703" i="1"/>
  <c r="F2703" i="1" s="1"/>
  <c r="D2827" i="1"/>
  <c r="F2827" i="1" s="1"/>
  <c r="D3083" i="1"/>
  <c r="F3083" i="1" s="1"/>
  <c r="D2548" i="1"/>
  <c r="F2548" i="1" s="1"/>
  <c r="D2932" i="1"/>
  <c r="F2932" i="1" s="1"/>
  <c r="D3188" i="1"/>
  <c r="F3188" i="1" s="1"/>
  <c r="D3444" i="1"/>
  <c r="F3444" i="1" s="1"/>
  <c r="D3828" i="1"/>
  <c r="F3828" i="1" s="1"/>
  <c r="D2085" i="1"/>
  <c r="F2085" i="1" s="1"/>
  <c r="D2341" i="1"/>
  <c r="F2341" i="1" s="1"/>
  <c r="D2661" i="1"/>
  <c r="F2661" i="1" s="1"/>
  <c r="D2981" i="1"/>
  <c r="F2981" i="1" s="1"/>
  <c r="D3237" i="1"/>
  <c r="F3237" i="1" s="1"/>
  <c r="D70" i="1"/>
  <c r="F70" i="1" s="1"/>
  <c r="D326" i="1"/>
  <c r="F326" i="1" s="1"/>
  <c r="D582" i="1"/>
  <c r="F582" i="1" s="1"/>
  <c r="D966" i="1"/>
  <c r="F966" i="1" s="1"/>
  <c r="D1350" i="1"/>
  <c r="F1350" i="1" s="1"/>
  <c r="D3017" i="1"/>
  <c r="F3017" i="1" s="1"/>
  <c r="D3337" i="1"/>
  <c r="F3337" i="1" s="1"/>
  <c r="D3657" i="1"/>
  <c r="F3657" i="1" s="1"/>
  <c r="D4041" i="1"/>
  <c r="F4041" i="1" s="1"/>
  <c r="D3539" i="1"/>
  <c r="F3539" i="1" s="1"/>
  <c r="D3274" i="1"/>
  <c r="F3274" i="1" s="1"/>
  <c r="D3658" i="1"/>
  <c r="F3658" i="1" s="1"/>
  <c r="D3722" i="1"/>
  <c r="F3722" i="1" s="1"/>
  <c r="D175" i="1"/>
  <c r="F175" i="1" s="1"/>
  <c r="D495" i="1"/>
  <c r="F495" i="1" s="1"/>
  <c r="D208" i="1"/>
  <c r="F208" i="1" s="1"/>
  <c r="D464" i="1"/>
  <c r="F464" i="1" s="1"/>
  <c r="D177" i="1"/>
  <c r="F177" i="1" s="1"/>
  <c r="D497" i="1"/>
  <c r="F497" i="1" s="1"/>
  <c r="D42" i="1"/>
  <c r="F42" i="1" s="1"/>
  <c r="D362" i="1"/>
  <c r="F362" i="1" s="1"/>
  <c r="D682" i="1"/>
  <c r="F682" i="1" s="1"/>
  <c r="D219" i="1"/>
  <c r="F219" i="1" s="1"/>
  <c r="D539" i="1"/>
  <c r="F539" i="1" s="1"/>
  <c r="D213" i="1"/>
  <c r="F213" i="1" s="1"/>
  <c r="D897" i="1"/>
  <c r="F897" i="1" s="1"/>
  <c r="D1153" i="1"/>
  <c r="F1153" i="1" s="1"/>
  <c r="D1537" i="1"/>
  <c r="F1537" i="1" s="1"/>
  <c r="D1857" i="1"/>
  <c r="F1857" i="1" s="1"/>
  <c r="D2113" i="1"/>
  <c r="F2113" i="1" s="1"/>
  <c r="D2433" i="1"/>
  <c r="F2433" i="1" s="1"/>
  <c r="D2689" i="1"/>
  <c r="F2689" i="1" s="1"/>
  <c r="D2945" i="1"/>
  <c r="F2945" i="1" s="1"/>
  <c r="D1114" i="1"/>
  <c r="F1114" i="1" s="1"/>
  <c r="D1370" i="1"/>
  <c r="F1370" i="1" s="1"/>
  <c r="D1626" i="1"/>
  <c r="F1626" i="1" s="1"/>
  <c r="D2010" i="1"/>
  <c r="F2010" i="1" s="1"/>
  <c r="D2266" i="1"/>
  <c r="F2266" i="1" s="1"/>
  <c r="D2522" i="1"/>
  <c r="F2522" i="1" s="1"/>
  <c r="D2906" i="1"/>
  <c r="F2906" i="1" s="1"/>
  <c r="D747" i="1"/>
  <c r="F747" i="1" s="1"/>
  <c r="D1003" i="1"/>
  <c r="F1003" i="1" s="1"/>
  <c r="D1387" i="1"/>
  <c r="F1387" i="1" s="1"/>
  <c r="D1579" i="1"/>
  <c r="F1579" i="1" s="1"/>
  <c r="D1899" i="1"/>
  <c r="F1899" i="1" s="1"/>
  <c r="D2283" i="1"/>
  <c r="F2283" i="1" s="1"/>
  <c r="D2539" i="1"/>
  <c r="F2539" i="1" s="1"/>
  <c r="D236" i="1"/>
  <c r="F236" i="1" s="1"/>
  <c r="D556" i="1"/>
  <c r="F556" i="1" s="1"/>
  <c r="D876" i="1"/>
  <c r="F876" i="1" s="1"/>
  <c r="D1132" i="1"/>
  <c r="F1132" i="1" s="1"/>
  <c r="D1452" i="1"/>
  <c r="F1452" i="1" s="1"/>
  <c r="D1772" i="1"/>
  <c r="F1772" i="1" s="1"/>
  <c r="D2156" i="1"/>
  <c r="F2156" i="1" s="1"/>
  <c r="D2412" i="1"/>
  <c r="F2412" i="1" s="1"/>
  <c r="D677" i="1"/>
  <c r="F677" i="1" s="1"/>
  <c r="D997" i="1"/>
  <c r="F997" i="1" s="1"/>
  <c r="D1381" i="1"/>
  <c r="F1381" i="1" s="1"/>
  <c r="D1637" i="1"/>
  <c r="F1637" i="1" s="1"/>
  <c r="D1893" i="1"/>
  <c r="F1893" i="1" s="1"/>
  <c r="D855" i="1"/>
  <c r="F855" i="1" s="1"/>
  <c r="D983" i="1"/>
  <c r="F983" i="1" s="1"/>
  <c r="D1367" i="1"/>
  <c r="F1367" i="1" s="1"/>
  <c r="D1751" i="1"/>
  <c r="F1751" i="1" s="1"/>
  <c r="D2007" i="1"/>
  <c r="F2007" i="1" s="1"/>
  <c r="D2327" i="1"/>
  <c r="F2327" i="1" s="1"/>
  <c r="D2647" i="1"/>
  <c r="F2647" i="1" s="1"/>
  <c r="D2643" i="1"/>
  <c r="F2643" i="1" s="1"/>
  <c r="D2899" i="1"/>
  <c r="F2899" i="1" s="1"/>
  <c r="D3299" i="1"/>
  <c r="F3299" i="1" s="1"/>
  <c r="D2620" i="1"/>
  <c r="F2620" i="1" s="1"/>
  <c r="D2876" i="1"/>
  <c r="F2876" i="1" s="1"/>
  <c r="D3260" i="1"/>
  <c r="F3260" i="1" s="1"/>
  <c r="D3516" i="1"/>
  <c r="F3516" i="1" s="1"/>
  <c r="D3900" i="1"/>
  <c r="F3900" i="1" s="1"/>
  <c r="D2221" i="1"/>
  <c r="F2221" i="1" s="1"/>
  <c r="D2541" i="1"/>
  <c r="F2541" i="1" s="1"/>
  <c r="D2797" i="1"/>
  <c r="F2797" i="1" s="1"/>
  <c r="D3117" i="1"/>
  <c r="F3117" i="1" s="1"/>
  <c r="D3437" i="1"/>
  <c r="F3437" i="1" s="1"/>
  <c r="D206" i="1"/>
  <c r="F206" i="1" s="1"/>
  <c r="D590" i="1"/>
  <c r="F590" i="1" s="1"/>
  <c r="D974" i="1"/>
  <c r="F974" i="1" s="1"/>
  <c r="D1294" i="1"/>
  <c r="F1294" i="1" s="1"/>
  <c r="D3089" i="1"/>
  <c r="F3089" i="1" s="1"/>
  <c r="D3473" i="1"/>
  <c r="F3473" i="1" s="1"/>
  <c r="D3857" i="1"/>
  <c r="F3857" i="1" s="1"/>
  <c r="D3731" i="1"/>
  <c r="F3731" i="1" s="1"/>
  <c r="D3922" i="1"/>
  <c r="F3922" i="1" s="1"/>
  <c r="D311" i="1"/>
  <c r="F311" i="1" s="1"/>
  <c r="D408" i="1"/>
  <c r="F408" i="1" s="1"/>
  <c r="D185" i="1"/>
  <c r="F185" i="1" s="1"/>
  <c r="D114" i="1"/>
  <c r="F114" i="1" s="1"/>
  <c r="E154" i="2"/>
  <c r="D79" i="1"/>
  <c r="F79" i="1" s="1"/>
  <c r="D207" i="1"/>
  <c r="F207" i="1" s="1"/>
  <c r="D335" i="1"/>
  <c r="F335" i="1" s="1"/>
  <c r="D527" i="1"/>
  <c r="F527" i="1" s="1"/>
  <c r="D304" i="1"/>
  <c r="F304" i="1" s="1"/>
  <c r="E188" i="2"/>
  <c r="E150" i="2"/>
  <c r="E118" i="2"/>
  <c r="E58" i="2"/>
  <c r="E34" i="2"/>
  <c r="F195" i="2"/>
  <c r="D87" i="1"/>
  <c r="F87" i="1" s="1"/>
  <c r="D151" i="1"/>
  <c r="F151" i="1" s="1"/>
  <c r="D215" i="1"/>
  <c r="F215" i="1" s="1"/>
  <c r="D279" i="1"/>
  <c r="F279" i="1" s="1"/>
  <c r="D343" i="1"/>
  <c r="F343" i="1" s="1"/>
  <c r="D407" i="1"/>
  <c r="F407" i="1" s="1"/>
  <c r="D471" i="1"/>
  <c r="F471" i="1" s="1"/>
  <c r="D535" i="1"/>
  <c r="F535" i="1" s="1"/>
  <c r="D599" i="1"/>
  <c r="F599" i="1" s="1"/>
  <c r="D56" i="1"/>
  <c r="F56" i="1" s="1"/>
  <c r="D120" i="1"/>
  <c r="F120" i="1" s="1"/>
  <c r="D184" i="1"/>
  <c r="F184" i="1" s="1"/>
  <c r="D248" i="1"/>
  <c r="F248" i="1" s="1"/>
  <c r="D312" i="1"/>
  <c r="F312" i="1" s="1"/>
  <c r="D376" i="1"/>
  <c r="F376" i="1" s="1"/>
  <c r="D440" i="1"/>
  <c r="F440" i="1" s="1"/>
  <c r="D504" i="1"/>
  <c r="F504" i="1" s="1"/>
  <c r="D568" i="1"/>
  <c r="F568" i="1" s="1"/>
  <c r="D89" i="1"/>
  <c r="F89" i="1" s="1"/>
  <c r="D153" i="1"/>
  <c r="F153" i="1" s="1"/>
  <c r="D217" i="1"/>
  <c r="F217" i="1" s="1"/>
  <c r="D281" i="1"/>
  <c r="F281" i="1" s="1"/>
  <c r="D345" i="1"/>
  <c r="F345" i="1" s="1"/>
  <c r="D409" i="1"/>
  <c r="F409" i="1" s="1"/>
  <c r="D473" i="1"/>
  <c r="F473" i="1" s="1"/>
  <c r="D537" i="1"/>
  <c r="F537" i="1" s="1"/>
  <c r="D601" i="1"/>
  <c r="F601" i="1" s="1"/>
  <c r="D665" i="1"/>
  <c r="F665" i="1" s="1"/>
  <c r="D729" i="1"/>
  <c r="F729" i="1" s="1"/>
  <c r="D82" i="1"/>
  <c r="F82" i="1" s="1"/>
  <c r="D146" i="1"/>
  <c r="F146" i="1" s="1"/>
  <c r="D210" i="1"/>
  <c r="F210" i="1" s="1"/>
  <c r="D274" i="1"/>
  <c r="F274" i="1" s="1"/>
  <c r="D338" i="1"/>
  <c r="F338" i="1" s="1"/>
  <c r="D402" i="1"/>
  <c r="F402" i="1" s="1"/>
  <c r="D466" i="1"/>
  <c r="F466" i="1" s="1"/>
  <c r="D530" i="1"/>
  <c r="F530" i="1" s="1"/>
  <c r="D594" i="1"/>
  <c r="F594" i="1" s="1"/>
  <c r="D658" i="1"/>
  <c r="F658" i="1" s="1"/>
  <c r="D722" i="1"/>
  <c r="F722" i="1" s="1"/>
  <c r="D67" i="1"/>
  <c r="F67" i="1" s="1"/>
  <c r="D131" i="1"/>
  <c r="F131" i="1" s="1"/>
  <c r="D195" i="1"/>
  <c r="F195" i="1" s="1"/>
  <c r="D259" i="1"/>
  <c r="F259" i="1" s="1"/>
  <c r="D323" i="1"/>
  <c r="F323" i="1" s="1"/>
  <c r="D387" i="1"/>
  <c r="F387" i="1" s="1"/>
  <c r="D451" i="1"/>
  <c r="F451" i="1" s="1"/>
  <c r="D515" i="1"/>
  <c r="F515" i="1" s="1"/>
  <c r="D579" i="1"/>
  <c r="F579" i="1" s="1"/>
  <c r="D61" i="1"/>
  <c r="F61" i="1" s="1"/>
  <c r="D125" i="1"/>
  <c r="F125" i="1" s="1"/>
  <c r="D189" i="1"/>
  <c r="F189" i="1" s="1"/>
  <c r="D253" i="1"/>
  <c r="F253" i="1" s="1"/>
  <c r="D317" i="1"/>
  <c r="F317" i="1" s="1"/>
  <c r="D381" i="1"/>
  <c r="F381" i="1" s="1"/>
  <c r="D445" i="1"/>
  <c r="F445" i="1" s="1"/>
  <c r="D809" i="1"/>
  <c r="F809" i="1" s="1"/>
  <c r="D873" i="1"/>
  <c r="F873" i="1" s="1"/>
  <c r="D937" i="1"/>
  <c r="F937" i="1" s="1"/>
  <c r="D1001" i="1"/>
  <c r="F1001" i="1" s="1"/>
  <c r="D1065" i="1"/>
  <c r="F1065" i="1" s="1"/>
  <c r="D1129" i="1"/>
  <c r="F1129" i="1" s="1"/>
  <c r="D1193" i="1"/>
  <c r="F1193" i="1" s="1"/>
  <c r="D1257" i="1"/>
  <c r="F1257" i="1" s="1"/>
  <c r="D1321" i="1"/>
  <c r="F1321" i="1" s="1"/>
  <c r="D1385" i="1"/>
  <c r="F1385" i="1" s="1"/>
  <c r="D1449" i="1"/>
  <c r="F1449" i="1" s="1"/>
  <c r="D1513" i="1"/>
  <c r="F1513" i="1" s="1"/>
  <c r="D1577" i="1"/>
  <c r="F1577" i="1" s="1"/>
  <c r="D1641" i="1"/>
  <c r="F1641" i="1" s="1"/>
  <c r="D1705" i="1"/>
  <c r="F1705" i="1" s="1"/>
  <c r="D1769" i="1"/>
  <c r="F1769" i="1" s="1"/>
  <c r="D1833" i="1"/>
  <c r="F1833" i="1" s="1"/>
  <c r="D1897" i="1"/>
  <c r="F1897" i="1" s="1"/>
  <c r="D1961" i="1"/>
  <c r="F1961" i="1" s="1"/>
  <c r="D2025" i="1"/>
  <c r="F2025" i="1" s="1"/>
  <c r="D2089" i="1"/>
  <c r="F2089" i="1" s="1"/>
  <c r="D2153" i="1"/>
  <c r="F2153" i="1" s="1"/>
  <c r="D2217" i="1"/>
  <c r="F2217" i="1" s="1"/>
  <c r="D2281" i="1"/>
  <c r="F2281" i="1" s="1"/>
  <c r="D2345" i="1"/>
  <c r="F2345" i="1" s="1"/>
  <c r="D2409" i="1"/>
  <c r="F2409" i="1" s="1"/>
  <c r="D2473" i="1"/>
  <c r="F2473" i="1" s="1"/>
  <c r="D2537" i="1"/>
  <c r="F2537" i="1" s="1"/>
  <c r="D2601" i="1"/>
  <c r="F2601" i="1" s="1"/>
  <c r="D2665" i="1"/>
  <c r="F2665" i="1" s="1"/>
  <c r="D2729" i="1"/>
  <c r="F2729" i="1" s="1"/>
  <c r="D2793" i="1"/>
  <c r="F2793" i="1" s="1"/>
  <c r="D2857" i="1"/>
  <c r="F2857" i="1" s="1"/>
  <c r="D2921" i="1"/>
  <c r="F2921" i="1" s="1"/>
  <c r="D2985" i="1"/>
  <c r="F2985" i="1" s="1"/>
  <c r="D834" i="1"/>
  <c r="F834" i="1" s="1"/>
  <c r="D898" i="1"/>
  <c r="F898" i="1" s="1"/>
  <c r="D962" i="1"/>
  <c r="F962" i="1" s="1"/>
  <c r="D1026" i="1"/>
  <c r="F1026" i="1" s="1"/>
  <c r="D1090" i="1"/>
  <c r="F1090" i="1" s="1"/>
  <c r="D1154" i="1"/>
  <c r="F1154" i="1" s="1"/>
  <c r="D1218" i="1"/>
  <c r="F1218" i="1" s="1"/>
  <c r="D1282" i="1"/>
  <c r="F1282" i="1" s="1"/>
  <c r="D1346" i="1"/>
  <c r="F1346" i="1" s="1"/>
  <c r="D1410" i="1"/>
  <c r="F1410" i="1" s="1"/>
  <c r="D1474" i="1"/>
  <c r="F1474" i="1" s="1"/>
  <c r="D1538" i="1"/>
  <c r="F1538" i="1" s="1"/>
  <c r="D1602" i="1"/>
  <c r="F1602" i="1" s="1"/>
  <c r="D1666" i="1"/>
  <c r="F1666" i="1" s="1"/>
  <c r="D1730" i="1"/>
  <c r="F1730" i="1" s="1"/>
  <c r="D1794" i="1"/>
  <c r="F1794" i="1" s="1"/>
  <c r="D1858" i="1"/>
  <c r="F1858" i="1" s="1"/>
  <c r="D1922" i="1"/>
  <c r="F1922" i="1" s="1"/>
  <c r="D1986" i="1"/>
  <c r="F1986" i="1" s="1"/>
  <c r="D2050" i="1"/>
  <c r="F2050" i="1" s="1"/>
  <c r="D2114" i="1"/>
  <c r="F2114" i="1" s="1"/>
  <c r="D2178" i="1"/>
  <c r="F2178" i="1" s="1"/>
  <c r="D2242" i="1"/>
  <c r="F2242" i="1" s="1"/>
  <c r="D2306" i="1"/>
  <c r="F2306" i="1" s="1"/>
  <c r="D2370" i="1"/>
  <c r="F2370" i="1" s="1"/>
  <c r="D2434" i="1"/>
  <c r="F2434" i="1" s="1"/>
  <c r="D2498" i="1"/>
  <c r="F2498" i="1" s="1"/>
  <c r="D2562" i="1"/>
  <c r="F2562" i="1" s="1"/>
  <c r="D2626" i="1"/>
  <c r="F2626" i="1" s="1"/>
  <c r="D2690" i="1"/>
  <c r="F2690" i="1" s="1"/>
  <c r="D2754" i="1"/>
  <c r="F2754" i="1" s="1"/>
  <c r="D2818" i="1"/>
  <c r="F2818" i="1" s="1"/>
  <c r="D2882" i="1"/>
  <c r="F2882" i="1" s="1"/>
  <c r="D2946" i="1"/>
  <c r="F2946" i="1" s="1"/>
  <c r="D595" i="1"/>
  <c r="F595" i="1" s="1"/>
  <c r="D659" i="1"/>
  <c r="F659" i="1" s="1"/>
  <c r="D723" i="1"/>
  <c r="F723" i="1" s="1"/>
  <c r="D787" i="1"/>
  <c r="F787" i="1" s="1"/>
  <c r="D851" i="1"/>
  <c r="F851" i="1" s="1"/>
  <c r="D915" i="1"/>
  <c r="F915" i="1" s="1"/>
  <c r="D979" i="1"/>
  <c r="F979" i="1" s="1"/>
  <c r="D1043" i="1"/>
  <c r="F1043" i="1" s="1"/>
  <c r="D1107" i="1"/>
  <c r="F1107" i="1" s="1"/>
  <c r="D1171" i="1"/>
  <c r="F1171" i="1" s="1"/>
  <c r="D1235" i="1"/>
  <c r="F1235" i="1" s="1"/>
  <c r="D1299" i="1"/>
  <c r="F1299" i="1" s="1"/>
  <c r="D1363" i="1"/>
  <c r="F1363" i="1" s="1"/>
  <c r="D1427" i="1"/>
  <c r="F1427" i="1" s="1"/>
  <c r="D1491" i="1"/>
  <c r="F1491" i="1" s="1"/>
  <c r="D1555" i="1"/>
  <c r="F1555" i="1" s="1"/>
  <c r="D1619" i="1"/>
  <c r="F1619" i="1" s="1"/>
  <c r="D1683" i="1"/>
  <c r="F1683" i="1" s="1"/>
  <c r="D1747" i="1"/>
  <c r="F1747" i="1" s="1"/>
  <c r="D1811" i="1"/>
  <c r="F1811" i="1" s="1"/>
  <c r="D1875" i="1"/>
  <c r="F1875" i="1" s="1"/>
  <c r="D1939" i="1"/>
  <c r="F1939" i="1" s="1"/>
  <c r="D2003" i="1"/>
  <c r="F2003" i="1" s="1"/>
  <c r="D2067" i="1"/>
  <c r="F2067" i="1" s="1"/>
  <c r="D2131" i="1"/>
  <c r="F2131" i="1" s="1"/>
  <c r="D2195" i="1"/>
  <c r="F2195" i="1" s="1"/>
  <c r="D2259" i="1"/>
  <c r="F2259" i="1" s="1"/>
  <c r="D2323" i="1"/>
  <c r="F2323" i="1" s="1"/>
  <c r="D2387" i="1"/>
  <c r="F2387" i="1" s="1"/>
  <c r="D2451" i="1"/>
  <c r="F2451" i="1" s="1"/>
  <c r="D2515" i="1"/>
  <c r="F2515" i="1" s="1"/>
  <c r="D2579" i="1"/>
  <c r="F2579" i="1" s="1"/>
  <c r="D84" i="1"/>
  <c r="F84" i="1" s="1"/>
  <c r="D148" i="1"/>
  <c r="F148" i="1" s="1"/>
  <c r="D212" i="1"/>
  <c r="F212" i="1" s="1"/>
  <c r="D276" i="1"/>
  <c r="F276" i="1" s="1"/>
  <c r="D340" i="1"/>
  <c r="F340" i="1" s="1"/>
  <c r="D404" i="1"/>
  <c r="F404" i="1" s="1"/>
  <c r="D468" i="1"/>
  <c r="F468" i="1" s="1"/>
  <c r="D532" i="1"/>
  <c r="F532" i="1" s="1"/>
  <c r="D596" i="1"/>
  <c r="F596" i="1" s="1"/>
  <c r="D392" i="1"/>
  <c r="F392" i="1" s="1"/>
  <c r="D169" i="1"/>
  <c r="F169" i="1" s="1"/>
  <c r="D425" i="1"/>
  <c r="F425" i="1" s="1"/>
  <c r="D34" i="1"/>
  <c r="F34" i="1" s="1"/>
  <c r="D354" i="1"/>
  <c r="F354" i="1" s="1"/>
  <c r="D674" i="1"/>
  <c r="F674" i="1" s="1"/>
  <c r="D147" i="1"/>
  <c r="F147" i="1" s="1"/>
  <c r="D531" i="1"/>
  <c r="F531" i="1" s="1"/>
  <c r="D269" i="1"/>
  <c r="F269" i="1" s="1"/>
  <c r="D953" i="1"/>
  <c r="F953" i="1" s="1"/>
  <c r="D1401" i="1"/>
  <c r="F1401" i="1" s="1"/>
  <c r="D1785" i="1"/>
  <c r="F1785" i="1" s="1"/>
  <c r="D2105" i="1"/>
  <c r="F2105" i="1" s="1"/>
  <c r="D2489" i="1"/>
  <c r="F2489" i="1" s="1"/>
  <c r="D2809" i="1"/>
  <c r="F2809" i="1" s="1"/>
  <c r="D850" i="1"/>
  <c r="F850" i="1" s="1"/>
  <c r="D1234" i="1"/>
  <c r="F1234" i="1" s="1"/>
  <c r="D1618" i="1"/>
  <c r="F1618" i="1" s="1"/>
  <c r="D1938" i="1"/>
  <c r="F1938" i="1" s="1"/>
  <c r="D2258" i="1"/>
  <c r="F2258" i="1" s="1"/>
  <c r="D2578" i="1"/>
  <c r="F2578" i="1" s="1"/>
  <c r="D2898" i="1"/>
  <c r="F2898" i="1" s="1"/>
  <c r="D867" i="1"/>
  <c r="F867" i="1" s="1"/>
  <c r="D1315" i="1"/>
  <c r="F1315" i="1" s="1"/>
  <c r="D1571" i="1"/>
  <c r="F1571" i="1" s="1"/>
  <c r="D1827" i="1"/>
  <c r="F1827" i="1" s="1"/>
  <c r="D2211" i="1"/>
  <c r="F2211" i="1" s="1"/>
  <c r="D2403" i="1"/>
  <c r="F2403" i="1" s="1"/>
  <c r="D100" i="1"/>
  <c r="F100" i="1" s="1"/>
  <c r="D356" i="1"/>
  <c r="F356" i="1" s="1"/>
  <c r="D612" i="1"/>
  <c r="F612" i="1" s="1"/>
  <c r="D996" i="1"/>
  <c r="F996" i="1" s="1"/>
  <c r="D1252" i="1"/>
  <c r="F1252" i="1" s="1"/>
  <c r="D1572" i="1"/>
  <c r="F1572" i="1" s="1"/>
  <c r="D1956" i="1"/>
  <c r="F1956" i="1" s="1"/>
  <c r="D2340" i="1"/>
  <c r="F2340" i="1" s="1"/>
  <c r="D669" i="1"/>
  <c r="F669" i="1" s="1"/>
  <c r="D989" i="1"/>
  <c r="F989" i="1" s="1"/>
  <c r="D1245" i="1"/>
  <c r="F1245" i="1" s="1"/>
  <c r="D1565" i="1"/>
  <c r="F1565" i="1" s="1"/>
  <c r="D1949" i="1"/>
  <c r="F1949" i="1" s="1"/>
  <c r="D975" i="1"/>
  <c r="F975" i="1" s="1"/>
  <c r="D1359" i="1"/>
  <c r="F1359" i="1" s="1"/>
  <c r="D1679" i="1"/>
  <c r="F1679" i="1" s="1"/>
  <c r="D1935" i="1"/>
  <c r="F1935" i="1" s="1"/>
  <c r="D2255" i="1"/>
  <c r="F2255" i="1" s="1"/>
  <c r="D2639" i="1"/>
  <c r="F2639" i="1" s="1"/>
  <c r="D2635" i="1"/>
  <c r="F2635" i="1" s="1"/>
  <c r="D3019" i="1"/>
  <c r="F3019" i="1" s="1"/>
  <c r="D3571" i="1"/>
  <c r="F3571" i="1" s="1"/>
  <c r="D2804" i="1"/>
  <c r="F2804" i="1" s="1"/>
  <c r="D3060" i="1"/>
  <c r="F3060" i="1" s="1"/>
  <c r="D3380" i="1"/>
  <c r="F3380" i="1" s="1"/>
  <c r="D3764" i="1"/>
  <c r="F3764" i="1" s="1"/>
  <c r="D2149" i="1"/>
  <c r="F2149" i="1" s="1"/>
  <c r="D2533" i="1"/>
  <c r="F2533" i="1" s="1"/>
  <c r="D2789" i="1"/>
  <c r="F2789" i="1" s="1"/>
  <c r="D3109" i="1"/>
  <c r="F3109" i="1" s="1"/>
  <c r="D3429" i="1"/>
  <c r="F3429" i="1" s="1"/>
  <c r="D134" i="1"/>
  <c r="F134" i="1" s="1"/>
  <c r="D518" i="1"/>
  <c r="F518" i="1" s="1"/>
  <c r="D902" i="1"/>
  <c r="F902" i="1" s="1"/>
  <c r="D1158" i="1"/>
  <c r="F1158" i="1" s="1"/>
  <c r="D1478" i="1"/>
  <c r="F1478" i="1" s="1"/>
  <c r="D3209" i="1"/>
  <c r="F3209" i="1" s="1"/>
  <c r="D3593" i="1"/>
  <c r="F3593" i="1" s="1"/>
  <c r="D3785" i="1"/>
  <c r="F3785" i="1" s="1"/>
  <c r="D3291" i="1"/>
  <c r="F3291" i="1" s="1"/>
  <c r="D3210" i="1"/>
  <c r="F3210" i="1" s="1"/>
  <c r="D3594" i="1"/>
  <c r="F3594" i="1" s="1"/>
  <c r="D3786" i="1"/>
  <c r="F3786" i="1" s="1"/>
  <c r="D47" i="1"/>
  <c r="F47" i="1" s="1"/>
  <c r="D367" i="1"/>
  <c r="F367" i="1" s="1"/>
  <c r="D336" i="1"/>
  <c r="F336" i="1" s="1"/>
  <c r="D49" i="1"/>
  <c r="F49" i="1" s="1"/>
  <c r="D369" i="1"/>
  <c r="F369" i="1" s="1"/>
  <c r="D625" i="1"/>
  <c r="F625" i="1" s="1"/>
  <c r="D234" i="1"/>
  <c r="F234" i="1" s="1"/>
  <c r="D554" i="1"/>
  <c r="F554" i="1" s="1"/>
  <c r="D91" i="1"/>
  <c r="F91" i="1" s="1"/>
  <c r="D411" i="1"/>
  <c r="F411" i="1" s="1"/>
  <c r="D149" i="1"/>
  <c r="F149" i="1" s="1"/>
  <c r="D405" i="1"/>
  <c r="F405" i="1" s="1"/>
  <c r="D1089" i="1"/>
  <c r="F1089" i="1" s="1"/>
  <c r="D1473" i="1"/>
  <c r="F1473" i="1" s="1"/>
  <c r="D1729" i="1"/>
  <c r="F1729" i="1" s="1"/>
  <c r="D1985" i="1"/>
  <c r="F1985" i="1" s="1"/>
  <c r="D2305" i="1"/>
  <c r="F2305" i="1" s="1"/>
  <c r="D2561" i="1"/>
  <c r="F2561" i="1" s="1"/>
  <c r="D2881" i="1"/>
  <c r="F2881" i="1" s="1"/>
  <c r="D922" i="1"/>
  <c r="F922" i="1" s="1"/>
  <c r="D1178" i="1"/>
  <c r="F1178" i="1" s="1"/>
  <c r="D1562" i="1"/>
  <c r="F1562" i="1" s="1"/>
  <c r="D1882" i="1"/>
  <c r="F1882" i="1" s="1"/>
  <c r="D2138" i="1"/>
  <c r="F2138" i="1" s="1"/>
  <c r="D2458" i="1"/>
  <c r="F2458" i="1" s="1"/>
  <c r="D2842" i="1"/>
  <c r="F2842" i="1" s="1"/>
  <c r="D619" i="1"/>
  <c r="F619" i="1" s="1"/>
  <c r="D939" i="1"/>
  <c r="F939" i="1" s="1"/>
  <c r="D1195" i="1"/>
  <c r="F1195" i="1" s="1"/>
  <c r="D1451" i="1"/>
  <c r="F1451" i="1" s="1"/>
  <c r="D1835" i="1"/>
  <c r="F1835" i="1" s="1"/>
  <c r="D2155" i="1"/>
  <c r="F2155" i="1" s="1"/>
  <c r="D2411" i="1"/>
  <c r="F2411" i="1" s="1"/>
  <c r="D108" i="1"/>
  <c r="F108" i="1" s="1"/>
  <c r="D492" i="1"/>
  <c r="F492" i="1" s="1"/>
  <c r="D940" i="1"/>
  <c r="F940" i="1" s="1"/>
  <c r="D1260" i="1"/>
  <c r="F1260" i="1" s="1"/>
  <c r="D1516" i="1"/>
  <c r="F1516" i="1" s="1"/>
  <c r="D1836" i="1"/>
  <c r="F1836" i="1" s="1"/>
  <c r="D2220" i="1"/>
  <c r="F2220" i="1" s="1"/>
  <c r="D549" i="1"/>
  <c r="F549" i="1" s="1"/>
  <c r="D805" i="1"/>
  <c r="F805" i="1" s="1"/>
  <c r="D1125" i="1"/>
  <c r="F1125" i="1" s="1"/>
  <c r="D1445" i="1"/>
  <c r="F1445" i="1" s="1"/>
  <c r="D1829" i="1"/>
  <c r="F1829" i="1" s="1"/>
  <c r="D2021" i="1"/>
  <c r="F2021" i="1" s="1"/>
  <c r="D919" i="1"/>
  <c r="F919" i="1" s="1"/>
  <c r="D1303" i="1"/>
  <c r="F1303" i="1" s="1"/>
  <c r="D1559" i="1"/>
  <c r="F1559" i="1" s="1"/>
  <c r="D1879" i="1"/>
  <c r="F1879" i="1" s="1"/>
  <c r="D2199" i="1"/>
  <c r="F2199" i="1" s="1"/>
  <c r="D2455" i="1"/>
  <c r="F2455" i="1" s="1"/>
  <c r="D2775" i="1"/>
  <c r="F2775" i="1" s="1"/>
  <c r="D2835" i="1"/>
  <c r="F2835" i="1" s="1"/>
  <c r="D3091" i="1"/>
  <c r="F3091" i="1" s="1"/>
  <c r="D2556" i="1"/>
  <c r="F2556" i="1" s="1"/>
  <c r="D2812" i="1"/>
  <c r="F2812" i="1" s="1"/>
  <c r="D3132" i="1"/>
  <c r="F3132" i="1" s="1"/>
  <c r="D3452" i="1"/>
  <c r="F3452" i="1" s="1"/>
  <c r="D3836" i="1"/>
  <c r="F3836" i="1" s="1"/>
  <c r="D2093" i="1"/>
  <c r="F2093" i="1" s="1"/>
  <c r="D2349" i="1"/>
  <c r="F2349" i="1" s="1"/>
  <c r="D2733" i="1"/>
  <c r="F2733" i="1" s="1"/>
  <c r="D3053" i="1"/>
  <c r="F3053" i="1" s="1"/>
  <c r="D3309" i="1"/>
  <c r="F3309" i="1" s="1"/>
  <c r="D142" i="1"/>
  <c r="F142" i="1" s="1"/>
  <c r="D526" i="1"/>
  <c r="F526" i="1" s="1"/>
  <c r="D846" i="1"/>
  <c r="F846" i="1" s="1"/>
  <c r="D1230" i="1"/>
  <c r="F1230" i="1" s="1"/>
  <c r="D3025" i="1"/>
  <c r="F3025" i="1" s="1"/>
  <c r="D3409" i="1"/>
  <c r="F3409" i="1" s="1"/>
  <c r="D3921" i="1"/>
  <c r="F3921" i="1" s="1"/>
  <c r="D3026" i="1"/>
  <c r="F3026" i="1" s="1"/>
  <c r="D3986" i="1"/>
  <c r="F3986" i="1" s="1"/>
  <c r="D183" i="1"/>
  <c r="F183" i="1" s="1"/>
  <c r="D567" i="1"/>
  <c r="F567" i="1" s="1"/>
  <c r="D344" i="1"/>
  <c r="F344" i="1" s="1"/>
  <c r="D121" i="1"/>
  <c r="F121" i="1" s="1"/>
  <c r="D178" i="1"/>
  <c r="F178" i="1" s="1"/>
  <c r="E204" i="2"/>
  <c r="F41" i="2"/>
  <c r="D271" i="1"/>
  <c r="F271" i="1" s="1"/>
  <c r="D399" i="1"/>
  <c r="F399" i="1" s="1"/>
  <c r="D591" i="1"/>
  <c r="F591" i="1" s="1"/>
  <c r="D368" i="1"/>
  <c r="F368" i="1" s="1"/>
  <c r="E178" i="2"/>
  <c r="E146" i="2"/>
  <c r="E108" i="2"/>
  <c r="E54" i="2"/>
  <c r="F35" i="2"/>
  <c r="D31" i="1"/>
  <c r="F31" i="1" s="1"/>
  <c r="D95" i="1"/>
  <c r="F95" i="1" s="1"/>
  <c r="D159" i="1"/>
  <c r="F159" i="1" s="1"/>
  <c r="D223" i="1"/>
  <c r="F223" i="1" s="1"/>
  <c r="D287" i="1"/>
  <c r="F287" i="1" s="1"/>
  <c r="D351" i="1"/>
  <c r="F351" i="1" s="1"/>
  <c r="D415" i="1"/>
  <c r="F415" i="1" s="1"/>
  <c r="D479" i="1"/>
  <c r="F479" i="1" s="1"/>
  <c r="D543" i="1"/>
  <c r="F543" i="1" s="1"/>
  <c r="D607" i="1"/>
  <c r="F607" i="1" s="1"/>
  <c r="D64" i="1"/>
  <c r="F64" i="1" s="1"/>
  <c r="D128" i="1"/>
  <c r="F128" i="1" s="1"/>
  <c r="D192" i="1"/>
  <c r="F192" i="1" s="1"/>
  <c r="D256" i="1"/>
  <c r="F256" i="1" s="1"/>
  <c r="D320" i="1"/>
  <c r="F320" i="1" s="1"/>
  <c r="D384" i="1"/>
  <c r="F384" i="1" s="1"/>
  <c r="D448" i="1"/>
  <c r="F448" i="1" s="1"/>
  <c r="D512" i="1"/>
  <c r="F512" i="1" s="1"/>
  <c r="D576" i="1"/>
  <c r="F576" i="1" s="1"/>
  <c r="D33" i="1"/>
  <c r="F33" i="1" s="1"/>
  <c r="D97" i="1"/>
  <c r="F97" i="1" s="1"/>
  <c r="D161" i="1"/>
  <c r="F161" i="1" s="1"/>
  <c r="D225" i="1"/>
  <c r="F225" i="1" s="1"/>
  <c r="D289" i="1"/>
  <c r="F289" i="1" s="1"/>
  <c r="D353" i="1"/>
  <c r="F353" i="1" s="1"/>
  <c r="D417" i="1"/>
  <c r="F417" i="1" s="1"/>
  <c r="D481" i="1"/>
  <c r="F481" i="1" s="1"/>
  <c r="D545" i="1"/>
  <c r="F545" i="1" s="1"/>
  <c r="D609" i="1"/>
  <c r="F609" i="1" s="1"/>
  <c r="D673" i="1"/>
  <c r="F673" i="1" s="1"/>
  <c r="D737" i="1"/>
  <c r="F737" i="1" s="1"/>
  <c r="D90" i="1"/>
  <c r="F90" i="1" s="1"/>
  <c r="D154" i="1"/>
  <c r="F154" i="1" s="1"/>
  <c r="D218" i="1"/>
  <c r="F218" i="1" s="1"/>
  <c r="D282" i="1"/>
  <c r="F282" i="1" s="1"/>
  <c r="D346" i="1"/>
  <c r="F346" i="1" s="1"/>
  <c r="D410" i="1"/>
  <c r="F410" i="1" s="1"/>
  <c r="D474" i="1"/>
  <c r="F474" i="1" s="1"/>
  <c r="D538" i="1"/>
  <c r="F538" i="1" s="1"/>
  <c r="D602" i="1"/>
  <c r="F602" i="1" s="1"/>
  <c r="D666" i="1"/>
  <c r="F666" i="1" s="1"/>
  <c r="D730" i="1"/>
  <c r="F730" i="1" s="1"/>
  <c r="D75" i="1"/>
  <c r="F75" i="1" s="1"/>
  <c r="D139" i="1"/>
  <c r="F139" i="1" s="1"/>
  <c r="D203" i="1"/>
  <c r="F203" i="1" s="1"/>
  <c r="D267" i="1"/>
  <c r="F267" i="1" s="1"/>
  <c r="D331" i="1"/>
  <c r="F331" i="1" s="1"/>
  <c r="D395" i="1"/>
  <c r="F395" i="1" s="1"/>
  <c r="D459" i="1"/>
  <c r="F459" i="1" s="1"/>
  <c r="D523" i="1"/>
  <c r="F523" i="1" s="1"/>
  <c r="D69" i="1"/>
  <c r="F69" i="1" s="1"/>
  <c r="D133" i="1"/>
  <c r="F133" i="1" s="1"/>
  <c r="D197" i="1"/>
  <c r="F197" i="1" s="1"/>
  <c r="D261" i="1"/>
  <c r="F261" i="1" s="1"/>
  <c r="D325" i="1"/>
  <c r="F325" i="1" s="1"/>
  <c r="D389" i="1"/>
  <c r="F389" i="1" s="1"/>
  <c r="D453" i="1"/>
  <c r="F453" i="1" s="1"/>
  <c r="D817" i="1"/>
  <c r="F817" i="1" s="1"/>
  <c r="D881" i="1"/>
  <c r="F881" i="1" s="1"/>
  <c r="D945" i="1"/>
  <c r="F945" i="1" s="1"/>
  <c r="D1009" i="1"/>
  <c r="F1009" i="1" s="1"/>
  <c r="D1073" i="1"/>
  <c r="F1073" i="1" s="1"/>
  <c r="D1137" i="1"/>
  <c r="F1137" i="1" s="1"/>
  <c r="D1201" i="1"/>
  <c r="F1201" i="1" s="1"/>
  <c r="D1265" i="1"/>
  <c r="F1265" i="1" s="1"/>
  <c r="D1329" i="1"/>
  <c r="F1329" i="1" s="1"/>
  <c r="D1393" i="1"/>
  <c r="F1393" i="1" s="1"/>
  <c r="D1457" i="1"/>
  <c r="F1457" i="1" s="1"/>
  <c r="D1521" i="1"/>
  <c r="F1521" i="1" s="1"/>
  <c r="D1585" i="1"/>
  <c r="F1585" i="1" s="1"/>
  <c r="D1649" i="1"/>
  <c r="F1649" i="1" s="1"/>
  <c r="D1713" i="1"/>
  <c r="F1713" i="1" s="1"/>
  <c r="D1777" i="1"/>
  <c r="F1777" i="1" s="1"/>
  <c r="D1841" i="1"/>
  <c r="F1841" i="1" s="1"/>
  <c r="D1905" i="1"/>
  <c r="F1905" i="1" s="1"/>
  <c r="D1969" i="1"/>
  <c r="F1969" i="1" s="1"/>
  <c r="D2033" i="1"/>
  <c r="F2033" i="1" s="1"/>
  <c r="D2097" i="1"/>
  <c r="F2097" i="1" s="1"/>
  <c r="D2161" i="1"/>
  <c r="F2161" i="1" s="1"/>
  <c r="D2225" i="1"/>
  <c r="F2225" i="1" s="1"/>
  <c r="D2289" i="1"/>
  <c r="F2289" i="1" s="1"/>
  <c r="D2353" i="1"/>
  <c r="F2353" i="1" s="1"/>
  <c r="D2417" i="1"/>
  <c r="F2417" i="1" s="1"/>
  <c r="D2481" i="1"/>
  <c r="F2481" i="1" s="1"/>
  <c r="D2545" i="1"/>
  <c r="F2545" i="1" s="1"/>
  <c r="D2609" i="1"/>
  <c r="F2609" i="1" s="1"/>
  <c r="D2673" i="1"/>
  <c r="F2673" i="1" s="1"/>
  <c r="D2737" i="1"/>
  <c r="F2737" i="1" s="1"/>
  <c r="D2801" i="1"/>
  <c r="F2801" i="1" s="1"/>
  <c r="D2865" i="1"/>
  <c r="F2865" i="1" s="1"/>
  <c r="D2929" i="1"/>
  <c r="F2929" i="1" s="1"/>
  <c r="D2993" i="1"/>
  <c r="F2993" i="1" s="1"/>
  <c r="D842" i="1"/>
  <c r="F842" i="1" s="1"/>
  <c r="D906" i="1"/>
  <c r="F906" i="1" s="1"/>
  <c r="D970" i="1"/>
  <c r="F970" i="1" s="1"/>
  <c r="D1034" i="1"/>
  <c r="F1034" i="1" s="1"/>
  <c r="D1098" i="1"/>
  <c r="F1098" i="1" s="1"/>
  <c r="D1162" i="1"/>
  <c r="F1162" i="1" s="1"/>
  <c r="D1226" i="1"/>
  <c r="F1226" i="1" s="1"/>
  <c r="D1290" i="1"/>
  <c r="F1290" i="1" s="1"/>
  <c r="D1354" i="1"/>
  <c r="F1354" i="1" s="1"/>
  <c r="D1418" i="1"/>
  <c r="F1418" i="1" s="1"/>
  <c r="D1482" i="1"/>
  <c r="F1482" i="1" s="1"/>
  <c r="D1546" i="1"/>
  <c r="F1546" i="1" s="1"/>
  <c r="D1610" i="1"/>
  <c r="F1610" i="1" s="1"/>
  <c r="D1674" i="1"/>
  <c r="F1674" i="1" s="1"/>
  <c r="D1738" i="1"/>
  <c r="F1738" i="1" s="1"/>
  <c r="D1802" i="1"/>
  <c r="F1802" i="1" s="1"/>
  <c r="D1866" i="1"/>
  <c r="F1866" i="1" s="1"/>
  <c r="D1930" i="1"/>
  <c r="F1930" i="1" s="1"/>
  <c r="D1994" i="1"/>
  <c r="F1994" i="1" s="1"/>
  <c r="D2058" i="1"/>
  <c r="F2058" i="1" s="1"/>
  <c r="D2122" i="1"/>
  <c r="F2122" i="1" s="1"/>
  <c r="D2186" i="1"/>
  <c r="F2186" i="1" s="1"/>
  <c r="D2250" i="1"/>
  <c r="F2250" i="1" s="1"/>
  <c r="D2314" i="1"/>
  <c r="F2314" i="1" s="1"/>
  <c r="D2378" i="1"/>
  <c r="F2378" i="1" s="1"/>
  <c r="D2442" i="1"/>
  <c r="F2442" i="1" s="1"/>
  <c r="D2506" i="1"/>
  <c r="F2506" i="1" s="1"/>
  <c r="D2570" i="1"/>
  <c r="F2570" i="1" s="1"/>
  <c r="D2634" i="1"/>
  <c r="F2634" i="1" s="1"/>
  <c r="D2698" i="1"/>
  <c r="F2698" i="1" s="1"/>
  <c r="D2762" i="1"/>
  <c r="F2762" i="1" s="1"/>
  <c r="D2826" i="1"/>
  <c r="F2826" i="1" s="1"/>
  <c r="D2890" i="1"/>
  <c r="F2890" i="1" s="1"/>
  <c r="D2954" i="1"/>
  <c r="F2954" i="1" s="1"/>
  <c r="D603" i="1"/>
  <c r="F603" i="1" s="1"/>
  <c r="D667" i="1"/>
  <c r="F667" i="1" s="1"/>
  <c r="D731" i="1"/>
  <c r="F731" i="1" s="1"/>
  <c r="D795" i="1"/>
  <c r="F795" i="1" s="1"/>
  <c r="D859" i="1"/>
  <c r="F859" i="1" s="1"/>
  <c r="D923" i="1"/>
  <c r="F923" i="1" s="1"/>
  <c r="D987" i="1"/>
  <c r="F987" i="1" s="1"/>
  <c r="D1051" i="1"/>
  <c r="F1051" i="1" s="1"/>
  <c r="D1115" i="1"/>
  <c r="F1115" i="1" s="1"/>
  <c r="D1179" i="1"/>
  <c r="F1179" i="1" s="1"/>
  <c r="D1243" i="1"/>
  <c r="F1243" i="1" s="1"/>
  <c r="D1307" i="1"/>
  <c r="F1307" i="1" s="1"/>
  <c r="D1371" i="1"/>
  <c r="F1371" i="1" s="1"/>
  <c r="D1435" i="1"/>
  <c r="F1435" i="1" s="1"/>
  <c r="D1499" i="1"/>
  <c r="F1499" i="1" s="1"/>
  <c r="D1563" i="1"/>
  <c r="F1563" i="1" s="1"/>
  <c r="D1627" i="1"/>
  <c r="F1627" i="1" s="1"/>
  <c r="D1691" i="1"/>
  <c r="F1691" i="1" s="1"/>
  <c r="D1755" i="1"/>
  <c r="F1755" i="1" s="1"/>
  <c r="D1819" i="1"/>
  <c r="F1819" i="1" s="1"/>
  <c r="D1883" i="1"/>
  <c r="F1883" i="1" s="1"/>
  <c r="D1947" i="1"/>
  <c r="F1947" i="1" s="1"/>
  <c r="D2011" i="1"/>
  <c r="F2011" i="1" s="1"/>
  <c r="D2075" i="1"/>
  <c r="F2075" i="1" s="1"/>
  <c r="D2139" i="1"/>
  <c r="F2139" i="1" s="1"/>
  <c r="D2203" i="1"/>
  <c r="F2203" i="1" s="1"/>
  <c r="D2267" i="1"/>
  <c r="F2267" i="1" s="1"/>
  <c r="D2331" i="1"/>
  <c r="F2331" i="1" s="1"/>
  <c r="D2395" i="1"/>
  <c r="F2395" i="1" s="1"/>
  <c r="D2459" i="1"/>
  <c r="F2459" i="1" s="1"/>
  <c r="D2523" i="1"/>
  <c r="F2523" i="1" s="1"/>
  <c r="D2587" i="1"/>
  <c r="F2587" i="1" s="1"/>
  <c r="D28" i="1"/>
  <c r="F28" i="1" s="1"/>
  <c r="D92" i="1"/>
  <c r="F92" i="1" s="1"/>
  <c r="D156" i="1"/>
  <c r="F156" i="1" s="1"/>
  <c r="D220" i="1"/>
  <c r="F220" i="1" s="1"/>
  <c r="D284" i="1"/>
  <c r="F284" i="1" s="1"/>
  <c r="D348" i="1"/>
  <c r="F348" i="1" s="1"/>
  <c r="D412" i="1"/>
  <c r="F412" i="1" s="1"/>
  <c r="D476" i="1"/>
  <c r="F476" i="1" s="1"/>
  <c r="D540" i="1"/>
  <c r="F540" i="1" s="1"/>
  <c r="D604" i="1"/>
  <c r="F604" i="1" s="1"/>
  <c r="D3499" i="1"/>
  <c r="F3499" i="1" s="1"/>
  <c r="D3627" i="1"/>
  <c r="F3627" i="1" s="1"/>
  <c r="D3779" i="1"/>
  <c r="F3779" i="1" s="1"/>
  <c r="D2927" i="1"/>
  <c r="F2927" i="1" s="1"/>
  <c r="D2991" i="1"/>
  <c r="F2991" i="1" s="1"/>
  <c r="D3055" i="1"/>
  <c r="F3055" i="1" s="1"/>
  <c r="D3119" i="1"/>
  <c r="F3119" i="1" s="1"/>
  <c r="D3183" i="1"/>
  <c r="F3183" i="1" s="1"/>
  <c r="D3247" i="1"/>
  <c r="F3247" i="1" s="1"/>
  <c r="D3311" i="1"/>
  <c r="F3311" i="1" s="1"/>
  <c r="D3375" i="1"/>
  <c r="F3375" i="1" s="1"/>
  <c r="D3439" i="1"/>
  <c r="F3439" i="1" s="1"/>
  <c r="D3503" i="1"/>
  <c r="F3503" i="1" s="1"/>
  <c r="D3567" i="1"/>
  <c r="F3567" i="1" s="1"/>
  <c r="D3631" i="1"/>
  <c r="F3631" i="1" s="1"/>
  <c r="D3695" i="1"/>
  <c r="F3695" i="1" s="1"/>
  <c r="D3759" i="1"/>
  <c r="F3759" i="1" s="1"/>
  <c r="D3823" i="1"/>
  <c r="F3823" i="1" s="1"/>
  <c r="D3887" i="1"/>
  <c r="F3887" i="1" s="1"/>
  <c r="D3951" i="1"/>
  <c r="F3951" i="1" s="1"/>
  <c r="D2200" i="1"/>
  <c r="F2200" i="1" s="1"/>
  <c r="D3504" i="1"/>
  <c r="F3504" i="1" s="1"/>
  <c r="D3936" i="1"/>
  <c r="F3936" i="1" s="1"/>
  <c r="D624" i="1"/>
  <c r="F624" i="1" s="1"/>
  <c r="D688" i="1"/>
  <c r="F688" i="1" s="1"/>
  <c r="D752" i="1"/>
  <c r="F752" i="1" s="1"/>
  <c r="D816" i="1"/>
  <c r="F816" i="1" s="1"/>
  <c r="D880" i="1"/>
  <c r="F880" i="1" s="1"/>
  <c r="D944" i="1"/>
  <c r="F944" i="1" s="1"/>
  <c r="D1008" i="1"/>
  <c r="F1008" i="1" s="1"/>
  <c r="D1072" i="1"/>
  <c r="F1072" i="1" s="1"/>
  <c r="D1136" i="1"/>
  <c r="F1136" i="1" s="1"/>
  <c r="D1200" i="1"/>
  <c r="F1200" i="1" s="1"/>
  <c r="D1264" i="1"/>
  <c r="F1264" i="1" s="1"/>
  <c r="D1328" i="1"/>
  <c r="F1328" i="1" s="1"/>
  <c r="D1392" i="1"/>
  <c r="F1392" i="1" s="1"/>
  <c r="D1456" i="1"/>
  <c r="F1456" i="1" s="1"/>
  <c r="D1520" i="1"/>
  <c r="F1520" i="1" s="1"/>
  <c r="D1584" i="1"/>
  <c r="F1584" i="1" s="1"/>
  <c r="D1648" i="1"/>
  <c r="F1648" i="1" s="1"/>
  <c r="D1712" i="1"/>
  <c r="F1712" i="1" s="1"/>
  <c r="D1776" i="1"/>
  <c r="F1776" i="1" s="1"/>
  <c r="D1840" i="1"/>
  <c r="F1840" i="1" s="1"/>
  <c r="D1904" i="1"/>
  <c r="F1904" i="1" s="1"/>
  <c r="D1968" i="1"/>
  <c r="F1968" i="1" s="1"/>
  <c r="D2032" i="1"/>
  <c r="F2032" i="1" s="1"/>
  <c r="D2096" i="1"/>
  <c r="F2096" i="1" s="1"/>
  <c r="D2168" i="1"/>
  <c r="F2168" i="1" s="1"/>
  <c r="D2248" i="1"/>
  <c r="F2248" i="1" s="1"/>
  <c r="D2312" i="1"/>
  <c r="F2312" i="1" s="1"/>
  <c r="D2504" i="1"/>
  <c r="F2504" i="1" s="1"/>
  <c r="D2840" i="1"/>
  <c r="F2840" i="1" s="1"/>
  <c r="D3232" i="1"/>
  <c r="F3232" i="1" s="1"/>
  <c r="D3632" i="1"/>
  <c r="F3632" i="1" s="1"/>
  <c r="D4032" i="1"/>
  <c r="F4032" i="1" s="1"/>
  <c r="D3859" i="1"/>
  <c r="F3859" i="1" s="1"/>
  <c r="D3955" i="1"/>
  <c r="F3955" i="1" s="1"/>
  <c r="D3589" i="1"/>
  <c r="F3589" i="1" s="1"/>
  <c r="D3653" i="1"/>
  <c r="F3653" i="1" s="1"/>
  <c r="D3717" i="1"/>
  <c r="F3717" i="1" s="1"/>
  <c r="D3781" i="1"/>
  <c r="F3781" i="1" s="1"/>
  <c r="D3845" i="1"/>
  <c r="F3845" i="1" s="1"/>
  <c r="D3909" i="1"/>
  <c r="F3909" i="1" s="1"/>
  <c r="D3973" i="1"/>
  <c r="F3973" i="1" s="1"/>
  <c r="D4037" i="1"/>
  <c r="F4037" i="1" s="1"/>
  <c r="D2494" i="1"/>
  <c r="F2494" i="1" s="1"/>
  <c r="D2782" i="1"/>
  <c r="F2782" i="1" s="1"/>
  <c r="D2910" i="1"/>
  <c r="F2910" i="1" s="1"/>
  <c r="D3038" i="1"/>
  <c r="F3038" i="1" s="1"/>
  <c r="D3166" i="1"/>
  <c r="F3166" i="1" s="1"/>
  <c r="D3294" i="1"/>
  <c r="F3294" i="1" s="1"/>
  <c r="D3422" i="1"/>
  <c r="F3422" i="1" s="1"/>
  <c r="D3542" i="1"/>
  <c r="F3542" i="1" s="1"/>
  <c r="D3678" i="1"/>
  <c r="F3678" i="1" s="1"/>
  <c r="D3798" i="1"/>
  <c r="F3798" i="1" s="1"/>
  <c r="D3926" i="1"/>
  <c r="F3926" i="1" s="1"/>
  <c r="D4054" i="1"/>
  <c r="F4054" i="1" s="1"/>
  <c r="D4071" i="1"/>
  <c r="F4071" i="1" s="1"/>
  <c r="D2448" i="1"/>
  <c r="F2448" i="1" s="1"/>
  <c r="D2608" i="1"/>
  <c r="F2608" i="1" s="1"/>
  <c r="D2768" i="1"/>
  <c r="F2768" i="1" s="1"/>
  <c r="D2928" i="1"/>
  <c r="F2928" i="1" s="1"/>
  <c r="D3072" i="1"/>
  <c r="F3072" i="1" s="1"/>
  <c r="D3248" i="1"/>
  <c r="F3248" i="1" s="1"/>
  <c r="D3416" i="1"/>
  <c r="F3416" i="1" s="1"/>
  <c r="D3600" i="1"/>
  <c r="F3600" i="1" s="1"/>
  <c r="D3792" i="1"/>
  <c r="F3792" i="1" s="1"/>
  <c r="D3968" i="1"/>
  <c r="F3968" i="1" s="1"/>
  <c r="D4027" i="1"/>
  <c r="F4027" i="1" s="1"/>
  <c r="D1630" i="1"/>
  <c r="F1630" i="1" s="1"/>
  <c r="D1694" i="1"/>
  <c r="F1694" i="1" s="1"/>
  <c r="D1758" i="1"/>
  <c r="F1758" i="1" s="1"/>
  <c r="D1822" i="1"/>
  <c r="F1822" i="1" s="1"/>
  <c r="D1886" i="1"/>
  <c r="F1886" i="1" s="1"/>
  <c r="D1950" i="1"/>
  <c r="F1950" i="1" s="1"/>
  <c r="D2014" i="1"/>
  <c r="F2014" i="1" s="1"/>
  <c r="D2078" i="1"/>
  <c r="F2078" i="1" s="1"/>
  <c r="D2142" i="1"/>
  <c r="F2142" i="1" s="1"/>
  <c r="D2206" i="1"/>
  <c r="F2206" i="1" s="1"/>
  <c r="D2270" i="1"/>
  <c r="F2270" i="1" s="1"/>
  <c r="D2334" i="1"/>
  <c r="F2334" i="1" s="1"/>
  <c r="D2398" i="1"/>
  <c r="F2398" i="1" s="1"/>
  <c r="D2462" i="1"/>
  <c r="F2462" i="1" s="1"/>
  <c r="D2534" i="1"/>
  <c r="F2534" i="1" s="1"/>
  <c r="D2598" i="1"/>
  <c r="F2598" i="1" s="1"/>
  <c r="D2670" i="1"/>
  <c r="F2670" i="1" s="1"/>
  <c r="D2790" i="1"/>
  <c r="F2790" i="1" s="1"/>
  <c r="D2918" i="1"/>
  <c r="F2918" i="1" s="1"/>
  <c r="D3046" i="1"/>
  <c r="F3046" i="1" s="1"/>
  <c r="D3174" i="1"/>
  <c r="F3174" i="1" s="1"/>
  <c r="D3302" i="1"/>
  <c r="F3302" i="1" s="1"/>
  <c r="D3430" i="1"/>
  <c r="F3430" i="1" s="1"/>
  <c r="D3566" i="1"/>
  <c r="F3566" i="1" s="1"/>
  <c r="D3694" i="1"/>
  <c r="F3694" i="1" s="1"/>
  <c r="D3822" i="1"/>
  <c r="F3822" i="1" s="1"/>
  <c r="D3950" i="1"/>
  <c r="F3950" i="1" s="1"/>
  <c r="D4078" i="1"/>
  <c r="F4078" i="1" s="1"/>
  <c r="D2368" i="1"/>
  <c r="F2368" i="1" s="1"/>
  <c r="D2536" i="1"/>
  <c r="F2536" i="1" s="1"/>
  <c r="D2696" i="1"/>
  <c r="F2696" i="1" s="1"/>
  <c r="D2848" i="1"/>
  <c r="F2848" i="1" s="1"/>
  <c r="D3016" i="1"/>
  <c r="F3016" i="1" s="1"/>
  <c r="D3192" i="1"/>
  <c r="F3192" i="1" s="1"/>
  <c r="D3384" i="1"/>
  <c r="F3384" i="1" s="1"/>
  <c r="D3568" i="1"/>
  <c r="F3568" i="1" s="1"/>
  <c r="D3752" i="1"/>
  <c r="F3752" i="1" s="1"/>
  <c r="D3944" i="1"/>
  <c r="F3944" i="1" s="1"/>
  <c r="D3915" i="1"/>
  <c r="F3915" i="1" s="1"/>
  <c r="D3515" i="1"/>
  <c r="F3515" i="1" s="1"/>
  <c r="D3651" i="1"/>
  <c r="F3651" i="1" s="1"/>
  <c r="D3803" i="1"/>
  <c r="F3803" i="1" s="1"/>
  <c r="D2935" i="1"/>
  <c r="F2935" i="1" s="1"/>
  <c r="D2999" i="1"/>
  <c r="F2999" i="1" s="1"/>
  <c r="D3063" i="1"/>
  <c r="F3063" i="1" s="1"/>
  <c r="D3127" i="1"/>
  <c r="F3127" i="1" s="1"/>
  <c r="D3191" i="1"/>
  <c r="F3191" i="1" s="1"/>
  <c r="D3255" i="1"/>
  <c r="F3255" i="1" s="1"/>
  <c r="D3319" i="1"/>
  <c r="F3319" i="1" s="1"/>
  <c r="D3383" i="1"/>
  <c r="F3383" i="1" s="1"/>
  <c r="D3447" i="1"/>
  <c r="F3447" i="1" s="1"/>
  <c r="D3511" i="1"/>
  <c r="F3511" i="1" s="1"/>
  <c r="D3575" i="1"/>
  <c r="F3575" i="1" s="1"/>
  <c r="D3639" i="1"/>
  <c r="F3639" i="1" s="1"/>
  <c r="D3703" i="1"/>
  <c r="F3703" i="1" s="1"/>
  <c r="D3767" i="1"/>
  <c r="F3767" i="1" s="1"/>
  <c r="D3831" i="1"/>
  <c r="F3831" i="1" s="1"/>
  <c r="D3895" i="1"/>
  <c r="F3895" i="1" s="1"/>
  <c r="D3959" i="1"/>
  <c r="F3959" i="1" s="1"/>
  <c r="D2880" i="1"/>
  <c r="F2880" i="1" s="1"/>
  <c r="D3560" i="1"/>
  <c r="F3560" i="1" s="1"/>
  <c r="D3992" i="1"/>
  <c r="F3992" i="1" s="1"/>
  <c r="D632" i="1"/>
  <c r="F632" i="1" s="1"/>
  <c r="D696" i="1"/>
  <c r="F696" i="1" s="1"/>
  <c r="D760" i="1"/>
  <c r="F760" i="1" s="1"/>
  <c r="D824" i="1"/>
  <c r="F824" i="1" s="1"/>
  <c r="D888" i="1"/>
  <c r="F888" i="1" s="1"/>
  <c r="D952" i="1"/>
  <c r="F952" i="1" s="1"/>
  <c r="D1016" i="1"/>
  <c r="F1016" i="1" s="1"/>
  <c r="D1080" i="1"/>
  <c r="F1080" i="1" s="1"/>
  <c r="D1144" i="1"/>
  <c r="F1144" i="1" s="1"/>
  <c r="D1208" i="1"/>
  <c r="F1208" i="1" s="1"/>
  <c r="D1272" i="1"/>
  <c r="F1272" i="1" s="1"/>
  <c r="D1336" i="1"/>
  <c r="F1336" i="1" s="1"/>
  <c r="D1400" i="1"/>
  <c r="F1400" i="1" s="1"/>
  <c r="D1464" i="1"/>
  <c r="F1464" i="1" s="1"/>
  <c r="D1528" i="1"/>
  <c r="F1528" i="1" s="1"/>
  <c r="D1592" i="1"/>
  <c r="F1592" i="1" s="1"/>
  <c r="D1656" i="1"/>
  <c r="F1656" i="1" s="1"/>
  <c r="D1720" i="1"/>
  <c r="F1720" i="1" s="1"/>
  <c r="D1784" i="1"/>
  <c r="F1784" i="1" s="1"/>
  <c r="D1848" i="1"/>
  <c r="F1848" i="1" s="1"/>
  <c r="D1912" i="1"/>
  <c r="F1912" i="1" s="1"/>
  <c r="D1976" i="1"/>
  <c r="F1976" i="1" s="1"/>
  <c r="D2040" i="1"/>
  <c r="F2040" i="1" s="1"/>
  <c r="D2104" i="1"/>
  <c r="F2104" i="1" s="1"/>
  <c r="D2184" i="1"/>
  <c r="F2184" i="1" s="1"/>
  <c r="D2256" i="1"/>
  <c r="F2256" i="1" s="1"/>
  <c r="D2320" i="1"/>
  <c r="F2320" i="1" s="1"/>
  <c r="D2544" i="1"/>
  <c r="F2544" i="1" s="1"/>
  <c r="D2888" i="1"/>
  <c r="F2888" i="1" s="1"/>
  <c r="D3272" i="1"/>
  <c r="F3272" i="1" s="1"/>
  <c r="D3680" i="1"/>
  <c r="F3680" i="1" s="1"/>
  <c r="D4080" i="1"/>
  <c r="F4080" i="1" s="1"/>
  <c r="D3867" i="1"/>
  <c r="F3867" i="1" s="1"/>
  <c r="D3979" i="1"/>
  <c r="F3979" i="1" s="1"/>
  <c r="D3597" i="1"/>
  <c r="F3597" i="1" s="1"/>
  <c r="D3661" i="1"/>
  <c r="F3661" i="1" s="1"/>
  <c r="D3725" i="1"/>
  <c r="F3725" i="1" s="1"/>
  <c r="D3789" i="1"/>
  <c r="F3789" i="1" s="1"/>
  <c r="D3853" i="1"/>
  <c r="F3853" i="1" s="1"/>
  <c r="D3917" i="1"/>
  <c r="F3917" i="1" s="1"/>
  <c r="D3981" i="1"/>
  <c r="F3981" i="1" s="1"/>
  <c r="D4045" i="1"/>
  <c r="F4045" i="1" s="1"/>
  <c r="D2662" i="1"/>
  <c r="F2662" i="1" s="1"/>
  <c r="D2798" i="1"/>
  <c r="F2798" i="1" s="1"/>
  <c r="D2926" i="1"/>
  <c r="F2926" i="1" s="1"/>
  <c r="D3054" i="1"/>
  <c r="F3054" i="1" s="1"/>
  <c r="D3182" i="1"/>
  <c r="F3182" i="1" s="1"/>
  <c r="D3310" i="1"/>
  <c r="F3310" i="1" s="1"/>
  <c r="D3438" i="1"/>
  <c r="F3438" i="1" s="1"/>
  <c r="D3558" i="1"/>
  <c r="F3558" i="1" s="1"/>
  <c r="D3686" i="1"/>
  <c r="F3686" i="1" s="1"/>
  <c r="D3814" i="1"/>
  <c r="F3814" i="1" s="1"/>
  <c r="D3942" i="1"/>
  <c r="F3942" i="1" s="1"/>
  <c r="D4070" i="1"/>
  <c r="F4070" i="1" s="1"/>
  <c r="D4087" i="1"/>
  <c r="F4087" i="1" s="1"/>
  <c r="D2472" i="1"/>
  <c r="F2472" i="1" s="1"/>
  <c r="D2632" i="1"/>
  <c r="F2632" i="1" s="1"/>
  <c r="D2792" i="1"/>
  <c r="F2792" i="1" s="1"/>
  <c r="D2952" i="1"/>
  <c r="F2952" i="1" s="1"/>
  <c r="D3096" i="1"/>
  <c r="F3096" i="1" s="1"/>
  <c r="D3264" i="1"/>
  <c r="F3264" i="1" s="1"/>
  <c r="D3440" i="1"/>
  <c r="F3440" i="1" s="1"/>
  <c r="D3624" i="1"/>
  <c r="F3624" i="1" s="1"/>
  <c r="D3808" i="1"/>
  <c r="F3808" i="1" s="1"/>
  <c r="D4000" i="1"/>
  <c r="F4000" i="1" s="1"/>
  <c r="D4051" i="1"/>
  <c r="F4051" i="1" s="1"/>
  <c r="D1638" i="1"/>
  <c r="F1638" i="1" s="1"/>
  <c r="D1702" i="1"/>
  <c r="F1702" i="1" s="1"/>
  <c r="D1766" i="1"/>
  <c r="F1766" i="1" s="1"/>
  <c r="D1830" i="1"/>
  <c r="F1830" i="1" s="1"/>
  <c r="D1894" i="1"/>
  <c r="F1894" i="1" s="1"/>
  <c r="D1958" i="1"/>
  <c r="F1958" i="1" s="1"/>
  <c r="D2022" i="1"/>
  <c r="F2022" i="1" s="1"/>
  <c r="D2086" i="1"/>
  <c r="F2086" i="1" s="1"/>
  <c r="D2150" i="1"/>
  <c r="F2150" i="1" s="1"/>
  <c r="D2214" i="1"/>
  <c r="F2214" i="1" s="1"/>
  <c r="D2278" i="1"/>
  <c r="F2278" i="1" s="1"/>
  <c r="D2342" i="1"/>
  <c r="F2342" i="1" s="1"/>
  <c r="D2406" i="1"/>
  <c r="F2406" i="1" s="1"/>
  <c r="D2470" i="1"/>
  <c r="F2470" i="1" s="1"/>
  <c r="D2542" i="1"/>
  <c r="F2542" i="1" s="1"/>
  <c r="D2606" i="1"/>
  <c r="F2606" i="1" s="1"/>
  <c r="D2678" i="1"/>
  <c r="F2678" i="1" s="1"/>
  <c r="D2806" i="1"/>
  <c r="F2806" i="1" s="1"/>
  <c r="D2934" i="1"/>
  <c r="F2934" i="1" s="1"/>
  <c r="D3062" i="1"/>
  <c r="F3062" i="1" s="1"/>
  <c r="D3190" i="1"/>
  <c r="F3190" i="1" s="1"/>
  <c r="D3318" i="1"/>
  <c r="F3318" i="1" s="1"/>
  <c r="D3446" i="1"/>
  <c r="F3446" i="1" s="1"/>
  <c r="D3582" i="1"/>
  <c r="F3582" i="1" s="1"/>
  <c r="D3710" i="1"/>
  <c r="F3710" i="1" s="1"/>
  <c r="D3838" i="1"/>
  <c r="F3838" i="1" s="1"/>
  <c r="D3966" i="1"/>
  <c r="F3966" i="1" s="1"/>
  <c r="D4094" i="1"/>
  <c r="F4094" i="1" s="1"/>
  <c r="D2392" i="1"/>
  <c r="F2392" i="1" s="1"/>
  <c r="D2560" i="1"/>
  <c r="F2560" i="1" s="1"/>
  <c r="D2712" i="1"/>
  <c r="F2712" i="1" s="1"/>
  <c r="D2864" i="1"/>
  <c r="F2864" i="1" s="1"/>
  <c r="D3040" i="1"/>
  <c r="F3040" i="1" s="1"/>
  <c r="D3208" i="1"/>
  <c r="F3208" i="1" s="1"/>
  <c r="D3400" i="1"/>
  <c r="F3400" i="1" s="1"/>
  <c r="D3592" i="1"/>
  <c r="F3592" i="1" s="1"/>
  <c r="D3776" i="1"/>
  <c r="F3776" i="1" s="1"/>
  <c r="D3960" i="1"/>
  <c r="F3960" i="1" s="1"/>
  <c r="D3963" i="1"/>
  <c r="F3963" i="1" s="1"/>
  <c r="D520" i="1"/>
  <c r="F520" i="1" s="1"/>
  <c r="D361" i="1"/>
  <c r="F361" i="1" s="1"/>
  <c r="D745" i="1"/>
  <c r="F745" i="1" s="1"/>
  <c r="D546" i="1"/>
  <c r="F546" i="1" s="1"/>
  <c r="D275" i="1"/>
  <c r="F275" i="1" s="1"/>
  <c r="D141" i="1"/>
  <c r="F141" i="1" s="1"/>
  <c r="D889" i="1"/>
  <c r="F889" i="1" s="1"/>
  <c r="D1273" i="1"/>
  <c r="F1273" i="1" s="1"/>
  <c r="D1721" i="1"/>
  <c r="F1721" i="1" s="1"/>
  <c r="D2233" i="1"/>
  <c r="F2233" i="1" s="1"/>
  <c r="D2745" i="1"/>
  <c r="F2745" i="1" s="1"/>
  <c r="D978" i="1"/>
  <c r="F978" i="1" s="1"/>
  <c r="D1362" i="1"/>
  <c r="F1362" i="1" s="1"/>
  <c r="D1746" i="1"/>
  <c r="F1746" i="1" s="1"/>
  <c r="D2130" i="1"/>
  <c r="F2130" i="1" s="1"/>
  <c r="D2514" i="1"/>
  <c r="F2514" i="1" s="1"/>
  <c r="D2962" i="1"/>
  <c r="F2962" i="1" s="1"/>
  <c r="D995" i="1"/>
  <c r="F995" i="1" s="1"/>
  <c r="D1379" i="1"/>
  <c r="F1379" i="1" s="1"/>
  <c r="D1891" i="1"/>
  <c r="F1891" i="1" s="1"/>
  <c r="D2339" i="1"/>
  <c r="F2339" i="1" s="1"/>
  <c r="D228" i="1"/>
  <c r="F228" i="1" s="1"/>
  <c r="D676" i="1"/>
  <c r="F676" i="1" s="1"/>
  <c r="D1124" i="1"/>
  <c r="F1124" i="1" s="1"/>
  <c r="D1508" i="1"/>
  <c r="F1508" i="1" s="1"/>
  <c r="D1892" i="1"/>
  <c r="F1892" i="1" s="1"/>
  <c r="D2404" i="1"/>
  <c r="F2404" i="1" s="1"/>
  <c r="D797" i="1"/>
  <c r="F797" i="1" s="1"/>
  <c r="D1181" i="1"/>
  <c r="F1181" i="1" s="1"/>
  <c r="D1629" i="1"/>
  <c r="F1629" i="1" s="1"/>
  <c r="D719" i="1"/>
  <c r="F719" i="1" s="1"/>
  <c r="D1167" i="1"/>
  <c r="F1167" i="1" s="1"/>
  <c r="D1615" i="1"/>
  <c r="F1615" i="1" s="1"/>
  <c r="D2127" i="1"/>
  <c r="F2127" i="1" s="1"/>
  <c r="D2511" i="1"/>
  <c r="F2511" i="1" s="1"/>
  <c r="D2699" i="1"/>
  <c r="F2699" i="1" s="1"/>
  <c r="D3211" i="1"/>
  <c r="F3211" i="1" s="1"/>
  <c r="D2740" i="1"/>
  <c r="F2740" i="1" s="1"/>
  <c r="D3252" i="1"/>
  <c r="F3252" i="1" s="1"/>
  <c r="D3700" i="1"/>
  <c r="F3700" i="1" s="1"/>
  <c r="D4084" i="1"/>
  <c r="F4084" i="1" s="1"/>
  <c r="D2469" i="1"/>
  <c r="F2469" i="1" s="1"/>
  <c r="D2917" i="1"/>
  <c r="F2917" i="1" s="1"/>
  <c r="D3365" i="1"/>
  <c r="F3365" i="1" s="1"/>
  <c r="D262" i="1"/>
  <c r="F262" i="1" s="1"/>
  <c r="D646" i="1"/>
  <c r="F646" i="1" s="1"/>
  <c r="D1094" i="1"/>
  <c r="F1094" i="1" s="1"/>
  <c r="D1542" i="1"/>
  <c r="F1542" i="1" s="1"/>
  <c r="D3401" i="1"/>
  <c r="F3401" i="1" s="1"/>
  <c r="D3977" i="1"/>
  <c r="F3977" i="1" s="1"/>
  <c r="D3146" i="1"/>
  <c r="F3146" i="1" s="1"/>
  <c r="D3530" i="1"/>
  <c r="F3530" i="1" s="1"/>
  <c r="D4042" i="1"/>
  <c r="F4042" i="1" s="1"/>
  <c r="D303" i="1"/>
  <c r="F303" i="1" s="1"/>
  <c r="D144" i="1"/>
  <c r="F144" i="1" s="1"/>
  <c r="D592" i="1"/>
  <c r="F592" i="1" s="1"/>
  <c r="D433" i="1"/>
  <c r="F433" i="1" s="1"/>
  <c r="D106" i="1"/>
  <c r="F106" i="1" s="1"/>
  <c r="D490" i="1"/>
  <c r="F490" i="1" s="1"/>
  <c r="D155" i="1"/>
  <c r="F155" i="1" s="1"/>
  <c r="D85" i="1"/>
  <c r="F85" i="1" s="1"/>
  <c r="D833" i="1"/>
  <c r="F833" i="1" s="1"/>
  <c r="D1281" i="1"/>
  <c r="F1281" i="1" s="1"/>
  <c r="D1665" i="1"/>
  <c r="F1665" i="1" s="1"/>
  <c r="D2177" i="1"/>
  <c r="F2177" i="1" s="1"/>
  <c r="D2625" i="1"/>
  <c r="F2625" i="1" s="1"/>
  <c r="D858" i="1"/>
  <c r="F858" i="1" s="1"/>
  <c r="D1306" i="1"/>
  <c r="F1306" i="1" s="1"/>
  <c r="D1754" i="1"/>
  <c r="F1754" i="1" s="1"/>
  <c r="D2202" i="1"/>
  <c r="F2202" i="1" s="1"/>
  <c r="D2650" i="1"/>
  <c r="F2650" i="1" s="1"/>
  <c r="D683" i="1"/>
  <c r="F683" i="1" s="1"/>
  <c r="D1131" i="1"/>
  <c r="F1131" i="1" s="1"/>
  <c r="D1643" i="1"/>
  <c r="F1643" i="1" s="1"/>
  <c r="D2027" i="1"/>
  <c r="F2027" i="1" s="1"/>
  <c r="D2475" i="1"/>
  <c r="F2475" i="1" s="1"/>
  <c r="D300" i="1"/>
  <c r="F300" i="1" s="1"/>
  <c r="D684" i="1"/>
  <c r="F684" i="1" s="1"/>
  <c r="D1068" i="1"/>
  <c r="F1068" i="1" s="1"/>
  <c r="D1580" i="1"/>
  <c r="F1580" i="1" s="1"/>
  <c r="D1964" i="1"/>
  <c r="F1964" i="1" s="1"/>
  <c r="D2348" i="1"/>
  <c r="F2348" i="1" s="1"/>
  <c r="D741" i="1"/>
  <c r="F741" i="1" s="1"/>
  <c r="D1253" i="1"/>
  <c r="F1253" i="1" s="1"/>
  <c r="D1701" i="1"/>
  <c r="F1701" i="1" s="1"/>
  <c r="D791" i="1"/>
  <c r="F791" i="1" s="1"/>
  <c r="D1239" i="1"/>
  <c r="F1239" i="1" s="1"/>
  <c r="D1687" i="1"/>
  <c r="F1687" i="1" s="1"/>
  <c r="D2135" i="1"/>
  <c r="F2135" i="1" s="1"/>
  <c r="D2583" i="1"/>
  <c r="F2583" i="1" s="1"/>
  <c r="D2771" i="1"/>
  <c r="F2771" i="1" s="1"/>
  <c r="D3155" i="1"/>
  <c r="F3155" i="1" s="1"/>
  <c r="D2684" i="1"/>
  <c r="F2684" i="1" s="1"/>
  <c r="D3068" i="1"/>
  <c r="F3068" i="1" s="1"/>
  <c r="D3580" i="1"/>
  <c r="F3580" i="1" s="1"/>
  <c r="D4028" i="1"/>
  <c r="F4028" i="1" s="1"/>
  <c r="D2477" i="1"/>
  <c r="F2477" i="1" s="1"/>
  <c r="D2925" i="1"/>
  <c r="F2925" i="1" s="1"/>
  <c r="D3373" i="1"/>
  <c r="F3373" i="1" s="1"/>
  <c r="D270" i="1"/>
  <c r="F270" i="1" s="1"/>
  <c r="D718" i="1"/>
  <c r="F718" i="1" s="1"/>
  <c r="D1166" i="1"/>
  <c r="F1166" i="1" s="1"/>
  <c r="D1550" i="1"/>
  <c r="F1550" i="1" s="1"/>
  <c r="D3281" i="1"/>
  <c r="F3281" i="1" s="1"/>
  <c r="D3601" i="1"/>
  <c r="F3601" i="1" s="1"/>
  <c r="D3985" i="1"/>
  <c r="F3985" i="1" s="1"/>
  <c r="D3090" i="1"/>
  <c r="F3090" i="1" s="1"/>
  <c r="D3218" i="1"/>
  <c r="F3218" i="1" s="1"/>
  <c r="D3346" i="1"/>
  <c r="F3346" i="1" s="1"/>
  <c r="D3474" i="1"/>
  <c r="F3474" i="1" s="1"/>
  <c r="D3602" i="1"/>
  <c r="F3602" i="1" s="1"/>
  <c r="D3858" i="1"/>
  <c r="F3858" i="1" s="1"/>
  <c r="D375" i="1"/>
  <c r="F375" i="1" s="1"/>
  <c r="D152" i="1"/>
  <c r="F152" i="1" s="1"/>
  <c r="D536" i="1"/>
  <c r="F536" i="1" s="1"/>
  <c r="D313" i="1"/>
  <c r="F313" i="1" s="1"/>
  <c r="D377" i="1"/>
  <c r="F377" i="1" s="1"/>
  <c r="D441" i="1"/>
  <c r="F441" i="1" s="1"/>
  <c r="D505" i="1"/>
  <c r="F505" i="1" s="1"/>
  <c r="D569" i="1"/>
  <c r="F569" i="1" s="1"/>
  <c r="D761" i="1"/>
  <c r="F761" i="1" s="1"/>
  <c r="D50" i="1"/>
  <c r="F50" i="1" s="1"/>
  <c r="D306" i="1"/>
  <c r="F306" i="1" s="1"/>
  <c r="D370" i="1"/>
  <c r="F370" i="1" s="1"/>
  <c r="D434" i="1"/>
  <c r="F434" i="1" s="1"/>
  <c r="D498" i="1"/>
  <c r="F498" i="1" s="1"/>
  <c r="D562" i="1"/>
  <c r="F562" i="1" s="1"/>
  <c r="D626" i="1"/>
  <c r="F626" i="1" s="1"/>
  <c r="D690" i="1"/>
  <c r="F690" i="1" s="1"/>
  <c r="D754" i="1"/>
  <c r="F754" i="1" s="1"/>
  <c r="D35" i="1"/>
  <c r="F35" i="1" s="1"/>
  <c r="D99" i="1"/>
  <c r="F99" i="1" s="1"/>
  <c r="D163" i="1"/>
  <c r="F163" i="1" s="1"/>
  <c r="D227" i="1"/>
  <c r="F227" i="1" s="1"/>
  <c r="D291" i="1"/>
  <c r="F291" i="1" s="1"/>
  <c r="D355" i="1"/>
  <c r="F355" i="1" s="1"/>
  <c r="D419" i="1"/>
  <c r="F419" i="1" s="1"/>
  <c r="D483" i="1"/>
  <c r="F483" i="1" s="1"/>
  <c r="D547" i="1"/>
  <c r="F547" i="1" s="1"/>
  <c r="D29" i="1"/>
  <c r="F29" i="1" s="1"/>
  <c r="D93" i="1"/>
  <c r="F93" i="1" s="1"/>
  <c r="D157" i="1"/>
  <c r="F157" i="1" s="1"/>
  <c r="D221" i="1"/>
  <c r="F221" i="1" s="1"/>
  <c r="D285" i="1"/>
  <c r="F285" i="1" s="1"/>
  <c r="D349" i="1"/>
  <c r="F349" i="1" s="1"/>
  <c r="D413" i="1"/>
  <c r="F413" i="1" s="1"/>
  <c r="D477" i="1"/>
  <c r="F477" i="1" s="1"/>
  <c r="D841" i="1"/>
  <c r="F841" i="1" s="1"/>
  <c r="D905" i="1"/>
  <c r="F905" i="1" s="1"/>
  <c r="D969" i="1"/>
  <c r="F969" i="1" s="1"/>
  <c r="D1033" i="1"/>
  <c r="F1033" i="1" s="1"/>
  <c r="D1097" i="1"/>
  <c r="F1097" i="1" s="1"/>
  <c r="D1161" i="1"/>
  <c r="F1161" i="1" s="1"/>
  <c r="D1225" i="1"/>
  <c r="F1225" i="1" s="1"/>
  <c r="D1289" i="1"/>
  <c r="F1289" i="1" s="1"/>
  <c r="D1353" i="1"/>
  <c r="F1353" i="1" s="1"/>
  <c r="D1417" i="1"/>
  <c r="F1417" i="1" s="1"/>
  <c r="D1481" i="1"/>
  <c r="F1481" i="1" s="1"/>
  <c r="D1545" i="1"/>
  <c r="F1545" i="1" s="1"/>
  <c r="D1609" i="1"/>
  <c r="F1609" i="1" s="1"/>
  <c r="D1673" i="1"/>
  <c r="F1673" i="1" s="1"/>
  <c r="D1737" i="1"/>
  <c r="F1737" i="1" s="1"/>
  <c r="D1801" i="1"/>
  <c r="F1801" i="1" s="1"/>
  <c r="D1865" i="1"/>
  <c r="F1865" i="1" s="1"/>
  <c r="D1929" i="1"/>
  <c r="F1929" i="1" s="1"/>
  <c r="D1993" i="1"/>
  <c r="F1993" i="1" s="1"/>
  <c r="D2057" i="1"/>
  <c r="F2057" i="1" s="1"/>
  <c r="D2121" i="1"/>
  <c r="F2121" i="1" s="1"/>
  <c r="D2185" i="1"/>
  <c r="F2185" i="1" s="1"/>
  <c r="D2249" i="1"/>
  <c r="F2249" i="1" s="1"/>
  <c r="D2313" i="1"/>
  <c r="F2313" i="1" s="1"/>
  <c r="D2377" i="1"/>
  <c r="F2377" i="1" s="1"/>
  <c r="D2441" i="1"/>
  <c r="F2441" i="1" s="1"/>
  <c r="D2505" i="1"/>
  <c r="F2505" i="1" s="1"/>
  <c r="D2569" i="1"/>
  <c r="F2569" i="1" s="1"/>
  <c r="D2633" i="1"/>
  <c r="F2633" i="1" s="1"/>
  <c r="D2697" i="1"/>
  <c r="F2697" i="1" s="1"/>
  <c r="D2761" i="1"/>
  <c r="F2761" i="1" s="1"/>
  <c r="D2825" i="1"/>
  <c r="F2825" i="1" s="1"/>
  <c r="D2889" i="1"/>
  <c r="F2889" i="1" s="1"/>
  <c r="D2953" i="1"/>
  <c r="F2953" i="1" s="1"/>
  <c r="D802" i="1"/>
  <c r="F802" i="1" s="1"/>
  <c r="D866" i="1"/>
  <c r="F866" i="1" s="1"/>
  <c r="D930" i="1"/>
  <c r="F930" i="1" s="1"/>
  <c r="D994" i="1"/>
  <c r="F994" i="1" s="1"/>
  <c r="D1058" i="1"/>
  <c r="F1058" i="1" s="1"/>
  <c r="D1122" i="1"/>
  <c r="F1122" i="1" s="1"/>
  <c r="D1186" i="1"/>
  <c r="F1186" i="1" s="1"/>
  <c r="D1250" i="1"/>
  <c r="F1250" i="1" s="1"/>
  <c r="D1314" i="1"/>
  <c r="F1314" i="1" s="1"/>
  <c r="D1378" i="1"/>
  <c r="F1378" i="1" s="1"/>
  <c r="D1442" i="1"/>
  <c r="F1442" i="1" s="1"/>
  <c r="D1506" i="1"/>
  <c r="F1506" i="1" s="1"/>
  <c r="D1570" i="1"/>
  <c r="F1570" i="1" s="1"/>
  <c r="D1634" i="1"/>
  <c r="F1634" i="1" s="1"/>
  <c r="D1698" i="1"/>
  <c r="F1698" i="1" s="1"/>
  <c r="D1762" i="1"/>
  <c r="F1762" i="1" s="1"/>
  <c r="D1826" i="1"/>
  <c r="F1826" i="1" s="1"/>
  <c r="D1890" i="1"/>
  <c r="F1890" i="1" s="1"/>
  <c r="D1954" i="1"/>
  <c r="F1954" i="1" s="1"/>
  <c r="D2018" i="1"/>
  <c r="F2018" i="1" s="1"/>
  <c r="D2082" i="1"/>
  <c r="F2082" i="1" s="1"/>
  <c r="D2146" i="1"/>
  <c r="F2146" i="1" s="1"/>
  <c r="D2210" i="1"/>
  <c r="F2210" i="1" s="1"/>
  <c r="D2274" i="1"/>
  <c r="F2274" i="1" s="1"/>
  <c r="D2338" i="1"/>
  <c r="F2338" i="1" s="1"/>
  <c r="D2402" i="1"/>
  <c r="F2402" i="1" s="1"/>
  <c r="D2466" i="1"/>
  <c r="F2466" i="1" s="1"/>
  <c r="D2530" i="1"/>
  <c r="F2530" i="1" s="1"/>
  <c r="D2594" i="1"/>
  <c r="F2594" i="1" s="1"/>
  <c r="D2658" i="1"/>
  <c r="F2658" i="1" s="1"/>
  <c r="D2722" i="1"/>
  <c r="F2722" i="1" s="1"/>
  <c r="D2786" i="1"/>
  <c r="F2786" i="1" s="1"/>
  <c r="D2850" i="1"/>
  <c r="F2850" i="1" s="1"/>
  <c r="D2914" i="1"/>
  <c r="F2914" i="1" s="1"/>
  <c r="D2978" i="1"/>
  <c r="F2978" i="1" s="1"/>
  <c r="D627" i="1"/>
  <c r="F627" i="1" s="1"/>
  <c r="D691" i="1"/>
  <c r="F691" i="1" s="1"/>
  <c r="D755" i="1"/>
  <c r="F755" i="1" s="1"/>
  <c r="D819" i="1"/>
  <c r="F819" i="1" s="1"/>
  <c r="D883" i="1"/>
  <c r="F883" i="1" s="1"/>
  <c r="D947" i="1"/>
  <c r="F947" i="1" s="1"/>
  <c r="D1011" i="1"/>
  <c r="F1011" i="1" s="1"/>
  <c r="D1075" i="1"/>
  <c r="F1075" i="1" s="1"/>
  <c r="D1139" i="1"/>
  <c r="F1139" i="1" s="1"/>
  <c r="D1203" i="1"/>
  <c r="F1203" i="1" s="1"/>
  <c r="D1267" i="1"/>
  <c r="F1267" i="1" s="1"/>
  <c r="D1331" i="1"/>
  <c r="F1331" i="1" s="1"/>
  <c r="D1395" i="1"/>
  <c r="F1395" i="1" s="1"/>
  <c r="D1459" i="1"/>
  <c r="F1459" i="1" s="1"/>
  <c r="D1523" i="1"/>
  <c r="F1523" i="1" s="1"/>
  <c r="D1587" i="1"/>
  <c r="F1587" i="1" s="1"/>
  <c r="D1651" i="1"/>
  <c r="F1651" i="1" s="1"/>
  <c r="D1715" i="1"/>
  <c r="F1715" i="1" s="1"/>
  <c r="D1779" i="1"/>
  <c r="F1779" i="1" s="1"/>
  <c r="D1843" i="1"/>
  <c r="F1843" i="1" s="1"/>
  <c r="D1907" i="1"/>
  <c r="F1907" i="1" s="1"/>
  <c r="D1971" i="1"/>
  <c r="F1971" i="1" s="1"/>
  <c r="D2035" i="1"/>
  <c r="F2035" i="1" s="1"/>
  <c r="D2099" i="1"/>
  <c r="F2099" i="1" s="1"/>
  <c r="D2163" i="1"/>
  <c r="F2163" i="1" s="1"/>
  <c r="D2227" i="1"/>
  <c r="F2227" i="1" s="1"/>
  <c r="D2291" i="1"/>
  <c r="F2291" i="1" s="1"/>
  <c r="D2355" i="1"/>
  <c r="F2355" i="1" s="1"/>
  <c r="D2419" i="1"/>
  <c r="F2419" i="1" s="1"/>
  <c r="D2483" i="1"/>
  <c r="F2483" i="1" s="1"/>
  <c r="D2547" i="1"/>
  <c r="F2547" i="1" s="1"/>
  <c r="D2611" i="1"/>
  <c r="F2611" i="1" s="1"/>
  <c r="D52" i="1"/>
  <c r="F52" i="1" s="1"/>
  <c r="D116" i="1"/>
  <c r="F116" i="1" s="1"/>
  <c r="D180" i="1"/>
  <c r="F180" i="1" s="1"/>
  <c r="D244" i="1"/>
  <c r="F244" i="1" s="1"/>
  <c r="D308" i="1"/>
  <c r="F308" i="1" s="1"/>
  <c r="D372" i="1"/>
  <c r="F372" i="1" s="1"/>
  <c r="D436" i="1"/>
  <c r="F436" i="1" s="1"/>
  <c r="D500" i="1"/>
  <c r="F500" i="1" s="1"/>
  <c r="D564" i="1"/>
  <c r="F564" i="1" s="1"/>
  <c r="D628" i="1"/>
  <c r="F628" i="1" s="1"/>
  <c r="D692" i="1"/>
  <c r="F692" i="1" s="1"/>
  <c r="D756" i="1"/>
  <c r="F756" i="1" s="1"/>
  <c r="D820" i="1"/>
  <c r="F820" i="1" s="1"/>
  <c r="D884" i="1"/>
  <c r="F884" i="1" s="1"/>
  <c r="D948" i="1"/>
  <c r="F948" i="1" s="1"/>
  <c r="D1012" i="1"/>
  <c r="F1012" i="1" s="1"/>
  <c r="D1076" i="1"/>
  <c r="F1076" i="1" s="1"/>
  <c r="D1140" i="1"/>
  <c r="F1140" i="1" s="1"/>
  <c r="D1204" i="1"/>
  <c r="F1204" i="1" s="1"/>
  <c r="D1268" i="1"/>
  <c r="F1268" i="1" s="1"/>
  <c r="D1332" i="1"/>
  <c r="F1332" i="1" s="1"/>
  <c r="D1396" i="1"/>
  <c r="F1396" i="1" s="1"/>
  <c r="D1460" i="1"/>
  <c r="F1460" i="1" s="1"/>
  <c r="D1524" i="1"/>
  <c r="F1524" i="1" s="1"/>
  <c r="D1588" i="1"/>
  <c r="F1588" i="1" s="1"/>
  <c r="D1652" i="1"/>
  <c r="F1652" i="1" s="1"/>
  <c r="D1716" i="1"/>
  <c r="F1716" i="1" s="1"/>
  <c r="D1780" i="1"/>
  <c r="F1780" i="1" s="1"/>
  <c r="D1844" i="1"/>
  <c r="F1844" i="1" s="1"/>
  <c r="D1908" i="1"/>
  <c r="F1908" i="1" s="1"/>
  <c r="D1972" i="1"/>
  <c r="F1972" i="1" s="1"/>
  <c r="D2036" i="1"/>
  <c r="F2036" i="1" s="1"/>
  <c r="D2100" i="1"/>
  <c r="F2100" i="1" s="1"/>
  <c r="D2164" i="1"/>
  <c r="F2164" i="1" s="1"/>
  <c r="D2228" i="1"/>
  <c r="F2228" i="1" s="1"/>
  <c r="D2292" i="1"/>
  <c r="F2292" i="1" s="1"/>
  <c r="D2356" i="1"/>
  <c r="F2356" i="1" s="1"/>
  <c r="D2420" i="1"/>
  <c r="F2420" i="1" s="1"/>
  <c r="D2484" i="1"/>
  <c r="F2484" i="1" s="1"/>
  <c r="D493" i="1"/>
  <c r="F493" i="1" s="1"/>
  <c r="D557" i="1"/>
  <c r="F557" i="1" s="1"/>
  <c r="D621" i="1"/>
  <c r="F621" i="1" s="1"/>
  <c r="D685" i="1"/>
  <c r="F685" i="1" s="1"/>
  <c r="D749" i="1"/>
  <c r="F749" i="1" s="1"/>
  <c r="D813" i="1"/>
  <c r="F813" i="1" s="1"/>
  <c r="D877" i="1"/>
  <c r="F877" i="1" s="1"/>
  <c r="D941" i="1"/>
  <c r="F941" i="1" s="1"/>
  <c r="D1005" i="1"/>
  <c r="F1005" i="1" s="1"/>
  <c r="D1069" i="1"/>
  <c r="F1069" i="1" s="1"/>
  <c r="D1133" i="1"/>
  <c r="F1133" i="1" s="1"/>
  <c r="D1197" i="1"/>
  <c r="F1197" i="1" s="1"/>
  <c r="D1261" i="1"/>
  <c r="F1261" i="1" s="1"/>
  <c r="D1325" i="1"/>
  <c r="F1325" i="1" s="1"/>
  <c r="D1389" i="1"/>
  <c r="F1389" i="1" s="1"/>
  <c r="D1453" i="1"/>
  <c r="F1453" i="1" s="1"/>
  <c r="D1517" i="1"/>
  <c r="F1517" i="1" s="1"/>
  <c r="D1581" i="1"/>
  <c r="F1581" i="1" s="1"/>
  <c r="D1645" i="1"/>
  <c r="F1645" i="1" s="1"/>
  <c r="D1709" i="1"/>
  <c r="F1709" i="1" s="1"/>
  <c r="D1773" i="1"/>
  <c r="F1773" i="1" s="1"/>
  <c r="D1837" i="1"/>
  <c r="F1837" i="1" s="1"/>
  <c r="D1901" i="1"/>
  <c r="F1901" i="1" s="1"/>
  <c r="D1965" i="1"/>
  <c r="F1965" i="1" s="1"/>
  <c r="D2029" i="1"/>
  <c r="F2029" i="1" s="1"/>
  <c r="D671" i="1"/>
  <c r="F671" i="1" s="1"/>
  <c r="D735" i="1"/>
  <c r="F735" i="1" s="1"/>
  <c r="D799" i="1"/>
  <c r="F799" i="1" s="1"/>
  <c r="D863" i="1"/>
  <c r="F863" i="1" s="1"/>
  <c r="D927" i="1"/>
  <c r="F927" i="1" s="1"/>
  <c r="D991" i="1"/>
  <c r="F991" i="1" s="1"/>
  <c r="D1055" i="1"/>
  <c r="F1055" i="1" s="1"/>
  <c r="D1119" i="1"/>
  <c r="F1119" i="1" s="1"/>
  <c r="D1183" i="1"/>
  <c r="F1183" i="1" s="1"/>
  <c r="D1247" i="1"/>
  <c r="F1247" i="1" s="1"/>
  <c r="D1311" i="1"/>
  <c r="F1311" i="1" s="1"/>
  <c r="D1375" i="1"/>
  <c r="F1375" i="1" s="1"/>
  <c r="D1439" i="1"/>
  <c r="F1439" i="1" s="1"/>
  <c r="D1503" i="1"/>
  <c r="F1503" i="1" s="1"/>
  <c r="D1567" i="1"/>
  <c r="F1567" i="1" s="1"/>
  <c r="D1631" i="1"/>
  <c r="F1631" i="1" s="1"/>
  <c r="D1695" i="1"/>
  <c r="F1695" i="1" s="1"/>
  <c r="D1759" i="1"/>
  <c r="F1759" i="1" s="1"/>
  <c r="D1823" i="1"/>
  <c r="F1823" i="1" s="1"/>
  <c r="D1887" i="1"/>
  <c r="F1887" i="1" s="1"/>
  <c r="D1951" i="1"/>
  <c r="F1951" i="1" s="1"/>
  <c r="D2015" i="1"/>
  <c r="F2015" i="1" s="1"/>
  <c r="D2079" i="1"/>
  <c r="F2079" i="1" s="1"/>
  <c r="D2143" i="1"/>
  <c r="F2143" i="1" s="1"/>
  <c r="D2207" i="1"/>
  <c r="F2207" i="1" s="1"/>
  <c r="D2271" i="1"/>
  <c r="F2271" i="1" s="1"/>
  <c r="D2335" i="1"/>
  <c r="F2335" i="1" s="1"/>
  <c r="D2399" i="1"/>
  <c r="F2399" i="1" s="1"/>
  <c r="D2463" i="1"/>
  <c r="F2463" i="1" s="1"/>
  <c r="D2527" i="1"/>
  <c r="F2527" i="1" s="1"/>
  <c r="D2591" i="1"/>
  <c r="F2591" i="1" s="1"/>
  <c r="D2655" i="1"/>
  <c r="F2655" i="1" s="1"/>
  <c r="D2719" i="1"/>
  <c r="F2719" i="1" s="1"/>
  <c r="D2783" i="1"/>
  <c r="F2783" i="1" s="1"/>
  <c r="D2847" i="1"/>
  <c r="F2847" i="1" s="1"/>
  <c r="D2651" i="1"/>
  <c r="F2651" i="1" s="1"/>
  <c r="D2715" i="1"/>
  <c r="F2715" i="1" s="1"/>
  <c r="D2779" i="1"/>
  <c r="F2779" i="1" s="1"/>
  <c r="D2843" i="1"/>
  <c r="F2843" i="1" s="1"/>
  <c r="D2907" i="1"/>
  <c r="F2907" i="1" s="1"/>
  <c r="D2971" i="1"/>
  <c r="F2971" i="1" s="1"/>
  <c r="D3035" i="1"/>
  <c r="F3035" i="1" s="1"/>
  <c r="D3099" i="1"/>
  <c r="F3099" i="1" s="1"/>
  <c r="D3163" i="1"/>
  <c r="F3163" i="1" s="1"/>
  <c r="D3227" i="1"/>
  <c r="F3227" i="1" s="1"/>
  <c r="D3307" i="1"/>
  <c r="F3307" i="1" s="1"/>
  <c r="D3371" i="1"/>
  <c r="F3371" i="1" s="1"/>
  <c r="D3691" i="1"/>
  <c r="F3691" i="1" s="1"/>
  <c r="D2564" i="1"/>
  <c r="F2564" i="1" s="1"/>
  <c r="D2628" i="1"/>
  <c r="F2628" i="1" s="1"/>
  <c r="D2692" i="1"/>
  <c r="F2692" i="1" s="1"/>
  <c r="D2756" i="1"/>
  <c r="F2756" i="1" s="1"/>
  <c r="D2820" i="1"/>
  <c r="F2820" i="1" s="1"/>
  <c r="D2884" i="1"/>
  <c r="F2884" i="1" s="1"/>
  <c r="D2948" i="1"/>
  <c r="F2948" i="1" s="1"/>
  <c r="D3012" i="1"/>
  <c r="F3012" i="1" s="1"/>
  <c r="D3076" i="1"/>
  <c r="F3076" i="1" s="1"/>
  <c r="D105" i="1"/>
  <c r="F105" i="1" s="1"/>
  <c r="D553" i="1"/>
  <c r="F553" i="1" s="1"/>
  <c r="D226" i="1"/>
  <c r="F226" i="1" s="1"/>
  <c r="D610" i="1"/>
  <c r="F610" i="1" s="1"/>
  <c r="D211" i="1"/>
  <c r="F211" i="1" s="1"/>
  <c r="D461" i="1"/>
  <c r="F461" i="1" s="1"/>
  <c r="D1209" i="1"/>
  <c r="F1209" i="1" s="1"/>
  <c r="D1593" i="1"/>
  <c r="F1593" i="1" s="1"/>
  <c r="D1977" i="1"/>
  <c r="F1977" i="1" s="1"/>
  <c r="D2297" i="1"/>
  <c r="F2297" i="1" s="1"/>
  <c r="D2681" i="1"/>
  <c r="F2681" i="1" s="1"/>
  <c r="D914" i="1"/>
  <c r="F914" i="1" s="1"/>
  <c r="D1298" i="1"/>
  <c r="F1298" i="1" s="1"/>
  <c r="D1682" i="1"/>
  <c r="F1682" i="1" s="1"/>
  <c r="D2194" i="1"/>
  <c r="F2194" i="1" s="1"/>
  <c r="D2642" i="1"/>
  <c r="F2642" i="1" s="1"/>
  <c r="D675" i="1"/>
  <c r="F675" i="1" s="1"/>
  <c r="D1123" i="1"/>
  <c r="F1123" i="1" s="1"/>
  <c r="D1635" i="1"/>
  <c r="F1635" i="1" s="1"/>
  <c r="D2083" i="1"/>
  <c r="F2083" i="1" s="1"/>
  <c r="D2531" i="1"/>
  <c r="F2531" i="1" s="1"/>
  <c r="D420" i="1"/>
  <c r="F420" i="1" s="1"/>
  <c r="D868" i="1"/>
  <c r="F868" i="1" s="1"/>
  <c r="D1316" i="1"/>
  <c r="F1316" i="1" s="1"/>
  <c r="D1764" i="1"/>
  <c r="F1764" i="1" s="1"/>
  <c r="D2148" i="1"/>
  <c r="F2148" i="1" s="1"/>
  <c r="D2532" i="1"/>
  <c r="F2532" i="1" s="1"/>
  <c r="D925" i="1"/>
  <c r="F925" i="1" s="1"/>
  <c r="D1373" i="1"/>
  <c r="F1373" i="1" s="1"/>
  <c r="D1757" i="1"/>
  <c r="F1757" i="1" s="1"/>
  <c r="D655" i="1"/>
  <c r="F655" i="1" s="1"/>
  <c r="D1039" i="1"/>
  <c r="F1039" i="1" s="1"/>
  <c r="D1423" i="1"/>
  <c r="F1423" i="1" s="1"/>
  <c r="D1871" i="1"/>
  <c r="F1871" i="1" s="1"/>
  <c r="D2319" i="1"/>
  <c r="F2319" i="1" s="1"/>
  <c r="D2767" i="1"/>
  <c r="F2767" i="1" s="1"/>
  <c r="D2891" i="1"/>
  <c r="F2891" i="1" s="1"/>
  <c r="D3283" i="1"/>
  <c r="F3283" i="1" s="1"/>
  <c r="D2612" i="1"/>
  <c r="F2612" i="1" s="1"/>
  <c r="D2996" i="1"/>
  <c r="F2996" i="1" s="1"/>
  <c r="D3508" i="1"/>
  <c r="F3508" i="1" s="1"/>
  <c r="D3892" i="1"/>
  <c r="F3892" i="1" s="1"/>
  <c r="D2213" i="1"/>
  <c r="F2213" i="1" s="1"/>
  <c r="D2597" i="1"/>
  <c r="F2597" i="1" s="1"/>
  <c r="D3045" i="1"/>
  <c r="F3045" i="1" s="1"/>
  <c r="D3501" i="1"/>
  <c r="F3501" i="1" s="1"/>
  <c r="D390" i="1"/>
  <c r="F390" i="1" s="1"/>
  <c r="D774" i="1"/>
  <c r="F774" i="1" s="1"/>
  <c r="D1222" i="1"/>
  <c r="F1222" i="1" s="1"/>
  <c r="D3081" i="1"/>
  <c r="F3081" i="1" s="1"/>
  <c r="D3465" i="1"/>
  <c r="F3465" i="1" s="1"/>
  <c r="D3913" i="1"/>
  <c r="F3913" i="1" s="1"/>
  <c r="D3082" i="1"/>
  <c r="F3082" i="1" s="1"/>
  <c r="D3402" i="1"/>
  <c r="F3402" i="1" s="1"/>
  <c r="D3914" i="1"/>
  <c r="F3914" i="1" s="1"/>
  <c r="D111" i="1"/>
  <c r="F111" i="1" s="1"/>
  <c r="D559" i="1"/>
  <c r="F559" i="1" s="1"/>
  <c r="D400" i="1"/>
  <c r="F400" i="1" s="1"/>
  <c r="D241" i="1"/>
  <c r="F241" i="1" s="1"/>
  <c r="D753" i="1"/>
  <c r="F753" i="1" s="1"/>
  <c r="D426" i="1"/>
  <c r="F426" i="1" s="1"/>
  <c r="D475" i="1"/>
  <c r="F475" i="1" s="1"/>
  <c r="D341" i="1"/>
  <c r="F341" i="1" s="1"/>
  <c r="D1025" i="1"/>
  <c r="F1025" i="1" s="1"/>
  <c r="D1409" i="1"/>
  <c r="F1409" i="1" s="1"/>
  <c r="D1921" i="1"/>
  <c r="F1921" i="1" s="1"/>
  <c r="D2369" i="1"/>
  <c r="F2369" i="1" s="1"/>
  <c r="D2817" i="1"/>
  <c r="F2817" i="1" s="1"/>
  <c r="D1050" i="1"/>
  <c r="F1050" i="1" s="1"/>
  <c r="D1498" i="1"/>
  <c r="F1498" i="1" s="1"/>
  <c r="D1946" i="1"/>
  <c r="F1946" i="1" s="1"/>
  <c r="D2394" i="1"/>
  <c r="F2394" i="1" s="1"/>
  <c r="D2778" i="1"/>
  <c r="F2778" i="1" s="1"/>
  <c r="D875" i="1"/>
  <c r="F875" i="1" s="1"/>
  <c r="D1323" i="1"/>
  <c r="F1323" i="1" s="1"/>
  <c r="D1771" i="1"/>
  <c r="F1771" i="1" s="1"/>
  <c r="D2219" i="1"/>
  <c r="F2219" i="1" s="1"/>
  <c r="D44" i="1"/>
  <c r="F44" i="1" s="1"/>
  <c r="D428" i="1"/>
  <c r="F428" i="1" s="1"/>
  <c r="D812" i="1"/>
  <c r="F812" i="1" s="1"/>
  <c r="D1324" i="1"/>
  <c r="F1324" i="1" s="1"/>
  <c r="D1708" i="1"/>
  <c r="F1708" i="1" s="1"/>
  <c r="D2092" i="1"/>
  <c r="F2092" i="1" s="1"/>
  <c r="D485" i="1"/>
  <c r="F485" i="1" s="1"/>
  <c r="D933" i="1"/>
  <c r="F933" i="1" s="1"/>
  <c r="D1317" i="1"/>
  <c r="F1317" i="1" s="1"/>
  <c r="D1765" i="1"/>
  <c r="F1765" i="1" s="1"/>
  <c r="D727" i="1"/>
  <c r="F727" i="1" s="1"/>
  <c r="D1111" i="1"/>
  <c r="F1111" i="1" s="1"/>
  <c r="D1495" i="1"/>
  <c r="F1495" i="1" s="1"/>
  <c r="D1943" i="1"/>
  <c r="F1943" i="1" s="1"/>
  <c r="D2391" i="1"/>
  <c r="F2391" i="1" s="1"/>
  <c r="D2839" i="1"/>
  <c r="F2839" i="1" s="1"/>
  <c r="D3027" i="1"/>
  <c r="F3027" i="1" s="1"/>
  <c r="D3643" i="1"/>
  <c r="F3643" i="1" s="1"/>
  <c r="D2940" i="1"/>
  <c r="F2940" i="1" s="1"/>
  <c r="D3324" i="1"/>
  <c r="F3324" i="1" s="1"/>
  <c r="D3708" i="1"/>
  <c r="F3708" i="1" s="1"/>
  <c r="D4092" i="1"/>
  <c r="F4092" i="1" s="1"/>
  <c r="D2413" i="1"/>
  <c r="F2413" i="1" s="1"/>
  <c r="D2861" i="1"/>
  <c r="F2861" i="1" s="1"/>
  <c r="D3245" i="1"/>
  <c r="F3245" i="1" s="1"/>
  <c r="D334" i="1"/>
  <c r="F334" i="1" s="1"/>
  <c r="D654" i="1"/>
  <c r="F654" i="1" s="1"/>
  <c r="D1038" i="1"/>
  <c r="F1038" i="1" s="1"/>
  <c r="D1422" i="1"/>
  <c r="F1422" i="1" s="1"/>
  <c r="D3217" i="1"/>
  <c r="F3217" i="1" s="1"/>
  <c r="D3665" i="1"/>
  <c r="F3665" i="1" s="1"/>
  <c r="D3419" i="1"/>
  <c r="F3419" i="1" s="1"/>
  <c r="D4050" i="1"/>
  <c r="F4050" i="1" s="1"/>
  <c r="D55" i="1"/>
  <c r="F55" i="1" s="1"/>
  <c r="D439" i="1"/>
  <c r="F439" i="1" s="1"/>
  <c r="D216" i="1"/>
  <c r="F216" i="1" s="1"/>
  <c r="D57" i="1"/>
  <c r="F57" i="1" s="1"/>
  <c r="D633" i="1"/>
  <c r="F633" i="1" s="1"/>
  <c r="E162" i="2"/>
  <c r="E42" i="2"/>
  <c r="F113" i="2"/>
  <c r="D63" i="1"/>
  <c r="F63" i="1" s="1"/>
  <c r="D127" i="1"/>
  <c r="F127" i="1" s="1"/>
  <c r="D191" i="1"/>
  <c r="F191" i="1" s="1"/>
  <c r="D255" i="1"/>
  <c r="F255" i="1" s="1"/>
  <c r="D319" i="1"/>
  <c r="F319" i="1" s="1"/>
  <c r="D383" i="1"/>
  <c r="F383" i="1" s="1"/>
  <c r="D447" i="1"/>
  <c r="F447" i="1" s="1"/>
  <c r="D511" i="1"/>
  <c r="F511" i="1" s="1"/>
  <c r="D575" i="1"/>
  <c r="F575" i="1" s="1"/>
  <c r="D32" i="1"/>
  <c r="F32" i="1" s="1"/>
  <c r="D96" i="1"/>
  <c r="F96" i="1" s="1"/>
  <c r="D160" i="1"/>
  <c r="F160" i="1" s="1"/>
  <c r="D224" i="1"/>
  <c r="F224" i="1" s="1"/>
  <c r="D288" i="1"/>
  <c r="F288" i="1" s="1"/>
  <c r="D352" i="1"/>
  <c r="F352" i="1" s="1"/>
  <c r="D416" i="1"/>
  <c r="F416" i="1" s="1"/>
  <c r="D480" i="1"/>
  <c r="F480" i="1" s="1"/>
  <c r="D544" i="1"/>
  <c r="F544" i="1" s="1"/>
  <c r="D608" i="1"/>
  <c r="F608" i="1" s="1"/>
  <c r="D65" i="1"/>
  <c r="F65" i="1" s="1"/>
  <c r="D129" i="1"/>
  <c r="F129" i="1" s="1"/>
  <c r="D193" i="1"/>
  <c r="F193" i="1" s="1"/>
  <c r="D257" i="1"/>
  <c r="F257" i="1" s="1"/>
  <c r="D321" i="1"/>
  <c r="F321" i="1" s="1"/>
  <c r="D385" i="1"/>
  <c r="F385" i="1" s="1"/>
  <c r="D449" i="1"/>
  <c r="F449" i="1" s="1"/>
  <c r="D513" i="1"/>
  <c r="F513" i="1" s="1"/>
  <c r="D577" i="1"/>
  <c r="F577" i="1" s="1"/>
  <c r="D641" i="1"/>
  <c r="F641" i="1" s="1"/>
  <c r="D705" i="1"/>
  <c r="F705" i="1" s="1"/>
  <c r="D769" i="1"/>
  <c r="F769" i="1" s="1"/>
  <c r="D58" i="1"/>
  <c r="F58" i="1" s="1"/>
  <c r="D122" i="1"/>
  <c r="F122" i="1" s="1"/>
  <c r="D186" i="1"/>
  <c r="F186" i="1" s="1"/>
  <c r="D250" i="1"/>
  <c r="F250" i="1" s="1"/>
  <c r="D314" i="1"/>
  <c r="F314" i="1" s="1"/>
  <c r="D378" i="1"/>
  <c r="F378" i="1" s="1"/>
  <c r="D442" i="1"/>
  <c r="F442" i="1" s="1"/>
  <c r="D506" i="1"/>
  <c r="F506" i="1" s="1"/>
  <c r="D570" i="1"/>
  <c r="F570" i="1" s="1"/>
  <c r="D634" i="1"/>
  <c r="F634" i="1" s="1"/>
  <c r="D698" i="1"/>
  <c r="F698" i="1" s="1"/>
  <c r="D762" i="1"/>
  <c r="F762" i="1" s="1"/>
  <c r="D43" i="1"/>
  <c r="F43" i="1" s="1"/>
  <c r="D107" i="1"/>
  <c r="F107" i="1" s="1"/>
  <c r="D171" i="1"/>
  <c r="F171" i="1" s="1"/>
  <c r="D235" i="1"/>
  <c r="F235" i="1" s="1"/>
  <c r="D299" i="1"/>
  <c r="F299" i="1" s="1"/>
  <c r="D363" i="1"/>
  <c r="F363" i="1" s="1"/>
  <c r="D427" i="1"/>
  <c r="F427" i="1" s="1"/>
  <c r="D491" i="1"/>
  <c r="F491" i="1" s="1"/>
  <c r="D555" i="1"/>
  <c r="F555" i="1" s="1"/>
  <c r="D37" i="1"/>
  <c r="F37" i="1" s="1"/>
  <c r="D101" i="1"/>
  <c r="F101" i="1" s="1"/>
  <c r="D165" i="1"/>
  <c r="F165" i="1" s="1"/>
  <c r="D229" i="1"/>
  <c r="F229" i="1" s="1"/>
  <c r="D293" i="1"/>
  <c r="F293" i="1" s="1"/>
  <c r="D357" i="1"/>
  <c r="F357" i="1" s="1"/>
  <c r="D421" i="1"/>
  <c r="F421" i="1" s="1"/>
  <c r="D785" i="1"/>
  <c r="F785" i="1" s="1"/>
  <c r="D849" i="1"/>
  <c r="F849" i="1" s="1"/>
  <c r="D913" i="1"/>
  <c r="F913" i="1" s="1"/>
  <c r="D977" i="1"/>
  <c r="F977" i="1" s="1"/>
  <c r="D1041" i="1"/>
  <c r="F1041" i="1" s="1"/>
  <c r="D1105" i="1"/>
  <c r="F1105" i="1" s="1"/>
  <c r="D1169" i="1"/>
  <c r="F1169" i="1" s="1"/>
  <c r="D1233" i="1"/>
  <c r="F1233" i="1" s="1"/>
  <c r="D1297" i="1"/>
  <c r="F1297" i="1" s="1"/>
  <c r="D1361" i="1"/>
  <c r="F1361" i="1" s="1"/>
  <c r="D1425" i="1"/>
  <c r="F1425" i="1" s="1"/>
  <c r="D1489" i="1"/>
  <c r="F1489" i="1" s="1"/>
  <c r="D1553" i="1"/>
  <c r="F1553" i="1" s="1"/>
  <c r="D1617" i="1"/>
  <c r="F1617" i="1" s="1"/>
  <c r="D1681" i="1"/>
  <c r="F1681" i="1" s="1"/>
  <c r="D1745" i="1"/>
  <c r="F1745" i="1" s="1"/>
  <c r="D1809" i="1"/>
  <c r="F1809" i="1" s="1"/>
  <c r="D1873" i="1"/>
  <c r="F1873" i="1" s="1"/>
  <c r="D1937" i="1"/>
  <c r="F1937" i="1" s="1"/>
  <c r="D2001" i="1"/>
  <c r="F2001" i="1" s="1"/>
  <c r="D2065" i="1"/>
  <c r="F2065" i="1" s="1"/>
  <c r="D2129" i="1"/>
  <c r="F2129" i="1" s="1"/>
  <c r="D2193" i="1"/>
  <c r="F2193" i="1" s="1"/>
  <c r="D2257" i="1"/>
  <c r="F2257" i="1" s="1"/>
  <c r="D2321" i="1"/>
  <c r="F2321" i="1" s="1"/>
  <c r="D2385" i="1"/>
  <c r="F2385" i="1" s="1"/>
  <c r="D2449" i="1"/>
  <c r="F2449" i="1" s="1"/>
  <c r="D2513" i="1"/>
  <c r="F2513" i="1" s="1"/>
  <c r="D2577" i="1"/>
  <c r="F2577" i="1" s="1"/>
  <c r="D2641" i="1"/>
  <c r="F2641" i="1" s="1"/>
  <c r="D2705" i="1"/>
  <c r="F2705" i="1" s="1"/>
  <c r="D2769" i="1"/>
  <c r="F2769" i="1" s="1"/>
  <c r="D2833" i="1"/>
  <c r="F2833" i="1" s="1"/>
  <c r="D2897" i="1"/>
  <c r="F2897" i="1" s="1"/>
  <c r="D2961" i="1"/>
  <c r="F2961" i="1" s="1"/>
  <c r="D810" i="1"/>
  <c r="F810" i="1" s="1"/>
  <c r="D874" i="1"/>
  <c r="F874" i="1" s="1"/>
  <c r="D938" i="1"/>
  <c r="F938" i="1" s="1"/>
  <c r="D1002" i="1"/>
  <c r="F1002" i="1" s="1"/>
  <c r="D1066" i="1"/>
  <c r="F1066" i="1" s="1"/>
  <c r="D1130" i="1"/>
  <c r="F1130" i="1" s="1"/>
  <c r="D1194" i="1"/>
  <c r="F1194" i="1" s="1"/>
  <c r="D1258" i="1"/>
  <c r="F1258" i="1" s="1"/>
  <c r="D1322" i="1"/>
  <c r="F1322" i="1" s="1"/>
  <c r="D1386" i="1"/>
  <c r="F1386" i="1" s="1"/>
  <c r="D1450" i="1"/>
  <c r="F1450" i="1" s="1"/>
  <c r="D1514" i="1"/>
  <c r="F1514" i="1" s="1"/>
  <c r="D1578" i="1"/>
  <c r="F1578" i="1" s="1"/>
  <c r="D1642" i="1"/>
  <c r="F1642" i="1" s="1"/>
  <c r="D1706" i="1"/>
  <c r="F1706" i="1" s="1"/>
  <c r="D1770" i="1"/>
  <c r="F1770" i="1" s="1"/>
  <c r="D1834" i="1"/>
  <c r="F1834" i="1" s="1"/>
  <c r="D1898" i="1"/>
  <c r="F1898" i="1" s="1"/>
  <c r="D1962" i="1"/>
  <c r="F1962" i="1" s="1"/>
  <c r="D2026" i="1"/>
  <c r="F2026" i="1" s="1"/>
  <c r="D2090" i="1"/>
  <c r="F2090" i="1" s="1"/>
  <c r="D2154" i="1"/>
  <c r="F2154" i="1" s="1"/>
  <c r="D2218" i="1"/>
  <c r="F2218" i="1" s="1"/>
  <c r="D2282" i="1"/>
  <c r="F2282" i="1" s="1"/>
  <c r="D2346" i="1"/>
  <c r="F2346" i="1" s="1"/>
  <c r="D2410" i="1"/>
  <c r="F2410" i="1" s="1"/>
  <c r="D2474" i="1"/>
  <c r="F2474" i="1" s="1"/>
  <c r="D2538" i="1"/>
  <c r="F2538" i="1" s="1"/>
  <c r="D2602" i="1"/>
  <c r="F2602" i="1" s="1"/>
  <c r="D2666" i="1"/>
  <c r="F2666" i="1" s="1"/>
  <c r="D2730" i="1"/>
  <c r="F2730" i="1" s="1"/>
  <c r="D2794" i="1"/>
  <c r="F2794" i="1" s="1"/>
  <c r="D2858" i="1"/>
  <c r="F2858" i="1" s="1"/>
  <c r="D2922" i="1"/>
  <c r="F2922" i="1" s="1"/>
  <c r="D2986" i="1"/>
  <c r="F2986" i="1" s="1"/>
  <c r="D635" i="1"/>
  <c r="F635" i="1" s="1"/>
  <c r="D699" i="1"/>
  <c r="F699" i="1" s="1"/>
  <c r="D763" i="1"/>
  <c r="F763" i="1" s="1"/>
  <c r="D827" i="1"/>
  <c r="F827" i="1" s="1"/>
  <c r="D891" i="1"/>
  <c r="F891" i="1" s="1"/>
  <c r="D955" i="1"/>
  <c r="F955" i="1" s="1"/>
  <c r="D1019" i="1"/>
  <c r="F1019" i="1" s="1"/>
  <c r="D1083" i="1"/>
  <c r="F1083" i="1" s="1"/>
  <c r="D1147" i="1"/>
  <c r="F1147" i="1" s="1"/>
  <c r="D1211" i="1"/>
  <c r="F1211" i="1" s="1"/>
  <c r="D1275" i="1"/>
  <c r="F1275" i="1" s="1"/>
  <c r="D1339" i="1"/>
  <c r="F1339" i="1" s="1"/>
  <c r="D1403" i="1"/>
  <c r="F1403" i="1" s="1"/>
  <c r="D1467" i="1"/>
  <c r="F1467" i="1" s="1"/>
  <c r="D1531" i="1"/>
  <c r="F1531" i="1" s="1"/>
  <c r="D1595" i="1"/>
  <c r="F1595" i="1" s="1"/>
  <c r="D1659" i="1"/>
  <c r="F1659" i="1" s="1"/>
  <c r="D1723" i="1"/>
  <c r="F1723" i="1" s="1"/>
  <c r="D1787" i="1"/>
  <c r="F1787" i="1" s="1"/>
  <c r="D1851" i="1"/>
  <c r="F1851" i="1" s="1"/>
  <c r="D1915" i="1"/>
  <c r="F1915" i="1" s="1"/>
  <c r="D1979" i="1"/>
  <c r="F1979" i="1" s="1"/>
  <c r="D2043" i="1"/>
  <c r="F2043" i="1" s="1"/>
  <c r="D2107" i="1"/>
  <c r="F2107" i="1" s="1"/>
  <c r="D2171" i="1"/>
  <c r="F2171" i="1" s="1"/>
  <c r="D2235" i="1"/>
  <c r="F2235" i="1" s="1"/>
  <c r="D2299" i="1"/>
  <c r="F2299" i="1" s="1"/>
  <c r="D2363" i="1"/>
  <c r="F2363" i="1" s="1"/>
  <c r="D2427" i="1"/>
  <c r="F2427" i="1" s="1"/>
  <c r="D2491" i="1"/>
  <c r="F2491" i="1" s="1"/>
  <c r="D2555" i="1"/>
  <c r="F2555" i="1" s="1"/>
  <c r="D2619" i="1"/>
  <c r="F2619" i="1" s="1"/>
  <c r="D60" i="1"/>
  <c r="F60" i="1" s="1"/>
  <c r="D124" i="1"/>
  <c r="F124" i="1" s="1"/>
  <c r="D188" i="1"/>
  <c r="F188" i="1" s="1"/>
  <c r="D252" i="1"/>
  <c r="F252" i="1" s="1"/>
  <c r="D316" i="1"/>
  <c r="F316" i="1" s="1"/>
  <c r="D380" i="1"/>
  <c r="F380" i="1" s="1"/>
  <c r="D444" i="1"/>
  <c r="F444" i="1" s="1"/>
  <c r="D508" i="1"/>
  <c r="F508" i="1" s="1"/>
  <c r="D572" i="1"/>
  <c r="F572" i="1" s="1"/>
  <c r="D636" i="1"/>
  <c r="F636" i="1" s="1"/>
  <c r="D700" i="1"/>
  <c r="F700" i="1" s="1"/>
  <c r="D764" i="1"/>
  <c r="F764" i="1" s="1"/>
  <c r="D828" i="1"/>
  <c r="F828" i="1" s="1"/>
  <c r="D892" i="1"/>
  <c r="F892" i="1" s="1"/>
  <c r="D956" i="1"/>
  <c r="F956" i="1" s="1"/>
  <c r="D1020" i="1"/>
  <c r="F1020" i="1" s="1"/>
  <c r="D1084" i="1"/>
  <c r="F1084" i="1" s="1"/>
  <c r="D1148" i="1"/>
  <c r="F1148" i="1" s="1"/>
  <c r="D1212" i="1"/>
  <c r="F1212" i="1" s="1"/>
  <c r="D1276" i="1"/>
  <c r="F1276" i="1" s="1"/>
  <c r="D1340" i="1"/>
  <c r="F1340" i="1" s="1"/>
  <c r="D1404" i="1"/>
  <c r="F1404" i="1" s="1"/>
  <c r="D1468" i="1"/>
  <c r="F1468" i="1" s="1"/>
  <c r="D1532" i="1"/>
  <c r="F1532" i="1" s="1"/>
  <c r="D1596" i="1"/>
  <c r="F1596" i="1" s="1"/>
  <c r="D1660" i="1"/>
  <c r="F1660" i="1" s="1"/>
  <c r="D1724" i="1"/>
  <c r="F1724" i="1" s="1"/>
  <c r="D1788" i="1"/>
  <c r="F1788" i="1" s="1"/>
  <c r="D1852" i="1"/>
  <c r="F1852" i="1" s="1"/>
  <c r="D1916" i="1"/>
  <c r="F1916" i="1" s="1"/>
  <c r="D1980" i="1"/>
  <c r="F1980" i="1" s="1"/>
  <c r="D2044" i="1"/>
  <c r="F2044" i="1" s="1"/>
  <c r="D2108" i="1"/>
  <c r="F2108" i="1" s="1"/>
  <c r="D2172" i="1"/>
  <c r="F2172" i="1" s="1"/>
  <c r="D2236" i="1"/>
  <c r="F2236" i="1" s="1"/>
  <c r="D2300" i="1"/>
  <c r="F2300" i="1" s="1"/>
  <c r="D2364" i="1"/>
  <c r="F2364" i="1" s="1"/>
  <c r="D41" i="1"/>
  <c r="F41" i="1" s="1"/>
  <c r="D489" i="1"/>
  <c r="F489" i="1" s="1"/>
  <c r="D162" i="1"/>
  <c r="F162" i="1" s="1"/>
  <c r="D482" i="1"/>
  <c r="F482" i="1" s="1"/>
  <c r="D83" i="1"/>
  <c r="F83" i="1" s="1"/>
  <c r="D467" i="1"/>
  <c r="F467" i="1" s="1"/>
  <c r="D333" i="1"/>
  <c r="F333" i="1" s="1"/>
  <c r="D1081" i="1"/>
  <c r="F1081" i="1" s="1"/>
  <c r="D1465" i="1"/>
  <c r="F1465" i="1" s="1"/>
  <c r="D1849" i="1"/>
  <c r="F1849" i="1" s="1"/>
  <c r="D2169" i="1"/>
  <c r="F2169" i="1" s="1"/>
  <c r="D2553" i="1"/>
  <c r="F2553" i="1" s="1"/>
  <c r="D786" i="1"/>
  <c r="F786" i="1" s="1"/>
  <c r="D1170" i="1"/>
  <c r="F1170" i="1" s="1"/>
  <c r="D1554" i="1"/>
  <c r="F1554" i="1" s="1"/>
  <c r="D2002" i="1"/>
  <c r="F2002" i="1" s="1"/>
  <c r="D2386" i="1"/>
  <c r="F2386" i="1" s="1"/>
  <c r="D2770" i="1"/>
  <c r="F2770" i="1" s="1"/>
  <c r="D803" i="1"/>
  <c r="F803" i="1" s="1"/>
  <c r="D1187" i="1"/>
  <c r="F1187" i="1" s="1"/>
  <c r="D1699" i="1"/>
  <c r="F1699" i="1" s="1"/>
  <c r="D2147" i="1"/>
  <c r="F2147" i="1" s="1"/>
  <c r="D36" i="1"/>
  <c r="F36" i="1" s="1"/>
  <c r="D484" i="1"/>
  <c r="F484" i="1" s="1"/>
  <c r="D932" i="1"/>
  <c r="F932" i="1" s="1"/>
  <c r="D1380" i="1"/>
  <c r="F1380" i="1" s="1"/>
  <c r="D1828" i="1"/>
  <c r="F1828" i="1" s="1"/>
  <c r="D2212" i="1"/>
  <c r="F2212" i="1" s="1"/>
  <c r="D605" i="1"/>
  <c r="F605" i="1" s="1"/>
  <c r="D1053" i="1"/>
  <c r="F1053" i="1" s="1"/>
  <c r="D1501" i="1"/>
  <c r="F1501" i="1" s="1"/>
  <c r="D1885" i="1"/>
  <c r="F1885" i="1" s="1"/>
  <c r="D783" i="1"/>
  <c r="F783" i="1" s="1"/>
  <c r="D1103" i="1"/>
  <c r="F1103" i="1" s="1"/>
  <c r="D1551" i="1"/>
  <c r="F1551" i="1" s="1"/>
  <c r="D1999" i="1"/>
  <c r="F1999" i="1" s="1"/>
  <c r="D2447" i="1"/>
  <c r="F2447" i="1" s="1"/>
  <c r="D2831" i="1"/>
  <c r="F2831" i="1" s="1"/>
  <c r="D2955" i="1"/>
  <c r="F2955" i="1" s="1"/>
  <c r="D3355" i="1"/>
  <c r="F3355" i="1" s="1"/>
  <c r="D2868" i="1"/>
  <c r="F2868" i="1" s="1"/>
  <c r="D3316" i="1"/>
  <c r="F3316" i="1" s="1"/>
  <c r="D3636" i="1"/>
  <c r="F3636" i="1" s="1"/>
  <c r="D3956" i="1"/>
  <c r="F3956" i="1" s="1"/>
  <c r="D2277" i="1"/>
  <c r="F2277" i="1" s="1"/>
  <c r="D2725" i="1"/>
  <c r="F2725" i="1" s="1"/>
  <c r="D3173" i="1"/>
  <c r="F3173" i="1" s="1"/>
  <c r="D454" i="1"/>
  <c r="F454" i="1" s="1"/>
  <c r="D838" i="1"/>
  <c r="F838" i="1" s="1"/>
  <c r="D1286" i="1"/>
  <c r="F1286" i="1" s="1"/>
  <c r="D3145" i="1"/>
  <c r="F3145" i="1" s="1"/>
  <c r="D3529" i="1"/>
  <c r="F3529" i="1" s="1"/>
  <c r="D3849" i="1"/>
  <c r="F3849" i="1" s="1"/>
  <c r="D3707" i="1"/>
  <c r="F3707" i="1" s="1"/>
  <c r="D3338" i="1"/>
  <c r="F3338" i="1" s="1"/>
  <c r="D3850" i="1"/>
  <c r="F3850" i="1" s="1"/>
  <c r="D239" i="1"/>
  <c r="F239" i="1" s="1"/>
  <c r="D80" i="1"/>
  <c r="F80" i="1" s="1"/>
  <c r="D528" i="1"/>
  <c r="F528" i="1" s="1"/>
  <c r="D305" i="1"/>
  <c r="F305" i="1" s="1"/>
  <c r="D689" i="1"/>
  <c r="F689" i="1" s="1"/>
  <c r="D298" i="1"/>
  <c r="F298" i="1" s="1"/>
  <c r="D746" i="1"/>
  <c r="F746" i="1" s="1"/>
  <c r="D347" i="1"/>
  <c r="F347" i="1" s="1"/>
  <c r="D277" i="1"/>
  <c r="F277" i="1" s="1"/>
  <c r="D961" i="1"/>
  <c r="F961" i="1" s="1"/>
  <c r="D1345" i="1"/>
  <c r="F1345" i="1" s="1"/>
  <c r="D1793" i="1"/>
  <c r="F1793" i="1" s="1"/>
  <c r="D2241" i="1"/>
  <c r="F2241" i="1" s="1"/>
  <c r="D2753" i="1"/>
  <c r="F2753" i="1" s="1"/>
  <c r="D986" i="1"/>
  <c r="F986" i="1" s="1"/>
  <c r="D1434" i="1"/>
  <c r="F1434" i="1" s="1"/>
  <c r="D1818" i="1"/>
  <c r="F1818" i="1" s="1"/>
  <c r="D2330" i="1"/>
  <c r="F2330" i="1" s="1"/>
  <c r="D2714" i="1"/>
  <c r="F2714" i="1" s="1"/>
  <c r="D811" i="1"/>
  <c r="F811" i="1" s="1"/>
  <c r="D1259" i="1"/>
  <c r="F1259" i="1" s="1"/>
  <c r="D1707" i="1"/>
  <c r="F1707" i="1" s="1"/>
  <c r="D2091" i="1"/>
  <c r="F2091" i="1" s="1"/>
  <c r="D2603" i="1"/>
  <c r="F2603" i="1" s="1"/>
  <c r="D364" i="1"/>
  <c r="F364" i="1" s="1"/>
  <c r="D748" i="1"/>
  <c r="F748" i="1" s="1"/>
  <c r="D1196" i="1"/>
  <c r="F1196" i="1" s="1"/>
  <c r="D1644" i="1"/>
  <c r="F1644" i="1" s="1"/>
  <c r="D2028" i="1"/>
  <c r="F2028" i="1" s="1"/>
  <c r="D2476" i="1"/>
  <c r="F2476" i="1" s="1"/>
  <c r="D869" i="1"/>
  <c r="F869" i="1" s="1"/>
  <c r="D1189" i="1"/>
  <c r="F1189" i="1" s="1"/>
  <c r="D1509" i="1"/>
  <c r="F1509" i="1" s="1"/>
  <c r="D1957" i="1"/>
  <c r="F1957" i="1" s="1"/>
  <c r="D1047" i="1"/>
  <c r="F1047" i="1" s="1"/>
  <c r="D1431" i="1"/>
  <c r="F1431" i="1" s="1"/>
  <c r="D1815" i="1"/>
  <c r="F1815" i="1" s="1"/>
  <c r="D2263" i="1"/>
  <c r="F2263" i="1" s="1"/>
  <c r="D2711" i="1"/>
  <c r="F2711" i="1" s="1"/>
  <c r="D2963" i="1"/>
  <c r="F2963" i="1" s="1"/>
  <c r="D3363" i="1"/>
  <c r="F3363" i="1" s="1"/>
  <c r="D3004" i="1"/>
  <c r="F3004" i="1" s="1"/>
  <c r="D3388" i="1"/>
  <c r="F3388" i="1" s="1"/>
  <c r="D3772" i="1"/>
  <c r="F3772" i="1" s="1"/>
  <c r="D2157" i="1"/>
  <c r="F2157" i="1" s="1"/>
  <c r="D2605" i="1"/>
  <c r="F2605" i="1" s="1"/>
  <c r="D2989" i="1"/>
  <c r="F2989" i="1" s="1"/>
  <c r="D3509" i="1"/>
  <c r="F3509" i="1" s="1"/>
  <c r="D398" i="1"/>
  <c r="F398" i="1" s="1"/>
  <c r="D782" i="1"/>
  <c r="F782" i="1" s="1"/>
  <c r="D1102" i="1"/>
  <c r="F1102" i="1" s="1"/>
  <c r="D1486" i="1"/>
  <c r="F1486" i="1" s="1"/>
  <c r="D3345" i="1"/>
  <c r="F3345" i="1" s="1"/>
  <c r="D3729" i="1"/>
  <c r="F3729" i="1" s="1"/>
  <c r="D3563" i="1"/>
  <c r="F3563" i="1" s="1"/>
  <c r="D3730" i="1"/>
  <c r="F3730" i="1" s="1"/>
  <c r="D119" i="1"/>
  <c r="F119" i="1" s="1"/>
  <c r="D503" i="1"/>
  <c r="F503" i="1" s="1"/>
  <c r="D280" i="1"/>
  <c r="F280" i="1" s="1"/>
  <c r="D600" i="1"/>
  <c r="F600" i="1" s="1"/>
  <c r="D697" i="1"/>
  <c r="F697" i="1" s="1"/>
  <c r="E156" i="2"/>
  <c r="E10" i="2"/>
  <c r="F109" i="2"/>
  <c r="F45" i="2"/>
  <c r="D71" i="1"/>
  <c r="F71" i="1" s="1"/>
  <c r="D135" i="1"/>
  <c r="F135" i="1" s="1"/>
  <c r="D199" i="1"/>
  <c r="F199" i="1" s="1"/>
  <c r="D263" i="1"/>
  <c r="F263" i="1" s="1"/>
  <c r="D327" i="1"/>
  <c r="F327" i="1" s="1"/>
  <c r="D391" i="1"/>
  <c r="F391" i="1" s="1"/>
  <c r="D455" i="1"/>
  <c r="F455" i="1" s="1"/>
  <c r="D519" i="1"/>
  <c r="F519" i="1" s="1"/>
  <c r="D583" i="1"/>
  <c r="F583" i="1" s="1"/>
  <c r="D40" i="1"/>
  <c r="F40" i="1" s="1"/>
  <c r="D104" i="1"/>
  <c r="F104" i="1" s="1"/>
  <c r="D168" i="1"/>
  <c r="F168" i="1" s="1"/>
  <c r="D232" i="1"/>
  <c r="F232" i="1" s="1"/>
  <c r="D296" i="1"/>
  <c r="F296" i="1" s="1"/>
  <c r="D360" i="1"/>
  <c r="F360" i="1" s="1"/>
  <c r="D424" i="1"/>
  <c r="F424" i="1" s="1"/>
  <c r="D488" i="1"/>
  <c r="F488" i="1" s="1"/>
  <c r="D552" i="1"/>
  <c r="F552" i="1" s="1"/>
  <c r="D73" i="1"/>
  <c r="F73" i="1" s="1"/>
  <c r="D137" i="1"/>
  <c r="F137" i="1" s="1"/>
  <c r="D201" i="1"/>
  <c r="F201" i="1" s="1"/>
  <c r="D265" i="1"/>
  <c r="F265" i="1" s="1"/>
  <c r="D329" i="1"/>
  <c r="F329" i="1" s="1"/>
  <c r="D393" i="1"/>
  <c r="F393" i="1" s="1"/>
  <c r="D457" i="1"/>
  <c r="F457" i="1" s="1"/>
  <c r="D521" i="1"/>
  <c r="F521" i="1" s="1"/>
  <c r="D585" i="1"/>
  <c r="F585" i="1" s="1"/>
  <c r="D649" i="1"/>
  <c r="F649" i="1" s="1"/>
  <c r="D713" i="1"/>
  <c r="F713" i="1" s="1"/>
  <c r="D777" i="1"/>
  <c r="F777" i="1" s="1"/>
  <c r="D66" i="1"/>
  <c r="F66" i="1" s="1"/>
  <c r="D130" i="1"/>
  <c r="F130" i="1" s="1"/>
  <c r="D194" i="1"/>
  <c r="F194" i="1" s="1"/>
  <c r="D258" i="1"/>
  <c r="F258" i="1" s="1"/>
  <c r="D322" i="1"/>
  <c r="F322" i="1" s="1"/>
  <c r="D386" i="1"/>
  <c r="F386" i="1" s="1"/>
  <c r="D450" i="1"/>
  <c r="F450" i="1" s="1"/>
  <c r="D514" i="1"/>
  <c r="F514" i="1" s="1"/>
  <c r="D578" i="1"/>
  <c r="F578" i="1" s="1"/>
  <c r="D642" i="1"/>
  <c r="F642" i="1" s="1"/>
  <c r="D706" i="1"/>
  <c r="F706" i="1" s="1"/>
  <c r="D770" i="1"/>
  <c r="F770" i="1" s="1"/>
  <c r="D51" i="1"/>
  <c r="F51" i="1" s="1"/>
  <c r="D115" i="1"/>
  <c r="F115" i="1" s="1"/>
  <c r="D179" i="1"/>
  <c r="F179" i="1" s="1"/>
  <c r="D243" i="1"/>
  <c r="F243" i="1" s="1"/>
  <c r="D307" i="1"/>
  <c r="F307" i="1" s="1"/>
  <c r="D371" i="1"/>
  <c r="F371" i="1" s="1"/>
  <c r="D435" i="1"/>
  <c r="F435" i="1" s="1"/>
  <c r="D499" i="1"/>
  <c r="F499" i="1" s="1"/>
  <c r="D563" i="1"/>
  <c r="F563" i="1" s="1"/>
  <c r="D45" i="1"/>
  <c r="F45" i="1" s="1"/>
  <c r="D109" i="1"/>
  <c r="F109" i="1" s="1"/>
  <c r="D173" i="1"/>
  <c r="F173" i="1" s="1"/>
  <c r="D237" i="1"/>
  <c r="F237" i="1" s="1"/>
  <c r="D301" i="1"/>
  <c r="F301" i="1" s="1"/>
  <c r="D365" i="1"/>
  <c r="F365" i="1" s="1"/>
  <c r="D429" i="1"/>
  <c r="F429" i="1" s="1"/>
  <c r="D793" i="1"/>
  <c r="F793" i="1" s="1"/>
  <c r="D857" i="1"/>
  <c r="F857" i="1" s="1"/>
  <c r="D921" i="1"/>
  <c r="F921" i="1" s="1"/>
  <c r="D985" i="1"/>
  <c r="F985" i="1" s="1"/>
  <c r="D1049" i="1"/>
  <c r="F1049" i="1" s="1"/>
  <c r="D1113" i="1"/>
  <c r="F1113" i="1" s="1"/>
  <c r="D1177" i="1"/>
  <c r="F1177" i="1" s="1"/>
  <c r="D1241" i="1"/>
  <c r="F1241" i="1" s="1"/>
  <c r="D1305" i="1"/>
  <c r="F1305" i="1" s="1"/>
  <c r="D1369" i="1"/>
  <c r="F1369" i="1" s="1"/>
  <c r="D1433" i="1"/>
  <c r="F1433" i="1" s="1"/>
  <c r="D1497" i="1"/>
  <c r="F1497" i="1" s="1"/>
  <c r="D1561" i="1"/>
  <c r="F1561" i="1" s="1"/>
  <c r="D1625" i="1"/>
  <c r="F1625" i="1" s="1"/>
  <c r="D1689" i="1"/>
  <c r="F1689" i="1" s="1"/>
  <c r="D1753" i="1"/>
  <c r="F1753" i="1" s="1"/>
  <c r="D1817" i="1"/>
  <c r="F1817" i="1" s="1"/>
  <c r="D1881" i="1"/>
  <c r="F1881" i="1" s="1"/>
  <c r="D1945" i="1"/>
  <c r="F1945" i="1" s="1"/>
  <c r="D2009" i="1"/>
  <c r="F2009" i="1" s="1"/>
  <c r="D2073" i="1"/>
  <c r="F2073" i="1" s="1"/>
  <c r="D2137" i="1"/>
  <c r="F2137" i="1" s="1"/>
  <c r="D2201" i="1"/>
  <c r="F2201" i="1" s="1"/>
  <c r="D2265" i="1"/>
  <c r="F2265" i="1" s="1"/>
  <c r="D2329" i="1"/>
  <c r="F2329" i="1" s="1"/>
  <c r="D2393" i="1"/>
  <c r="F2393" i="1" s="1"/>
  <c r="D2457" i="1"/>
  <c r="F2457" i="1" s="1"/>
  <c r="D2521" i="1"/>
  <c r="F2521" i="1" s="1"/>
  <c r="D2585" i="1"/>
  <c r="F2585" i="1" s="1"/>
  <c r="D2649" i="1"/>
  <c r="F2649" i="1" s="1"/>
  <c r="D2713" i="1"/>
  <c r="F2713" i="1" s="1"/>
  <c r="D2777" i="1"/>
  <c r="F2777" i="1" s="1"/>
  <c r="D2841" i="1"/>
  <c r="F2841" i="1" s="1"/>
  <c r="D2905" i="1"/>
  <c r="F2905" i="1" s="1"/>
  <c r="D2969" i="1"/>
  <c r="F2969" i="1" s="1"/>
  <c r="D818" i="1"/>
  <c r="F818" i="1" s="1"/>
  <c r="D882" i="1"/>
  <c r="F882" i="1" s="1"/>
  <c r="D946" i="1"/>
  <c r="F946" i="1" s="1"/>
  <c r="D1010" i="1"/>
  <c r="F1010" i="1" s="1"/>
  <c r="D1074" i="1"/>
  <c r="F1074" i="1" s="1"/>
  <c r="D1138" i="1"/>
  <c r="F1138" i="1" s="1"/>
  <c r="D1202" i="1"/>
  <c r="F1202" i="1" s="1"/>
  <c r="D1266" i="1"/>
  <c r="F1266" i="1" s="1"/>
  <c r="D1330" i="1"/>
  <c r="F1330" i="1" s="1"/>
  <c r="D1394" i="1"/>
  <c r="F1394" i="1" s="1"/>
  <c r="D1458" i="1"/>
  <c r="F1458" i="1" s="1"/>
  <c r="D1522" i="1"/>
  <c r="F1522" i="1" s="1"/>
  <c r="D1586" i="1"/>
  <c r="F1586" i="1" s="1"/>
  <c r="D1650" i="1"/>
  <c r="F1650" i="1" s="1"/>
  <c r="D1714" i="1"/>
  <c r="F1714" i="1" s="1"/>
  <c r="D1778" i="1"/>
  <c r="F1778" i="1" s="1"/>
  <c r="D1842" i="1"/>
  <c r="F1842" i="1" s="1"/>
  <c r="D1906" i="1"/>
  <c r="F1906" i="1" s="1"/>
  <c r="D1970" i="1"/>
  <c r="F1970" i="1" s="1"/>
  <c r="D2034" i="1"/>
  <c r="F2034" i="1" s="1"/>
  <c r="D2098" i="1"/>
  <c r="F2098" i="1" s="1"/>
  <c r="D2162" i="1"/>
  <c r="F2162" i="1" s="1"/>
  <c r="D2226" i="1"/>
  <c r="F2226" i="1" s="1"/>
  <c r="D2290" i="1"/>
  <c r="F2290" i="1" s="1"/>
  <c r="D2354" i="1"/>
  <c r="F2354" i="1" s="1"/>
  <c r="D2418" i="1"/>
  <c r="F2418" i="1" s="1"/>
  <c r="D2482" i="1"/>
  <c r="F2482" i="1" s="1"/>
  <c r="D2546" i="1"/>
  <c r="F2546" i="1" s="1"/>
  <c r="D2610" i="1"/>
  <c r="F2610" i="1" s="1"/>
  <c r="D2674" i="1"/>
  <c r="F2674" i="1" s="1"/>
  <c r="D2738" i="1"/>
  <c r="F2738" i="1" s="1"/>
  <c r="D2802" i="1"/>
  <c r="F2802" i="1" s="1"/>
  <c r="D2866" i="1"/>
  <c r="F2866" i="1" s="1"/>
  <c r="D2930" i="1"/>
  <c r="F2930" i="1" s="1"/>
  <c r="D2994" i="1"/>
  <c r="F2994" i="1" s="1"/>
  <c r="D643" i="1"/>
  <c r="F643" i="1" s="1"/>
  <c r="D707" i="1"/>
  <c r="F707" i="1" s="1"/>
  <c r="D771" i="1"/>
  <c r="F771" i="1" s="1"/>
  <c r="D835" i="1"/>
  <c r="F835" i="1" s="1"/>
  <c r="D899" i="1"/>
  <c r="F899" i="1" s="1"/>
  <c r="D963" i="1"/>
  <c r="F963" i="1" s="1"/>
  <c r="D1027" i="1"/>
  <c r="F1027" i="1" s="1"/>
  <c r="D1091" i="1"/>
  <c r="F1091" i="1" s="1"/>
  <c r="D1155" i="1"/>
  <c r="F1155" i="1" s="1"/>
  <c r="D1219" i="1"/>
  <c r="F1219" i="1" s="1"/>
  <c r="D1283" i="1"/>
  <c r="F1283" i="1" s="1"/>
  <c r="D1347" i="1"/>
  <c r="F1347" i="1" s="1"/>
  <c r="D1411" i="1"/>
  <c r="F1411" i="1" s="1"/>
  <c r="D1475" i="1"/>
  <c r="F1475" i="1" s="1"/>
  <c r="D1539" i="1"/>
  <c r="F1539" i="1" s="1"/>
  <c r="D1603" i="1"/>
  <c r="F1603" i="1" s="1"/>
  <c r="D1667" i="1"/>
  <c r="F1667" i="1" s="1"/>
  <c r="D1731" i="1"/>
  <c r="F1731" i="1" s="1"/>
  <c r="D1795" i="1"/>
  <c r="F1795" i="1" s="1"/>
  <c r="D1859" i="1"/>
  <c r="F1859" i="1" s="1"/>
  <c r="D1923" i="1"/>
  <c r="F1923" i="1" s="1"/>
  <c r="D1987" i="1"/>
  <c r="F1987" i="1" s="1"/>
  <c r="D2051" i="1"/>
  <c r="F2051" i="1" s="1"/>
  <c r="D2115" i="1"/>
  <c r="F2115" i="1" s="1"/>
  <c r="D2179" i="1"/>
  <c r="F2179" i="1" s="1"/>
  <c r="D2243" i="1"/>
  <c r="F2243" i="1" s="1"/>
  <c r="D2307" i="1"/>
  <c r="F2307" i="1" s="1"/>
  <c r="D2371" i="1"/>
  <c r="F2371" i="1" s="1"/>
  <c r="D2435" i="1"/>
  <c r="F2435" i="1" s="1"/>
  <c r="D2499" i="1"/>
  <c r="F2499" i="1" s="1"/>
  <c r="D2563" i="1"/>
  <c r="F2563" i="1" s="1"/>
  <c r="D68" i="1"/>
  <c r="F68" i="1" s="1"/>
  <c r="D132" i="1"/>
  <c r="F132" i="1" s="1"/>
  <c r="D196" i="1"/>
  <c r="F196" i="1" s="1"/>
  <c r="D260" i="1"/>
  <c r="F260" i="1" s="1"/>
  <c r="D324" i="1"/>
  <c r="F324" i="1" s="1"/>
  <c r="D388" i="1"/>
  <c r="F388" i="1" s="1"/>
  <c r="D452" i="1"/>
  <c r="F452" i="1" s="1"/>
  <c r="D516" i="1"/>
  <c r="F516" i="1" s="1"/>
  <c r="D580" i="1"/>
  <c r="F580" i="1" s="1"/>
  <c r="D644" i="1"/>
  <c r="F644" i="1" s="1"/>
  <c r="D708" i="1"/>
  <c r="F708" i="1" s="1"/>
  <c r="D772" i="1"/>
  <c r="F772" i="1" s="1"/>
  <c r="D836" i="1"/>
  <c r="F836" i="1" s="1"/>
  <c r="D900" i="1"/>
  <c r="F900" i="1" s="1"/>
  <c r="D964" i="1"/>
  <c r="F964" i="1" s="1"/>
  <c r="D1028" i="1"/>
  <c r="F1028" i="1" s="1"/>
  <c r="D1092" i="1"/>
  <c r="F1092" i="1" s="1"/>
  <c r="D1156" i="1"/>
  <c r="F1156" i="1" s="1"/>
  <c r="D1220" i="1"/>
  <c r="F1220" i="1" s="1"/>
  <c r="D1284" i="1"/>
  <c r="F1284" i="1" s="1"/>
  <c r="D1348" i="1"/>
  <c r="F1348" i="1" s="1"/>
  <c r="D1412" i="1"/>
  <c r="F1412" i="1" s="1"/>
  <c r="D1476" i="1"/>
  <c r="F1476" i="1" s="1"/>
  <c r="D1540" i="1"/>
  <c r="F1540" i="1" s="1"/>
  <c r="D1604" i="1"/>
  <c r="F1604" i="1" s="1"/>
  <c r="D1668" i="1"/>
  <c r="F1668" i="1" s="1"/>
  <c r="D1732" i="1"/>
  <c r="F1732" i="1" s="1"/>
  <c r="D1796" i="1"/>
  <c r="F1796" i="1" s="1"/>
  <c r="D1860" i="1"/>
  <c r="F1860" i="1" s="1"/>
  <c r="D1924" i="1"/>
  <c r="F1924" i="1" s="1"/>
  <c r="D1988" i="1"/>
  <c r="F1988" i="1" s="1"/>
  <c r="D456" i="1"/>
  <c r="F456" i="1" s="1"/>
  <c r="D233" i="1"/>
  <c r="F233" i="1" s="1"/>
  <c r="D681" i="1"/>
  <c r="F681" i="1" s="1"/>
  <c r="D290" i="1"/>
  <c r="F290" i="1" s="1"/>
  <c r="D738" i="1"/>
  <c r="F738" i="1" s="1"/>
  <c r="D403" i="1"/>
  <c r="F403" i="1" s="1"/>
  <c r="D205" i="1"/>
  <c r="F205" i="1" s="1"/>
  <c r="D825" i="1"/>
  <c r="F825" i="1" s="1"/>
  <c r="D1145" i="1"/>
  <c r="F1145" i="1" s="1"/>
  <c r="D1529" i="1"/>
  <c r="F1529" i="1" s="1"/>
  <c r="D1913" i="1"/>
  <c r="F1913" i="1" s="1"/>
  <c r="D2361" i="1"/>
  <c r="F2361" i="1" s="1"/>
  <c r="D2873" i="1"/>
  <c r="F2873" i="1" s="1"/>
  <c r="D1042" i="1"/>
  <c r="F1042" i="1" s="1"/>
  <c r="D1426" i="1"/>
  <c r="F1426" i="1" s="1"/>
  <c r="D1874" i="1"/>
  <c r="F1874" i="1" s="1"/>
  <c r="D2322" i="1"/>
  <c r="F2322" i="1" s="1"/>
  <c r="D2706" i="1"/>
  <c r="F2706" i="1" s="1"/>
  <c r="D739" i="1"/>
  <c r="F739" i="1" s="1"/>
  <c r="D1059" i="1"/>
  <c r="F1059" i="1" s="1"/>
  <c r="D1507" i="1"/>
  <c r="F1507" i="1" s="1"/>
  <c r="D1955" i="1"/>
  <c r="F1955" i="1" s="1"/>
  <c r="D2467" i="1"/>
  <c r="F2467" i="1" s="1"/>
  <c r="D292" i="1"/>
  <c r="F292" i="1" s="1"/>
  <c r="D804" i="1"/>
  <c r="F804" i="1" s="1"/>
  <c r="D1188" i="1"/>
  <c r="F1188" i="1" s="1"/>
  <c r="D1636" i="1"/>
  <c r="F1636" i="1" s="1"/>
  <c r="D2084" i="1"/>
  <c r="F2084" i="1" s="1"/>
  <c r="D2468" i="1"/>
  <c r="F2468" i="1" s="1"/>
  <c r="D861" i="1"/>
  <c r="F861" i="1" s="1"/>
  <c r="D1309" i="1"/>
  <c r="F1309" i="1" s="1"/>
  <c r="D1821" i="1"/>
  <c r="F1821" i="1" s="1"/>
  <c r="D847" i="1"/>
  <c r="F847" i="1" s="1"/>
  <c r="D1295" i="1"/>
  <c r="F1295" i="1" s="1"/>
  <c r="D1743" i="1"/>
  <c r="F1743" i="1" s="1"/>
  <c r="D2191" i="1"/>
  <c r="F2191" i="1" s="1"/>
  <c r="D2575" i="1"/>
  <c r="F2575" i="1" s="1"/>
  <c r="D2763" i="1"/>
  <c r="F2763" i="1" s="1"/>
  <c r="D3147" i="1"/>
  <c r="F3147" i="1" s="1"/>
  <c r="D2676" i="1"/>
  <c r="F2676" i="1" s="1"/>
  <c r="D3124" i="1"/>
  <c r="F3124" i="1" s="1"/>
  <c r="D3572" i="1"/>
  <c r="F3572" i="1" s="1"/>
  <c r="D4020" i="1"/>
  <c r="F4020" i="1" s="1"/>
  <c r="D2405" i="1"/>
  <c r="F2405" i="1" s="1"/>
  <c r="D2853" i="1"/>
  <c r="F2853" i="1" s="1"/>
  <c r="D3301" i="1"/>
  <c r="F3301" i="1" s="1"/>
  <c r="D198" i="1"/>
  <c r="F198" i="1" s="1"/>
  <c r="D710" i="1"/>
  <c r="F710" i="1" s="1"/>
  <c r="D1030" i="1"/>
  <c r="F1030" i="1" s="1"/>
  <c r="D1414" i="1"/>
  <c r="F1414" i="1" s="1"/>
  <c r="D3273" i="1"/>
  <c r="F3273" i="1" s="1"/>
  <c r="D3721" i="1"/>
  <c r="F3721" i="1" s="1"/>
  <c r="D3018" i="1"/>
  <c r="F3018" i="1" s="1"/>
  <c r="D3466" i="1"/>
  <c r="F3466" i="1" s="1"/>
  <c r="D3978" i="1"/>
  <c r="F3978" i="1" s="1"/>
  <c r="D431" i="1"/>
  <c r="F431" i="1" s="1"/>
  <c r="D272" i="1"/>
  <c r="F272" i="1" s="1"/>
  <c r="D113" i="1"/>
  <c r="F113" i="1" s="1"/>
  <c r="D561" i="1"/>
  <c r="F561" i="1" s="1"/>
  <c r="D170" i="1"/>
  <c r="F170" i="1" s="1"/>
  <c r="D618" i="1"/>
  <c r="F618" i="1" s="1"/>
  <c r="D283" i="1"/>
  <c r="F283" i="1" s="1"/>
  <c r="D469" i="1"/>
  <c r="F469" i="1" s="1"/>
  <c r="D1217" i="1"/>
  <c r="F1217" i="1" s="1"/>
  <c r="D1601" i="1"/>
  <c r="F1601" i="1" s="1"/>
  <c r="D2049" i="1"/>
  <c r="F2049" i="1" s="1"/>
  <c r="D2497" i="1"/>
  <c r="F2497" i="1" s="1"/>
  <c r="D794" i="1"/>
  <c r="F794" i="1" s="1"/>
  <c r="D1242" i="1"/>
  <c r="F1242" i="1" s="1"/>
  <c r="D1690" i="1"/>
  <c r="F1690" i="1" s="1"/>
  <c r="D2074" i="1"/>
  <c r="F2074" i="1" s="1"/>
  <c r="D2586" i="1"/>
  <c r="F2586" i="1" s="1"/>
  <c r="D2970" i="1"/>
  <c r="F2970" i="1" s="1"/>
  <c r="D1067" i="1"/>
  <c r="F1067" i="1" s="1"/>
  <c r="D1515" i="1"/>
  <c r="F1515" i="1" s="1"/>
  <c r="D1963" i="1"/>
  <c r="F1963" i="1" s="1"/>
  <c r="D2347" i="1"/>
  <c r="F2347" i="1" s="1"/>
  <c r="D172" i="1"/>
  <c r="F172" i="1" s="1"/>
  <c r="D620" i="1"/>
  <c r="F620" i="1" s="1"/>
  <c r="D1004" i="1"/>
  <c r="F1004" i="1" s="1"/>
  <c r="D1388" i="1"/>
  <c r="F1388" i="1" s="1"/>
  <c r="D1900" i="1"/>
  <c r="F1900" i="1" s="1"/>
  <c r="D2284" i="1"/>
  <c r="F2284" i="1" s="1"/>
  <c r="D613" i="1"/>
  <c r="F613" i="1" s="1"/>
  <c r="D1061" i="1"/>
  <c r="F1061" i="1" s="1"/>
  <c r="D1573" i="1"/>
  <c r="F1573" i="1" s="1"/>
  <c r="D663" i="1"/>
  <c r="F663" i="1" s="1"/>
  <c r="D1175" i="1"/>
  <c r="F1175" i="1" s="1"/>
  <c r="D1623" i="1"/>
  <c r="F1623" i="1" s="1"/>
  <c r="D2071" i="1"/>
  <c r="F2071" i="1" s="1"/>
  <c r="D2519" i="1"/>
  <c r="F2519" i="1" s="1"/>
  <c r="D2707" i="1"/>
  <c r="F2707" i="1" s="1"/>
  <c r="D3219" i="1"/>
  <c r="F3219" i="1" s="1"/>
  <c r="D2748" i="1"/>
  <c r="F2748" i="1" s="1"/>
  <c r="D3196" i="1"/>
  <c r="F3196" i="1" s="1"/>
  <c r="D3644" i="1"/>
  <c r="F3644" i="1" s="1"/>
  <c r="D3964" i="1"/>
  <c r="F3964" i="1" s="1"/>
  <c r="D2285" i="1"/>
  <c r="F2285" i="1" s="1"/>
  <c r="D2669" i="1"/>
  <c r="F2669" i="1" s="1"/>
  <c r="D3181" i="1"/>
  <c r="F3181" i="1" s="1"/>
  <c r="D78" i="1"/>
  <c r="F78" i="1" s="1"/>
  <c r="D462" i="1"/>
  <c r="F462" i="1" s="1"/>
  <c r="D910" i="1"/>
  <c r="F910" i="1" s="1"/>
  <c r="D1358" i="1"/>
  <c r="F1358" i="1" s="1"/>
  <c r="D3153" i="1"/>
  <c r="F3153" i="1" s="1"/>
  <c r="D3537" i="1"/>
  <c r="F3537" i="1" s="1"/>
  <c r="D3793" i="1"/>
  <c r="F3793" i="1" s="1"/>
  <c r="D4049" i="1"/>
  <c r="F4049" i="1" s="1"/>
  <c r="D3154" i="1"/>
  <c r="F3154" i="1" s="1"/>
  <c r="D3282" i="1"/>
  <c r="F3282" i="1" s="1"/>
  <c r="D3410" i="1"/>
  <c r="F3410" i="1" s="1"/>
  <c r="D3538" i="1"/>
  <c r="F3538" i="1" s="1"/>
  <c r="D3666" i="1"/>
  <c r="F3666" i="1" s="1"/>
  <c r="D3794" i="1"/>
  <c r="F3794" i="1" s="1"/>
  <c r="D247" i="1"/>
  <c r="F247" i="1" s="1"/>
  <c r="D88" i="1"/>
  <c r="F88" i="1" s="1"/>
  <c r="D472" i="1"/>
  <c r="F472" i="1" s="1"/>
  <c r="D249" i="1"/>
  <c r="F249" i="1" s="1"/>
  <c r="D242" i="1"/>
  <c r="F242" i="1" s="1"/>
  <c r="F211" i="2"/>
  <c r="D143" i="1"/>
  <c r="F143" i="1" s="1"/>
  <c r="D463" i="1"/>
  <c r="F463" i="1" s="1"/>
  <c r="D48" i="1"/>
  <c r="F48" i="1" s="1"/>
  <c r="D112" i="1"/>
  <c r="F112" i="1" s="1"/>
  <c r="D176" i="1"/>
  <c r="F176" i="1" s="1"/>
  <c r="D240" i="1"/>
  <c r="F240" i="1" s="1"/>
  <c r="D432" i="1"/>
  <c r="F432" i="1" s="1"/>
  <c r="D496" i="1"/>
  <c r="F496" i="1" s="1"/>
  <c r="D560" i="1"/>
  <c r="F560" i="1" s="1"/>
  <c r="D81" i="1"/>
  <c r="F81" i="1" s="1"/>
  <c r="D145" i="1"/>
  <c r="F145" i="1" s="1"/>
  <c r="D209" i="1"/>
  <c r="F209" i="1" s="1"/>
  <c r="D273" i="1"/>
  <c r="F273" i="1" s="1"/>
  <c r="D337" i="1"/>
  <c r="F337" i="1" s="1"/>
  <c r="D401" i="1"/>
  <c r="F401" i="1" s="1"/>
  <c r="D465" i="1"/>
  <c r="F465" i="1" s="1"/>
  <c r="D529" i="1"/>
  <c r="F529" i="1" s="1"/>
  <c r="D593" i="1"/>
  <c r="F593" i="1" s="1"/>
  <c r="D657" i="1"/>
  <c r="F657" i="1" s="1"/>
  <c r="D721" i="1"/>
  <c r="F721" i="1" s="1"/>
  <c r="D74" i="1"/>
  <c r="F74" i="1" s="1"/>
  <c r="D138" i="1"/>
  <c r="F138" i="1" s="1"/>
  <c r="D202" i="1"/>
  <c r="F202" i="1" s="1"/>
  <c r="D266" i="1"/>
  <c r="F266" i="1" s="1"/>
  <c r="D330" i="1"/>
  <c r="F330" i="1" s="1"/>
  <c r="D394" i="1"/>
  <c r="F394" i="1" s="1"/>
  <c r="D458" i="1"/>
  <c r="F458" i="1" s="1"/>
  <c r="D522" i="1"/>
  <c r="F522" i="1" s="1"/>
  <c r="D586" i="1"/>
  <c r="F586" i="1" s="1"/>
  <c r="D650" i="1"/>
  <c r="F650" i="1" s="1"/>
  <c r="D714" i="1"/>
  <c r="F714" i="1" s="1"/>
  <c r="D778" i="1"/>
  <c r="F778" i="1" s="1"/>
  <c r="D59" i="1"/>
  <c r="F59" i="1" s="1"/>
  <c r="D123" i="1"/>
  <c r="F123" i="1" s="1"/>
  <c r="D187" i="1"/>
  <c r="F187" i="1" s="1"/>
  <c r="D251" i="1"/>
  <c r="F251" i="1" s="1"/>
  <c r="D315" i="1"/>
  <c r="F315" i="1" s="1"/>
  <c r="D379" i="1"/>
  <c r="F379" i="1" s="1"/>
  <c r="D443" i="1"/>
  <c r="F443" i="1" s="1"/>
  <c r="D507" i="1"/>
  <c r="F507" i="1" s="1"/>
  <c r="D571" i="1"/>
  <c r="F571" i="1" s="1"/>
  <c r="D53" i="1"/>
  <c r="F53" i="1" s="1"/>
  <c r="D117" i="1"/>
  <c r="F117" i="1" s="1"/>
  <c r="D181" i="1"/>
  <c r="F181" i="1" s="1"/>
  <c r="D245" i="1"/>
  <c r="F245" i="1" s="1"/>
  <c r="D309" i="1"/>
  <c r="F309" i="1" s="1"/>
  <c r="D373" i="1"/>
  <c r="F373" i="1" s="1"/>
  <c r="D437" i="1"/>
  <c r="F437" i="1" s="1"/>
  <c r="D801" i="1"/>
  <c r="F801" i="1" s="1"/>
  <c r="D865" i="1"/>
  <c r="F865" i="1" s="1"/>
  <c r="D929" i="1"/>
  <c r="F929" i="1" s="1"/>
  <c r="D993" i="1"/>
  <c r="F993" i="1" s="1"/>
  <c r="D1057" i="1"/>
  <c r="F1057" i="1" s="1"/>
  <c r="D1121" i="1"/>
  <c r="F1121" i="1" s="1"/>
  <c r="D1185" i="1"/>
  <c r="F1185" i="1" s="1"/>
  <c r="D1249" i="1"/>
  <c r="F1249" i="1" s="1"/>
  <c r="D1313" i="1"/>
  <c r="F1313" i="1" s="1"/>
  <c r="D1377" i="1"/>
  <c r="F1377" i="1" s="1"/>
  <c r="D1441" i="1"/>
  <c r="F1441" i="1" s="1"/>
  <c r="D1505" i="1"/>
  <c r="F1505" i="1" s="1"/>
  <c r="D1569" i="1"/>
  <c r="F1569" i="1" s="1"/>
  <c r="D1633" i="1"/>
  <c r="F1633" i="1" s="1"/>
  <c r="D1697" i="1"/>
  <c r="F1697" i="1" s="1"/>
  <c r="D1761" i="1"/>
  <c r="F1761" i="1" s="1"/>
  <c r="D1825" i="1"/>
  <c r="F1825" i="1" s="1"/>
  <c r="D1889" i="1"/>
  <c r="F1889" i="1" s="1"/>
  <c r="D1953" i="1"/>
  <c r="F1953" i="1" s="1"/>
  <c r="D2017" i="1"/>
  <c r="F2017" i="1" s="1"/>
  <c r="D2081" i="1"/>
  <c r="F2081" i="1" s="1"/>
  <c r="D2145" i="1"/>
  <c r="F2145" i="1" s="1"/>
  <c r="D2209" i="1"/>
  <c r="F2209" i="1" s="1"/>
  <c r="D2273" i="1"/>
  <c r="F2273" i="1" s="1"/>
  <c r="D2337" i="1"/>
  <c r="F2337" i="1" s="1"/>
  <c r="D2401" i="1"/>
  <c r="F2401" i="1" s="1"/>
  <c r="D2465" i="1"/>
  <c r="F2465" i="1" s="1"/>
  <c r="D2529" i="1"/>
  <c r="F2529" i="1" s="1"/>
  <c r="D2593" i="1"/>
  <c r="F2593" i="1" s="1"/>
  <c r="D2657" i="1"/>
  <c r="F2657" i="1" s="1"/>
  <c r="D2721" i="1"/>
  <c r="F2721" i="1" s="1"/>
  <c r="D2785" i="1"/>
  <c r="F2785" i="1" s="1"/>
  <c r="D2849" i="1"/>
  <c r="F2849" i="1" s="1"/>
  <c r="D2913" i="1"/>
  <c r="F2913" i="1" s="1"/>
  <c r="D2977" i="1"/>
  <c r="F2977" i="1" s="1"/>
  <c r="D826" i="1"/>
  <c r="F826" i="1" s="1"/>
  <c r="D890" i="1"/>
  <c r="F890" i="1" s="1"/>
  <c r="D954" i="1"/>
  <c r="F954" i="1" s="1"/>
  <c r="D1018" i="1"/>
  <c r="F1018" i="1" s="1"/>
  <c r="D1082" i="1"/>
  <c r="F1082" i="1" s="1"/>
  <c r="D1146" i="1"/>
  <c r="F1146" i="1" s="1"/>
  <c r="D1210" i="1"/>
  <c r="F1210" i="1" s="1"/>
  <c r="D1274" i="1"/>
  <c r="F1274" i="1" s="1"/>
  <c r="D1338" i="1"/>
  <c r="F1338" i="1" s="1"/>
  <c r="D1402" i="1"/>
  <c r="F1402" i="1" s="1"/>
  <c r="D1466" i="1"/>
  <c r="F1466" i="1" s="1"/>
  <c r="D1530" i="1"/>
  <c r="F1530" i="1" s="1"/>
  <c r="D1594" i="1"/>
  <c r="F1594" i="1" s="1"/>
  <c r="D1658" i="1"/>
  <c r="F1658" i="1" s="1"/>
  <c r="D1722" i="1"/>
  <c r="F1722" i="1" s="1"/>
  <c r="D1786" i="1"/>
  <c r="F1786" i="1" s="1"/>
  <c r="D1850" i="1"/>
  <c r="F1850" i="1" s="1"/>
  <c r="D1914" i="1"/>
  <c r="F1914" i="1" s="1"/>
  <c r="D1978" i="1"/>
  <c r="F1978" i="1" s="1"/>
  <c r="D2042" i="1"/>
  <c r="F2042" i="1" s="1"/>
  <c r="D2106" i="1"/>
  <c r="F2106" i="1" s="1"/>
  <c r="D2170" i="1"/>
  <c r="F2170" i="1" s="1"/>
  <c r="D2234" i="1"/>
  <c r="F2234" i="1" s="1"/>
  <c r="D2298" i="1"/>
  <c r="F2298" i="1" s="1"/>
  <c r="D2362" i="1"/>
  <c r="F2362" i="1" s="1"/>
  <c r="D2426" i="1"/>
  <c r="F2426" i="1" s="1"/>
  <c r="D2490" i="1"/>
  <c r="F2490" i="1" s="1"/>
  <c r="D2554" i="1"/>
  <c r="F2554" i="1" s="1"/>
  <c r="D2618" i="1"/>
  <c r="F2618" i="1" s="1"/>
  <c r="D2682" i="1"/>
  <c r="F2682" i="1" s="1"/>
  <c r="D2746" i="1"/>
  <c r="F2746" i="1" s="1"/>
  <c r="D2810" i="1"/>
  <c r="F2810" i="1" s="1"/>
  <c r="D2874" i="1"/>
  <c r="F2874" i="1" s="1"/>
  <c r="D2938" i="1"/>
  <c r="F2938" i="1" s="1"/>
  <c r="D587" i="1"/>
  <c r="F587" i="1" s="1"/>
  <c r="D651" i="1"/>
  <c r="F651" i="1" s="1"/>
  <c r="D715" i="1"/>
  <c r="F715" i="1" s="1"/>
  <c r="D779" i="1"/>
  <c r="F779" i="1" s="1"/>
  <c r="D843" i="1"/>
  <c r="F843" i="1" s="1"/>
  <c r="D907" i="1"/>
  <c r="F907" i="1" s="1"/>
  <c r="D971" i="1"/>
  <c r="F971" i="1" s="1"/>
  <c r="D1035" i="1"/>
  <c r="F1035" i="1" s="1"/>
  <c r="D1099" i="1"/>
  <c r="F1099" i="1" s="1"/>
  <c r="D1163" i="1"/>
  <c r="F1163" i="1" s="1"/>
  <c r="D1227" i="1"/>
  <c r="F1227" i="1" s="1"/>
  <c r="D1291" i="1"/>
  <c r="F1291" i="1" s="1"/>
  <c r="D1355" i="1"/>
  <c r="F1355" i="1" s="1"/>
  <c r="D1419" i="1"/>
  <c r="F1419" i="1" s="1"/>
  <c r="D1483" i="1"/>
  <c r="F1483" i="1" s="1"/>
  <c r="D1547" i="1"/>
  <c r="F1547" i="1" s="1"/>
  <c r="D1611" i="1"/>
  <c r="F1611" i="1" s="1"/>
  <c r="D1675" i="1"/>
  <c r="F1675" i="1" s="1"/>
  <c r="D1739" i="1"/>
  <c r="F1739" i="1" s="1"/>
  <c r="D1803" i="1"/>
  <c r="F1803" i="1" s="1"/>
  <c r="D1867" i="1"/>
  <c r="F1867" i="1" s="1"/>
  <c r="D1931" i="1"/>
  <c r="F1931" i="1" s="1"/>
  <c r="D1995" i="1"/>
  <c r="F1995" i="1" s="1"/>
  <c r="D2059" i="1"/>
  <c r="F2059" i="1" s="1"/>
  <c r="D2123" i="1"/>
  <c r="F2123" i="1" s="1"/>
  <c r="D2187" i="1"/>
  <c r="F2187" i="1" s="1"/>
  <c r="D2251" i="1"/>
  <c r="F2251" i="1" s="1"/>
  <c r="D2315" i="1"/>
  <c r="F2315" i="1" s="1"/>
  <c r="D2379" i="1"/>
  <c r="F2379" i="1" s="1"/>
  <c r="D2443" i="1"/>
  <c r="F2443" i="1" s="1"/>
  <c r="D2507" i="1"/>
  <c r="F2507" i="1" s="1"/>
  <c r="D2571" i="1"/>
  <c r="F2571" i="1" s="1"/>
  <c r="D76" i="1"/>
  <c r="F76" i="1" s="1"/>
  <c r="D140" i="1"/>
  <c r="F140" i="1" s="1"/>
  <c r="D204" i="1"/>
  <c r="F204" i="1" s="1"/>
  <c r="D268" i="1"/>
  <c r="F268" i="1" s="1"/>
  <c r="D332" i="1"/>
  <c r="F332" i="1" s="1"/>
  <c r="D396" i="1"/>
  <c r="F396" i="1" s="1"/>
  <c r="D460" i="1"/>
  <c r="F460" i="1" s="1"/>
  <c r="D524" i="1"/>
  <c r="F524" i="1" s="1"/>
  <c r="D588" i="1"/>
  <c r="F588" i="1" s="1"/>
  <c r="D652" i="1"/>
  <c r="F652" i="1" s="1"/>
  <c r="D716" i="1"/>
  <c r="F716" i="1" s="1"/>
  <c r="D780" i="1"/>
  <c r="F780" i="1" s="1"/>
  <c r="D844" i="1"/>
  <c r="F844" i="1" s="1"/>
  <c r="D908" i="1"/>
  <c r="F908" i="1" s="1"/>
  <c r="D972" i="1"/>
  <c r="F972" i="1" s="1"/>
  <c r="D1036" i="1"/>
  <c r="F1036" i="1" s="1"/>
  <c r="D1100" i="1"/>
  <c r="F1100" i="1" s="1"/>
  <c r="D1164" i="1"/>
  <c r="F1164" i="1" s="1"/>
  <c r="D1228" i="1"/>
  <c r="F1228" i="1" s="1"/>
  <c r="D1292" i="1"/>
  <c r="F1292" i="1" s="1"/>
  <c r="D1356" i="1"/>
  <c r="F1356" i="1" s="1"/>
  <c r="D1420" i="1"/>
  <c r="F1420" i="1" s="1"/>
  <c r="D1484" i="1"/>
  <c r="F1484" i="1" s="1"/>
  <c r="D1548" i="1"/>
  <c r="F1548" i="1" s="1"/>
  <c r="D1612" i="1"/>
  <c r="F1612" i="1" s="1"/>
  <c r="D1676" i="1"/>
  <c r="F1676" i="1" s="1"/>
  <c r="D1740" i="1"/>
  <c r="F1740" i="1" s="1"/>
  <c r="D1804" i="1"/>
  <c r="F1804" i="1" s="1"/>
  <c r="D1868" i="1"/>
  <c r="F1868" i="1" s="1"/>
  <c r="D1932" i="1"/>
  <c r="F1932" i="1" s="1"/>
  <c r="D1996" i="1"/>
  <c r="F1996" i="1" s="1"/>
  <c r="D2060" i="1"/>
  <c r="F2060" i="1" s="1"/>
  <c r="D2124" i="1"/>
  <c r="F2124" i="1" s="1"/>
  <c r="D2188" i="1"/>
  <c r="F2188" i="1" s="1"/>
  <c r="D2252" i="1"/>
  <c r="F2252" i="1" s="1"/>
  <c r="D2316" i="1"/>
  <c r="F2316" i="1" s="1"/>
  <c r="D2380" i="1"/>
  <c r="F2380" i="1" s="1"/>
  <c r="D660" i="1"/>
  <c r="F660" i="1" s="1"/>
  <c r="D724" i="1"/>
  <c r="F724" i="1" s="1"/>
  <c r="D788" i="1"/>
  <c r="F788" i="1" s="1"/>
  <c r="D852" i="1"/>
  <c r="F852" i="1" s="1"/>
  <c r="D916" i="1"/>
  <c r="F916" i="1" s="1"/>
  <c r="D980" i="1"/>
  <c r="F980" i="1" s="1"/>
  <c r="D1044" i="1"/>
  <c r="F1044" i="1" s="1"/>
  <c r="D1108" i="1"/>
  <c r="F1108" i="1" s="1"/>
  <c r="D1172" i="1"/>
  <c r="F1172" i="1" s="1"/>
  <c r="D1236" i="1"/>
  <c r="F1236" i="1" s="1"/>
  <c r="D1300" i="1"/>
  <c r="F1300" i="1" s="1"/>
  <c r="D1364" i="1"/>
  <c r="F1364" i="1" s="1"/>
  <c r="D1428" i="1"/>
  <c r="F1428" i="1" s="1"/>
  <c r="D1492" i="1"/>
  <c r="F1492" i="1" s="1"/>
  <c r="D1556" i="1"/>
  <c r="F1556" i="1" s="1"/>
  <c r="D1620" i="1"/>
  <c r="F1620" i="1" s="1"/>
  <c r="D1684" i="1"/>
  <c r="F1684" i="1" s="1"/>
  <c r="D1748" i="1"/>
  <c r="F1748" i="1" s="1"/>
  <c r="D1812" i="1"/>
  <c r="F1812" i="1" s="1"/>
  <c r="D1876" i="1"/>
  <c r="F1876" i="1" s="1"/>
  <c r="D1940" i="1"/>
  <c r="F1940" i="1" s="1"/>
  <c r="D2004" i="1"/>
  <c r="F2004" i="1" s="1"/>
  <c r="D2068" i="1"/>
  <c r="F2068" i="1" s="1"/>
  <c r="D2132" i="1"/>
  <c r="F2132" i="1" s="1"/>
  <c r="D2196" i="1"/>
  <c r="F2196" i="1" s="1"/>
  <c r="D2260" i="1"/>
  <c r="F2260" i="1" s="1"/>
  <c r="D2324" i="1"/>
  <c r="F2324" i="1" s="1"/>
  <c r="D2388" i="1"/>
  <c r="F2388" i="1" s="1"/>
  <c r="D2452" i="1"/>
  <c r="F2452" i="1" s="1"/>
  <c r="D2516" i="1"/>
  <c r="F2516" i="1" s="1"/>
  <c r="D525" i="1"/>
  <c r="F525" i="1" s="1"/>
  <c r="D589" i="1"/>
  <c r="F589" i="1" s="1"/>
  <c r="D653" i="1"/>
  <c r="F653" i="1" s="1"/>
  <c r="D717" i="1"/>
  <c r="F717" i="1" s="1"/>
  <c r="D781" i="1"/>
  <c r="F781" i="1" s="1"/>
  <c r="D845" i="1"/>
  <c r="F845" i="1" s="1"/>
  <c r="D909" i="1"/>
  <c r="F909" i="1" s="1"/>
  <c r="D973" i="1"/>
  <c r="F973" i="1" s="1"/>
  <c r="D1037" i="1"/>
  <c r="F1037" i="1" s="1"/>
  <c r="D1101" i="1"/>
  <c r="F1101" i="1" s="1"/>
  <c r="D1165" i="1"/>
  <c r="F1165" i="1" s="1"/>
  <c r="D1229" i="1"/>
  <c r="F1229" i="1" s="1"/>
  <c r="D1293" i="1"/>
  <c r="F1293" i="1" s="1"/>
  <c r="D1357" i="1"/>
  <c r="F1357" i="1" s="1"/>
  <c r="D1421" i="1"/>
  <c r="F1421" i="1" s="1"/>
  <c r="D1485" i="1"/>
  <c r="F1485" i="1" s="1"/>
  <c r="D1549" i="1"/>
  <c r="F1549" i="1" s="1"/>
  <c r="D1613" i="1"/>
  <c r="F1613" i="1" s="1"/>
  <c r="D1677" i="1"/>
  <c r="F1677" i="1" s="1"/>
  <c r="D1741" i="1"/>
  <c r="F1741" i="1" s="1"/>
  <c r="D1805" i="1"/>
  <c r="F1805" i="1" s="1"/>
  <c r="D1869" i="1"/>
  <c r="F1869" i="1" s="1"/>
  <c r="D1933" i="1"/>
  <c r="F1933" i="1" s="1"/>
  <c r="D1997" i="1"/>
  <c r="F1997" i="1" s="1"/>
  <c r="D639" i="1"/>
  <c r="F639" i="1" s="1"/>
  <c r="D703" i="1"/>
  <c r="F703" i="1" s="1"/>
  <c r="D767" i="1"/>
  <c r="F767" i="1" s="1"/>
  <c r="D831" i="1"/>
  <c r="F831" i="1" s="1"/>
  <c r="D895" i="1"/>
  <c r="F895" i="1" s="1"/>
  <c r="D959" i="1"/>
  <c r="F959" i="1" s="1"/>
  <c r="D1023" i="1"/>
  <c r="F1023" i="1" s="1"/>
  <c r="D1087" i="1"/>
  <c r="F1087" i="1" s="1"/>
  <c r="D1151" i="1"/>
  <c r="F1151" i="1" s="1"/>
  <c r="D1215" i="1"/>
  <c r="F1215" i="1" s="1"/>
  <c r="D1279" i="1"/>
  <c r="F1279" i="1" s="1"/>
  <c r="D1343" i="1"/>
  <c r="F1343" i="1" s="1"/>
  <c r="D1407" i="1"/>
  <c r="F1407" i="1" s="1"/>
  <c r="D1471" i="1"/>
  <c r="F1471" i="1" s="1"/>
  <c r="D1535" i="1"/>
  <c r="F1535" i="1" s="1"/>
  <c r="D1599" i="1"/>
  <c r="F1599" i="1" s="1"/>
  <c r="D1663" i="1"/>
  <c r="F1663" i="1" s="1"/>
  <c r="D1727" i="1"/>
  <c r="F1727" i="1" s="1"/>
  <c r="D1791" i="1"/>
  <c r="F1791" i="1" s="1"/>
  <c r="D1855" i="1"/>
  <c r="F1855" i="1" s="1"/>
  <c r="D1919" i="1"/>
  <c r="F1919" i="1" s="1"/>
  <c r="D1983" i="1"/>
  <c r="F1983" i="1" s="1"/>
  <c r="D2047" i="1"/>
  <c r="F2047" i="1" s="1"/>
  <c r="D2111" i="1"/>
  <c r="F2111" i="1" s="1"/>
  <c r="D2175" i="1"/>
  <c r="F2175" i="1" s="1"/>
  <c r="D2239" i="1"/>
  <c r="F2239" i="1" s="1"/>
  <c r="D2303" i="1"/>
  <c r="F2303" i="1" s="1"/>
  <c r="D2367" i="1"/>
  <c r="F2367" i="1" s="1"/>
  <c r="D2431" i="1"/>
  <c r="F2431" i="1" s="1"/>
  <c r="D2495" i="1"/>
  <c r="F2495" i="1" s="1"/>
  <c r="D2559" i="1"/>
  <c r="F2559" i="1" s="1"/>
  <c r="D2623" i="1"/>
  <c r="F2623" i="1" s="1"/>
  <c r="D2687" i="1"/>
  <c r="F2687" i="1" s="1"/>
  <c r="D2751" i="1"/>
  <c r="F2751" i="1" s="1"/>
  <c r="D2815" i="1"/>
  <c r="F2815" i="1" s="1"/>
  <c r="D2879" i="1"/>
  <c r="F2879" i="1" s="1"/>
  <c r="D2683" i="1"/>
  <c r="F2683" i="1" s="1"/>
  <c r="D2747" i="1"/>
  <c r="F2747" i="1" s="1"/>
  <c r="D2811" i="1"/>
  <c r="F2811" i="1" s="1"/>
  <c r="D2875" i="1"/>
  <c r="F2875" i="1" s="1"/>
  <c r="D2939" i="1"/>
  <c r="F2939" i="1" s="1"/>
  <c r="D3003" i="1"/>
  <c r="F3003" i="1" s="1"/>
  <c r="D3067" i="1"/>
  <c r="F3067" i="1" s="1"/>
  <c r="D3131" i="1"/>
  <c r="F3131" i="1" s="1"/>
  <c r="D3195" i="1"/>
  <c r="F3195" i="1" s="1"/>
  <c r="D3259" i="1"/>
  <c r="F3259" i="1" s="1"/>
  <c r="D3339" i="1"/>
  <c r="F3339" i="1" s="1"/>
  <c r="D3403" i="1"/>
  <c r="F3403" i="1" s="1"/>
  <c r="D3811" i="1"/>
  <c r="F3811" i="1" s="1"/>
  <c r="D2596" i="1"/>
  <c r="F2596" i="1" s="1"/>
  <c r="D2660" i="1"/>
  <c r="F2660" i="1" s="1"/>
  <c r="D2724" i="1"/>
  <c r="F2724" i="1" s="1"/>
  <c r="D2788" i="1"/>
  <c r="F2788" i="1" s="1"/>
  <c r="D2852" i="1"/>
  <c r="F2852" i="1" s="1"/>
  <c r="D2916" i="1"/>
  <c r="F2916" i="1" s="1"/>
  <c r="D2980" i="1"/>
  <c r="F2980" i="1" s="1"/>
  <c r="D3044" i="1"/>
  <c r="F3044" i="1" s="1"/>
  <c r="D3108" i="1"/>
  <c r="F3108" i="1" s="1"/>
  <c r="D3172" i="1"/>
  <c r="F3172" i="1" s="1"/>
  <c r="D3236" i="1"/>
  <c r="F3236" i="1" s="1"/>
  <c r="D3300" i="1"/>
  <c r="F3300" i="1" s="1"/>
  <c r="D3364" i="1"/>
  <c r="F3364" i="1" s="1"/>
  <c r="D3428" i="1"/>
  <c r="F3428" i="1" s="1"/>
  <c r="D3492" i="1"/>
  <c r="F3492" i="1" s="1"/>
  <c r="D3556" i="1"/>
  <c r="F3556" i="1" s="1"/>
  <c r="D3620" i="1"/>
  <c r="F3620" i="1" s="1"/>
  <c r="D3684" i="1"/>
  <c r="F3684" i="1" s="1"/>
  <c r="D3748" i="1"/>
  <c r="F3748" i="1" s="1"/>
  <c r="D3812" i="1"/>
  <c r="F3812" i="1" s="1"/>
  <c r="D3876" i="1"/>
  <c r="F3876" i="1" s="1"/>
  <c r="D3940" i="1"/>
  <c r="F3940" i="1" s="1"/>
  <c r="D4004" i="1"/>
  <c r="F4004" i="1" s="1"/>
  <c r="D4068" i="1"/>
  <c r="F4068" i="1" s="1"/>
  <c r="D2069" i="1"/>
  <c r="F2069" i="1" s="1"/>
  <c r="D2133" i="1"/>
  <c r="F2133" i="1" s="1"/>
  <c r="D2197" i="1"/>
  <c r="F2197" i="1" s="1"/>
  <c r="D2261" i="1"/>
  <c r="F2261" i="1" s="1"/>
  <c r="D2325" i="1"/>
  <c r="F2325" i="1" s="1"/>
  <c r="D2389" i="1"/>
  <c r="F2389" i="1" s="1"/>
  <c r="D2453" i="1"/>
  <c r="F2453" i="1" s="1"/>
  <c r="D2517" i="1"/>
  <c r="F2517" i="1" s="1"/>
  <c r="D2581" i="1"/>
  <c r="F2581" i="1" s="1"/>
  <c r="D2645" i="1"/>
  <c r="F2645" i="1" s="1"/>
  <c r="D2709" i="1"/>
  <c r="F2709" i="1" s="1"/>
  <c r="D2773" i="1"/>
  <c r="F2773" i="1" s="1"/>
  <c r="D2837" i="1"/>
  <c r="F2837" i="1" s="1"/>
  <c r="D2901" i="1"/>
  <c r="F2901" i="1" s="1"/>
  <c r="D2965" i="1"/>
  <c r="F2965" i="1" s="1"/>
  <c r="D3029" i="1"/>
  <c r="F3029" i="1" s="1"/>
  <c r="D3093" i="1"/>
  <c r="F3093" i="1" s="1"/>
  <c r="D3157" i="1"/>
  <c r="F3157" i="1" s="1"/>
  <c r="D3221" i="1"/>
  <c r="F3221" i="1" s="1"/>
  <c r="D3285" i="1"/>
  <c r="F3285" i="1" s="1"/>
  <c r="D3349" i="1"/>
  <c r="F3349" i="1" s="1"/>
  <c r="D3413" i="1"/>
  <c r="F3413" i="1" s="1"/>
  <c r="D3485" i="1"/>
  <c r="F3485" i="1" s="1"/>
  <c r="D3549" i="1"/>
  <c r="F3549" i="1" s="1"/>
  <c r="D54" i="1"/>
  <c r="F54" i="1" s="1"/>
  <c r="D118" i="1"/>
  <c r="F118" i="1" s="1"/>
  <c r="D182" i="1"/>
  <c r="F182" i="1" s="1"/>
  <c r="D246" i="1"/>
  <c r="F246" i="1" s="1"/>
  <c r="D310" i="1"/>
  <c r="F310" i="1" s="1"/>
  <c r="D374" i="1"/>
  <c r="F374" i="1" s="1"/>
  <c r="D438" i="1"/>
  <c r="F438" i="1" s="1"/>
  <c r="D502" i="1"/>
  <c r="F502" i="1" s="1"/>
  <c r="D566" i="1"/>
  <c r="F566" i="1" s="1"/>
  <c r="D630" i="1"/>
  <c r="F630" i="1" s="1"/>
  <c r="D694" i="1"/>
  <c r="F694" i="1" s="1"/>
  <c r="D758" i="1"/>
  <c r="F758" i="1" s="1"/>
  <c r="D822" i="1"/>
  <c r="F822" i="1" s="1"/>
  <c r="D886" i="1"/>
  <c r="F886" i="1" s="1"/>
  <c r="D950" i="1"/>
  <c r="F950" i="1" s="1"/>
  <c r="D1014" i="1"/>
  <c r="F1014" i="1" s="1"/>
  <c r="D1078" i="1"/>
  <c r="F1078" i="1" s="1"/>
  <c r="D1142" i="1"/>
  <c r="F1142" i="1" s="1"/>
  <c r="D1206" i="1"/>
  <c r="F1206" i="1" s="1"/>
  <c r="D1270" i="1"/>
  <c r="F1270" i="1" s="1"/>
  <c r="D1334" i="1"/>
  <c r="F1334" i="1" s="1"/>
  <c r="D1398" i="1"/>
  <c r="F1398" i="1" s="1"/>
  <c r="D1462" i="1"/>
  <c r="F1462" i="1" s="1"/>
  <c r="D1526" i="1"/>
  <c r="F1526" i="1" s="1"/>
  <c r="D3001" i="1"/>
  <c r="F3001" i="1" s="1"/>
  <c r="D3065" i="1"/>
  <c r="F3065" i="1" s="1"/>
  <c r="D3129" i="1"/>
  <c r="F3129" i="1" s="1"/>
  <c r="D3193" i="1"/>
  <c r="F3193" i="1" s="1"/>
  <c r="D3257" i="1"/>
  <c r="F3257" i="1" s="1"/>
  <c r="D3321" i="1"/>
  <c r="F3321" i="1" s="1"/>
  <c r="D3385" i="1"/>
  <c r="F3385" i="1" s="1"/>
  <c r="D3449" i="1"/>
  <c r="F3449" i="1" s="1"/>
  <c r="D3513" i="1"/>
  <c r="F3513" i="1" s="1"/>
  <c r="D3577" i="1"/>
  <c r="F3577" i="1" s="1"/>
  <c r="D3641" i="1"/>
  <c r="F3641" i="1" s="1"/>
  <c r="D3705" i="1"/>
  <c r="F3705" i="1" s="1"/>
  <c r="D3769" i="1"/>
  <c r="F3769" i="1" s="1"/>
  <c r="D3833" i="1"/>
  <c r="F3833" i="1" s="1"/>
  <c r="D3897" i="1"/>
  <c r="F3897" i="1" s="1"/>
  <c r="D3961" i="1"/>
  <c r="F3961" i="1" s="1"/>
  <c r="D4025" i="1"/>
  <c r="F4025" i="1" s="1"/>
  <c r="D4089" i="1"/>
  <c r="F4089" i="1" s="1"/>
  <c r="D3507" i="1"/>
  <c r="F3507" i="1" s="1"/>
  <c r="D3659" i="1"/>
  <c r="F3659" i="1" s="1"/>
  <c r="D3002" i="1"/>
  <c r="F3002" i="1" s="1"/>
  <c r="D3066" i="1"/>
  <c r="F3066" i="1" s="1"/>
  <c r="D3130" i="1"/>
  <c r="F3130" i="1" s="1"/>
  <c r="D3194" i="1"/>
  <c r="F3194" i="1" s="1"/>
  <c r="D3258" i="1"/>
  <c r="F3258" i="1" s="1"/>
  <c r="D3322" i="1"/>
  <c r="F3322" i="1" s="1"/>
  <c r="D3386" i="1"/>
  <c r="F3386" i="1" s="1"/>
  <c r="D3450" i="1"/>
  <c r="F3450" i="1" s="1"/>
  <c r="D3514" i="1"/>
  <c r="F3514" i="1" s="1"/>
  <c r="D3578" i="1"/>
  <c r="F3578" i="1" s="1"/>
  <c r="D3642" i="1"/>
  <c r="F3642" i="1" s="1"/>
  <c r="D3706" i="1"/>
  <c r="F3706" i="1" s="1"/>
  <c r="D3770" i="1"/>
  <c r="F3770" i="1" s="1"/>
  <c r="D3834" i="1"/>
  <c r="F3834" i="1" s="1"/>
  <c r="D3898" i="1"/>
  <c r="F3898" i="1" s="1"/>
  <c r="D3962" i="1"/>
  <c r="F3962" i="1" s="1"/>
  <c r="D4026" i="1"/>
  <c r="F4026" i="1" s="1"/>
  <c r="D4090" i="1"/>
  <c r="F4090" i="1" s="1"/>
  <c r="D3467" i="1"/>
  <c r="F3467" i="1" s="1"/>
  <c r="D3595" i="1"/>
  <c r="F3595" i="1" s="1"/>
  <c r="D3739" i="1"/>
  <c r="F3739" i="1" s="1"/>
  <c r="D2911" i="1"/>
  <c r="F2911" i="1" s="1"/>
  <c r="D2975" i="1"/>
  <c r="F2975" i="1" s="1"/>
  <c r="D3039" i="1"/>
  <c r="F3039" i="1" s="1"/>
  <c r="D3103" i="1"/>
  <c r="F3103" i="1" s="1"/>
  <c r="D3167" i="1"/>
  <c r="F3167" i="1" s="1"/>
  <c r="D3231" i="1"/>
  <c r="F3231" i="1" s="1"/>
  <c r="D3295" i="1"/>
  <c r="F3295" i="1" s="1"/>
  <c r="D3359" i="1"/>
  <c r="F3359" i="1" s="1"/>
  <c r="D3423" i="1"/>
  <c r="F3423" i="1" s="1"/>
  <c r="D3487" i="1"/>
  <c r="F3487" i="1" s="1"/>
  <c r="D3551" i="1"/>
  <c r="F3551" i="1" s="1"/>
  <c r="D3615" i="1"/>
  <c r="F3615" i="1" s="1"/>
  <c r="D3679" i="1"/>
  <c r="F3679" i="1" s="1"/>
  <c r="D3743" i="1"/>
  <c r="F3743" i="1" s="1"/>
  <c r="D3807" i="1"/>
  <c r="F3807" i="1" s="1"/>
  <c r="D3871" i="1"/>
  <c r="F3871" i="1" s="1"/>
  <c r="D3935" i="1"/>
  <c r="F3935" i="1" s="1"/>
  <c r="D4007" i="1"/>
  <c r="F4007" i="1" s="1"/>
  <c r="D3408" i="1"/>
  <c r="F3408" i="1" s="1"/>
  <c r="D3816" i="1"/>
  <c r="F3816" i="1" s="1"/>
  <c r="D4075" i="1"/>
  <c r="F4075" i="1" s="1"/>
  <c r="D672" i="1"/>
  <c r="F672" i="1" s="1"/>
  <c r="D736" i="1"/>
  <c r="F736" i="1" s="1"/>
  <c r="D800" i="1"/>
  <c r="F800" i="1" s="1"/>
  <c r="D864" i="1"/>
  <c r="F864" i="1" s="1"/>
  <c r="D928" i="1"/>
  <c r="F928" i="1" s="1"/>
  <c r="D992" i="1"/>
  <c r="F992" i="1" s="1"/>
  <c r="D1056" i="1"/>
  <c r="F1056" i="1" s="1"/>
  <c r="D1120" i="1"/>
  <c r="F1120" i="1" s="1"/>
  <c r="D1184" i="1"/>
  <c r="F1184" i="1" s="1"/>
  <c r="D1248" i="1"/>
  <c r="F1248" i="1" s="1"/>
  <c r="D1312" i="1"/>
  <c r="F1312" i="1" s="1"/>
  <c r="D1376" i="1"/>
  <c r="F1376" i="1" s="1"/>
  <c r="D1440" i="1"/>
  <c r="F1440" i="1" s="1"/>
  <c r="D1504" i="1"/>
  <c r="F1504" i="1" s="1"/>
  <c r="D1568" i="1"/>
  <c r="F1568" i="1" s="1"/>
  <c r="D1632" i="1"/>
  <c r="F1632" i="1" s="1"/>
  <c r="D1696" i="1"/>
  <c r="F1696" i="1" s="1"/>
  <c r="D1760" i="1"/>
  <c r="F1760" i="1" s="1"/>
  <c r="D1824" i="1"/>
  <c r="F1824" i="1" s="1"/>
  <c r="D1888" i="1"/>
  <c r="F1888" i="1" s="1"/>
  <c r="D1952" i="1"/>
  <c r="F1952" i="1" s="1"/>
  <c r="D2016" i="1"/>
  <c r="F2016" i="1" s="1"/>
  <c r="D2080" i="1"/>
  <c r="F2080" i="1" s="1"/>
  <c r="D2144" i="1"/>
  <c r="F2144" i="1" s="1"/>
  <c r="D2232" i="1"/>
  <c r="F2232" i="1" s="1"/>
  <c r="D2296" i="1"/>
  <c r="F2296" i="1" s="1"/>
  <c r="D2424" i="1"/>
  <c r="F2424" i="1" s="1"/>
  <c r="D2760" i="1"/>
  <c r="F2760" i="1" s="1"/>
  <c r="D3128" i="1"/>
  <c r="F3128" i="1" s="1"/>
  <c r="D3528" i="1"/>
  <c r="F3528" i="1" s="1"/>
  <c r="D3920" i="1"/>
  <c r="F3920" i="1" s="1"/>
  <c r="D3843" i="1"/>
  <c r="F3843" i="1" s="1"/>
  <c r="D3907" i="1"/>
  <c r="F3907" i="1" s="1"/>
  <c r="D3573" i="1"/>
  <c r="F3573" i="1" s="1"/>
  <c r="D3637" i="1"/>
  <c r="F3637" i="1" s="1"/>
  <c r="D3701" i="1"/>
  <c r="F3701" i="1" s="1"/>
  <c r="D3765" i="1"/>
  <c r="F3765" i="1" s="1"/>
  <c r="D3829" i="1"/>
  <c r="F3829" i="1" s="1"/>
  <c r="D3893" i="1"/>
  <c r="F3893" i="1" s="1"/>
  <c r="D3957" i="1"/>
  <c r="F3957" i="1" s="1"/>
  <c r="D4021" i="1"/>
  <c r="F4021" i="1" s="1"/>
  <c r="D4085" i="1"/>
  <c r="F4085" i="1" s="1"/>
  <c r="D2750" i="1"/>
  <c r="F2750" i="1" s="1"/>
  <c r="D2878" i="1"/>
  <c r="F2878" i="1" s="1"/>
  <c r="D3006" i="1"/>
  <c r="F3006" i="1" s="1"/>
  <c r="D3134" i="1"/>
  <c r="F3134" i="1" s="1"/>
  <c r="D3262" i="1"/>
  <c r="F3262" i="1" s="1"/>
  <c r="D3390" i="1"/>
  <c r="F3390" i="1" s="1"/>
  <c r="D3510" i="1"/>
  <c r="F3510" i="1" s="1"/>
  <c r="D3638" i="1"/>
  <c r="F3638" i="1" s="1"/>
  <c r="D3766" i="1"/>
  <c r="F3766" i="1" s="1"/>
  <c r="D3894" i="1"/>
  <c r="F3894" i="1" s="1"/>
  <c r="D4022" i="1"/>
  <c r="F4022" i="1" s="1"/>
  <c r="D4039" i="1"/>
  <c r="F4039" i="1" s="1"/>
  <c r="D2416" i="1"/>
  <c r="F2416" i="1" s="1"/>
  <c r="D2568" i="1"/>
  <c r="F2568" i="1" s="1"/>
  <c r="D2728" i="1"/>
  <c r="F2728" i="1" s="1"/>
  <c r="D2904" i="1"/>
  <c r="F2904" i="1" s="1"/>
  <c r="D3048" i="1"/>
  <c r="F3048" i="1" s="1"/>
  <c r="D3200" i="1"/>
  <c r="F3200" i="1" s="1"/>
  <c r="D3368" i="1"/>
  <c r="F3368" i="1" s="1"/>
  <c r="D3552" i="1"/>
  <c r="F3552" i="1" s="1"/>
  <c r="D3736" i="1"/>
  <c r="F3736" i="1" s="1"/>
  <c r="D3928" i="1"/>
  <c r="F3928" i="1" s="1"/>
  <c r="D3971" i="1"/>
  <c r="F3971" i="1" s="1"/>
  <c r="D1614" i="1"/>
  <c r="F1614" i="1" s="1"/>
  <c r="D1678" i="1"/>
  <c r="F1678" i="1" s="1"/>
  <c r="D1742" i="1"/>
  <c r="F1742" i="1" s="1"/>
  <c r="D1806" i="1"/>
  <c r="F1806" i="1" s="1"/>
  <c r="D1870" i="1"/>
  <c r="F1870" i="1" s="1"/>
  <c r="D1934" i="1"/>
  <c r="F1934" i="1" s="1"/>
  <c r="D1998" i="1"/>
  <c r="F1998" i="1" s="1"/>
  <c r="D2062" i="1"/>
  <c r="F2062" i="1" s="1"/>
  <c r="D2126" i="1"/>
  <c r="F2126" i="1" s="1"/>
  <c r="D2190" i="1"/>
  <c r="F2190" i="1" s="1"/>
  <c r="D2254" i="1"/>
  <c r="F2254" i="1" s="1"/>
  <c r="D2318" i="1"/>
  <c r="F2318" i="1" s="1"/>
  <c r="D2382" i="1"/>
  <c r="F2382" i="1" s="1"/>
  <c r="D2446" i="1"/>
  <c r="F2446" i="1" s="1"/>
  <c r="D2518" i="1"/>
  <c r="F2518" i="1" s="1"/>
  <c r="D2582" i="1"/>
  <c r="F2582" i="1" s="1"/>
  <c r="D2646" i="1"/>
  <c r="F2646" i="1" s="1"/>
  <c r="D2758" i="1"/>
  <c r="F2758" i="1" s="1"/>
  <c r="D2886" i="1"/>
  <c r="F2886" i="1" s="1"/>
  <c r="D3014" i="1"/>
  <c r="F3014" i="1" s="1"/>
  <c r="D3142" i="1"/>
  <c r="F3142" i="1" s="1"/>
  <c r="D3270" i="1"/>
  <c r="F3270" i="1" s="1"/>
  <c r="D3398" i="1"/>
  <c r="F3398" i="1" s="1"/>
  <c r="D3534" i="1"/>
  <c r="F3534" i="1" s="1"/>
  <c r="D3662" i="1"/>
  <c r="F3662" i="1" s="1"/>
  <c r="D3790" i="1"/>
  <c r="F3790" i="1" s="1"/>
  <c r="D3918" i="1"/>
  <c r="F3918" i="1" s="1"/>
  <c r="D4046" i="1"/>
  <c r="F4046" i="1" s="1"/>
  <c r="D2176" i="1"/>
  <c r="F2176" i="1" s="1"/>
  <c r="D2496" i="1"/>
  <c r="F2496" i="1" s="1"/>
  <c r="D2656" i="1"/>
  <c r="F2656" i="1" s="1"/>
  <c r="D2808" i="1"/>
  <c r="F2808" i="1" s="1"/>
  <c r="D2976" i="1"/>
  <c r="F2976" i="1" s="1"/>
  <c r="D3152" i="1"/>
  <c r="F3152" i="1" s="1"/>
  <c r="D3336" i="1"/>
  <c r="F3336" i="1" s="1"/>
  <c r="D3520" i="1"/>
  <c r="F3520" i="1" s="1"/>
  <c r="D3712" i="1"/>
  <c r="F3712" i="1" s="1"/>
  <c r="D3896" i="1"/>
  <c r="F3896" i="1" s="1"/>
  <c r="D4064" i="1"/>
  <c r="F4064" i="1" s="1"/>
  <c r="D668" i="1"/>
  <c r="F668" i="1" s="1"/>
  <c r="D732" i="1"/>
  <c r="F732" i="1" s="1"/>
  <c r="D796" i="1"/>
  <c r="F796" i="1" s="1"/>
  <c r="D860" i="1"/>
  <c r="F860" i="1" s="1"/>
  <c r="D924" i="1"/>
  <c r="F924" i="1" s="1"/>
  <c r="D988" i="1"/>
  <c r="F988" i="1" s="1"/>
  <c r="D1052" i="1"/>
  <c r="F1052" i="1" s="1"/>
  <c r="D1116" i="1"/>
  <c r="F1116" i="1" s="1"/>
  <c r="D1180" i="1"/>
  <c r="F1180" i="1" s="1"/>
  <c r="D1244" i="1"/>
  <c r="F1244" i="1" s="1"/>
  <c r="D1308" i="1"/>
  <c r="F1308" i="1" s="1"/>
  <c r="D1372" i="1"/>
  <c r="F1372" i="1" s="1"/>
  <c r="D1436" i="1"/>
  <c r="F1436" i="1" s="1"/>
  <c r="D1500" i="1"/>
  <c r="F1500" i="1" s="1"/>
  <c r="D1564" i="1"/>
  <c r="F1564" i="1" s="1"/>
  <c r="D1628" i="1"/>
  <c r="F1628" i="1" s="1"/>
  <c r="D1692" i="1"/>
  <c r="F1692" i="1" s="1"/>
  <c r="D1756" i="1"/>
  <c r="F1756" i="1" s="1"/>
  <c r="D1820" i="1"/>
  <c r="F1820" i="1" s="1"/>
  <c r="D1884" i="1"/>
  <c r="F1884" i="1" s="1"/>
  <c r="D1948" i="1"/>
  <c r="F1948" i="1" s="1"/>
  <c r="D2012" i="1"/>
  <c r="F2012" i="1" s="1"/>
  <c r="D2076" i="1"/>
  <c r="F2076" i="1" s="1"/>
  <c r="D2140" i="1"/>
  <c r="F2140" i="1" s="1"/>
  <c r="D2204" i="1"/>
  <c r="F2204" i="1" s="1"/>
  <c r="D2268" i="1"/>
  <c r="F2268" i="1" s="1"/>
  <c r="D2332" i="1"/>
  <c r="F2332" i="1" s="1"/>
  <c r="D2396" i="1"/>
  <c r="F2396" i="1" s="1"/>
  <c r="D2460" i="1"/>
  <c r="F2460" i="1" s="1"/>
  <c r="D2524" i="1"/>
  <c r="F2524" i="1" s="1"/>
  <c r="D533" i="1"/>
  <c r="F533" i="1" s="1"/>
  <c r="D597" i="1"/>
  <c r="F597" i="1" s="1"/>
  <c r="D661" i="1"/>
  <c r="F661" i="1" s="1"/>
  <c r="D725" i="1"/>
  <c r="F725" i="1" s="1"/>
  <c r="D789" i="1"/>
  <c r="F789" i="1" s="1"/>
  <c r="D853" i="1"/>
  <c r="F853" i="1" s="1"/>
  <c r="D917" i="1"/>
  <c r="F917" i="1" s="1"/>
  <c r="D981" i="1"/>
  <c r="F981" i="1" s="1"/>
  <c r="D1045" i="1"/>
  <c r="F1045" i="1" s="1"/>
  <c r="D1109" i="1"/>
  <c r="F1109" i="1" s="1"/>
  <c r="D1173" i="1"/>
  <c r="F1173" i="1" s="1"/>
  <c r="D1237" i="1"/>
  <c r="F1237" i="1" s="1"/>
  <c r="D1301" i="1"/>
  <c r="F1301" i="1" s="1"/>
  <c r="D1365" i="1"/>
  <c r="F1365" i="1" s="1"/>
  <c r="D1429" i="1"/>
  <c r="F1429" i="1" s="1"/>
  <c r="D1493" i="1"/>
  <c r="F1493" i="1" s="1"/>
  <c r="D1557" i="1"/>
  <c r="F1557" i="1" s="1"/>
  <c r="D1621" i="1"/>
  <c r="F1621" i="1" s="1"/>
  <c r="D1685" i="1"/>
  <c r="F1685" i="1" s="1"/>
  <c r="D1749" i="1"/>
  <c r="F1749" i="1" s="1"/>
  <c r="D1813" i="1"/>
  <c r="F1813" i="1" s="1"/>
  <c r="D1877" i="1"/>
  <c r="F1877" i="1" s="1"/>
  <c r="D1941" i="1"/>
  <c r="F1941" i="1" s="1"/>
  <c r="D2005" i="1"/>
  <c r="F2005" i="1" s="1"/>
  <c r="D647" i="1"/>
  <c r="F647" i="1" s="1"/>
  <c r="D711" i="1"/>
  <c r="F711" i="1" s="1"/>
  <c r="D775" i="1"/>
  <c r="F775" i="1" s="1"/>
  <c r="D839" i="1"/>
  <c r="F839" i="1" s="1"/>
  <c r="D903" i="1"/>
  <c r="F903" i="1" s="1"/>
  <c r="D967" i="1"/>
  <c r="F967" i="1" s="1"/>
  <c r="D1031" i="1"/>
  <c r="F1031" i="1" s="1"/>
  <c r="D1095" i="1"/>
  <c r="F1095" i="1" s="1"/>
  <c r="D1159" i="1"/>
  <c r="F1159" i="1" s="1"/>
  <c r="D1223" i="1"/>
  <c r="F1223" i="1" s="1"/>
  <c r="D1287" i="1"/>
  <c r="F1287" i="1" s="1"/>
  <c r="D1351" i="1"/>
  <c r="F1351" i="1" s="1"/>
  <c r="D1415" i="1"/>
  <c r="F1415" i="1" s="1"/>
  <c r="D1479" i="1"/>
  <c r="F1479" i="1" s="1"/>
  <c r="D1543" i="1"/>
  <c r="F1543" i="1" s="1"/>
  <c r="D1607" i="1"/>
  <c r="F1607" i="1" s="1"/>
  <c r="D1671" i="1"/>
  <c r="F1671" i="1" s="1"/>
  <c r="D1735" i="1"/>
  <c r="F1735" i="1" s="1"/>
  <c r="D1799" i="1"/>
  <c r="F1799" i="1" s="1"/>
  <c r="D1863" i="1"/>
  <c r="F1863" i="1" s="1"/>
  <c r="D1927" i="1"/>
  <c r="F1927" i="1" s="1"/>
  <c r="D1991" i="1"/>
  <c r="F1991" i="1" s="1"/>
  <c r="D2055" i="1"/>
  <c r="F2055" i="1" s="1"/>
  <c r="D2119" i="1"/>
  <c r="F2119" i="1" s="1"/>
  <c r="D2183" i="1"/>
  <c r="F2183" i="1" s="1"/>
  <c r="D2247" i="1"/>
  <c r="F2247" i="1" s="1"/>
  <c r="D2311" i="1"/>
  <c r="F2311" i="1" s="1"/>
  <c r="D2375" i="1"/>
  <c r="F2375" i="1" s="1"/>
  <c r="D2439" i="1"/>
  <c r="F2439" i="1" s="1"/>
  <c r="D2503" i="1"/>
  <c r="F2503" i="1" s="1"/>
  <c r="D2567" i="1"/>
  <c r="F2567" i="1" s="1"/>
  <c r="D2631" i="1"/>
  <c r="F2631" i="1" s="1"/>
  <c r="D2695" i="1"/>
  <c r="F2695" i="1" s="1"/>
  <c r="D2759" i="1"/>
  <c r="F2759" i="1" s="1"/>
  <c r="D2823" i="1"/>
  <c r="F2823" i="1" s="1"/>
  <c r="D2627" i="1"/>
  <c r="F2627" i="1" s="1"/>
  <c r="D2691" i="1"/>
  <c r="F2691" i="1" s="1"/>
  <c r="D2755" i="1"/>
  <c r="F2755" i="1" s="1"/>
  <c r="D2819" i="1"/>
  <c r="F2819" i="1" s="1"/>
  <c r="D2883" i="1"/>
  <c r="F2883" i="1" s="1"/>
  <c r="D2947" i="1"/>
  <c r="F2947" i="1" s="1"/>
  <c r="D3011" i="1"/>
  <c r="F3011" i="1" s="1"/>
  <c r="D3075" i="1"/>
  <c r="F3075" i="1" s="1"/>
  <c r="D3139" i="1"/>
  <c r="F3139" i="1" s="1"/>
  <c r="D3203" i="1"/>
  <c r="F3203" i="1" s="1"/>
  <c r="D3275" i="1"/>
  <c r="F3275" i="1" s="1"/>
  <c r="D3347" i="1"/>
  <c r="F3347" i="1" s="1"/>
  <c r="D3411" i="1"/>
  <c r="F3411" i="1" s="1"/>
  <c r="D2540" i="1"/>
  <c r="F2540" i="1" s="1"/>
  <c r="D2604" i="1"/>
  <c r="F2604" i="1" s="1"/>
  <c r="D2668" i="1"/>
  <c r="F2668" i="1" s="1"/>
  <c r="D2732" i="1"/>
  <c r="F2732" i="1" s="1"/>
  <c r="D2796" i="1"/>
  <c r="F2796" i="1" s="1"/>
  <c r="D2860" i="1"/>
  <c r="F2860" i="1" s="1"/>
  <c r="D2924" i="1"/>
  <c r="F2924" i="1" s="1"/>
  <c r="D2988" i="1"/>
  <c r="F2988" i="1" s="1"/>
  <c r="D3052" i="1"/>
  <c r="F3052" i="1" s="1"/>
  <c r="D3116" i="1"/>
  <c r="F3116" i="1" s="1"/>
  <c r="D3180" i="1"/>
  <c r="F3180" i="1" s="1"/>
  <c r="D3244" i="1"/>
  <c r="F3244" i="1" s="1"/>
  <c r="D3308" i="1"/>
  <c r="F3308" i="1" s="1"/>
  <c r="D3372" i="1"/>
  <c r="F3372" i="1" s="1"/>
  <c r="D3436" i="1"/>
  <c r="F3436" i="1" s="1"/>
  <c r="D3500" i="1"/>
  <c r="F3500" i="1" s="1"/>
  <c r="D3564" i="1"/>
  <c r="F3564" i="1" s="1"/>
  <c r="D3628" i="1"/>
  <c r="F3628" i="1" s="1"/>
  <c r="D3692" i="1"/>
  <c r="F3692" i="1" s="1"/>
  <c r="D3756" i="1"/>
  <c r="F3756" i="1" s="1"/>
  <c r="D3820" i="1"/>
  <c r="F3820" i="1" s="1"/>
  <c r="D3884" i="1"/>
  <c r="F3884" i="1" s="1"/>
  <c r="D3948" i="1"/>
  <c r="F3948" i="1" s="1"/>
  <c r="D4012" i="1"/>
  <c r="F4012" i="1" s="1"/>
  <c r="D4076" i="1"/>
  <c r="F4076" i="1" s="1"/>
  <c r="D2077" i="1"/>
  <c r="F2077" i="1" s="1"/>
  <c r="D2141" i="1"/>
  <c r="F2141" i="1" s="1"/>
  <c r="D2205" i="1"/>
  <c r="F2205" i="1" s="1"/>
  <c r="D2269" i="1"/>
  <c r="F2269" i="1" s="1"/>
  <c r="D2333" i="1"/>
  <c r="F2333" i="1" s="1"/>
  <c r="D2397" i="1"/>
  <c r="F2397" i="1" s="1"/>
  <c r="D2461" i="1"/>
  <c r="F2461" i="1" s="1"/>
  <c r="D2525" i="1"/>
  <c r="F2525" i="1" s="1"/>
  <c r="D2589" i="1"/>
  <c r="F2589" i="1" s="1"/>
  <c r="D2653" i="1"/>
  <c r="F2653" i="1" s="1"/>
  <c r="D2717" i="1"/>
  <c r="F2717" i="1" s="1"/>
  <c r="D2781" i="1"/>
  <c r="F2781" i="1" s="1"/>
  <c r="D2845" i="1"/>
  <c r="F2845" i="1" s="1"/>
  <c r="D2909" i="1"/>
  <c r="F2909" i="1" s="1"/>
  <c r="D2973" i="1"/>
  <c r="F2973" i="1" s="1"/>
  <c r="D3037" i="1"/>
  <c r="F3037" i="1" s="1"/>
  <c r="D3101" i="1"/>
  <c r="F3101" i="1" s="1"/>
  <c r="D3165" i="1"/>
  <c r="F3165" i="1" s="1"/>
  <c r="D3229" i="1"/>
  <c r="F3229" i="1" s="1"/>
  <c r="D3293" i="1"/>
  <c r="F3293" i="1" s="1"/>
  <c r="D3357" i="1"/>
  <c r="F3357" i="1" s="1"/>
  <c r="D3421" i="1"/>
  <c r="F3421" i="1" s="1"/>
  <c r="D3493" i="1"/>
  <c r="F3493" i="1" s="1"/>
  <c r="D3557" i="1"/>
  <c r="F3557" i="1" s="1"/>
  <c r="D62" i="1"/>
  <c r="F62" i="1" s="1"/>
  <c r="D126" i="1"/>
  <c r="F126" i="1" s="1"/>
  <c r="D190" i="1"/>
  <c r="F190" i="1" s="1"/>
  <c r="D254" i="1"/>
  <c r="F254" i="1" s="1"/>
  <c r="D318" i="1"/>
  <c r="F318" i="1" s="1"/>
  <c r="D382" i="1"/>
  <c r="F382" i="1" s="1"/>
  <c r="D446" i="1"/>
  <c r="F446" i="1" s="1"/>
  <c r="D510" i="1"/>
  <c r="F510" i="1" s="1"/>
  <c r="D574" i="1"/>
  <c r="F574" i="1" s="1"/>
  <c r="D638" i="1"/>
  <c r="F638" i="1" s="1"/>
  <c r="D702" i="1"/>
  <c r="F702" i="1" s="1"/>
  <c r="D766" i="1"/>
  <c r="F766" i="1" s="1"/>
  <c r="D830" i="1"/>
  <c r="F830" i="1" s="1"/>
  <c r="D894" i="1"/>
  <c r="F894" i="1" s="1"/>
  <c r="D958" i="1"/>
  <c r="F958" i="1" s="1"/>
  <c r="D1022" i="1"/>
  <c r="F1022" i="1" s="1"/>
  <c r="D1086" i="1"/>
  <c r="F1086" i="1" s="1"/>
  <c r="D1150" i="1"/>
  <c r="F1150" i="1" s="1"/>
  <c r="D1214" i="1"/>
  <c r="F1214" i="1" s="1"/>
  <c r="D1278" i="1"/>
  <c r="F1278" i="1" s="1"/>
  <c r="D1342" i="1"/>
  <c r="F1342" i="1" s="1"/>
  <c r="D1406" i="1"/>
  <c r="F1406" i="1" s="1"/>
  <c r="D1470" i="1"/>
  <c r="F1470" i="1" s="1"/>
  <c r="D1534" i="1"/>
  <c r="F1534" i="1" s="1"/>
  <c r="D3009" i="1"/>
  <c r="F3009" i="1" s="1"/>
  <c r="D3073" i="1"/>
  <c r="F3073" i="1" s="1"/>
  <c r="D3137" i="1"/>
  <c r="F3137" i="1" s="1"/>
  <c r="D3201" i="1"/>
  <c r="F3201" i="1" s="1"/>
  <c r="D3265" i="1"/>
  <c r="F3265" i="1" s="1"/>
  <c r="D3329" i="1"/>
  <c r="F3329" i="1" s="1"/>
  <c r="D3393" i="1"/>
  <c r="F3393" i="1" s="1"/>
  <c r="D3457" i="1"/>
  <c r="F3457" i="1" s="1"/>
  <c r="D3521" i="1"/>
  <c r="F3521" i="1" s="1"/>
  <c r="D3585" i="1"/>
  <c r="F3585" i="1" s="1"/>
  <c r="D3649" i="1"/>
  <c r="F3649" i="1" s="1"/>
  <c r="D3713" i="1"/>
  <c r="F3713" i="1" s="1"/>
  <c r="D3777" i="1"/>
  <c r="F3777" i="1" s="1"/>
  <c r="D3841" i="1"/>
  <c r="F3841" i="1" s="1"/>
  <c r="D3905" i="1"/>
  <c r="F3905" i="1" s="1"/>
  <c r="D3969" i="1"/>
  <c r="F3969" i="1" s="1"/>
  <c r="D4033" i="1"/>
  <c r="F4033" i="1" s="1"/>
  <c r="D4097" i="1"/>
  <c r="F4097" i="1" s="1"/>
  <c r="D3523" i="1"/>
  <c r="F3523" i="1" s="1"/>
  <c r="D3675" i="1"/>
  <c r="F3675" i="1" s="1"/>
  <c r="D3010" i="1"/>
  <c r="F3010" i="1" s="1"/>
  <c r="D3074" i="1"/>
  <c r="F3074" i="1" s="1"/>
  <c r="D3138" i="1"/>
  <c r="F3138" i="1" s="1"/>
  <c r="D3202" i="1"/>
  <c r="F3202" i="1" s="1"/>
  <c r="D3266" i="1"/>
  <c r="F3266" i="1" s="1"/>
  <c r="D3330" i="1"/>
  <c r="F3330" i="1" s="1"/>
  <c r="D3394" i="1"/>
  <c r="F3394" i="1" s="1"/>
  <c r="D3458" i="1"/>
  <c r="F3458" i="1" s="1"/>
  <c r="D3522" i="1"/>
  <c r="F3522" i="1" s="1"/>
  <c r="D3586" i="1"/>
  <c r="F3586" i="1" s="1"/>
  <c r="D3650" i="1"/>
  <c r="F3650" i="1" s="1"/>
  <c r="D3714" i="1"/>
  <c r="F3714" i="1" s="1"/>
  <c r="D3778" i="1"/>
  <c r="F3778" i="1" s="1"/>
  <c r="D3842" i="1"/>
  <c r="F3842" i="1" s="1"/>
  <c r="D3906" i="1"/>
  <c r="F3906" i="1" s="1"/>
  <c r="D3970" i="1"/>
  <c r="F3970" i="1" s="1"/>
  <c r="D4034" i="1"/>
  <c r="F4034" i="1" s="1"/>
  <c r="D3483" i="1"/>
  <c r="F3483" i="1" s="1"/>
  <c r="D3611" i="1"/>
  <c r="F3611" i="1" s="1"/>
  <c r="D3763" i="1"/>
  <c r="F3763" i="1" s="1"/>
  <c r="D2919" i="1"/>
  <c r="F2919" i="1" s="1"/>
  <c r="D2983" i="1"/>
  <c r="F2983" i="1" s="1"/>
  <c r="D3047" i="1"/>
  <c r="F3047" i="1" s="1"/>
  <c r="D3111" i="1"/>
  <c r="F3111" i="1" s="1"/>
  <c r="D3175" i="1"/>
  <c r="F3175" i="1" s="1"/>
  <c r="D3239" i="1"/>
  <c r="F3239" i="1" s="1"/>
  <c r="D3303" i="1"/>
  <c r="F3303" i="1" s="1"/>
  <c r="D3367" i="1"/>
  <c r="F3367" i="1" s="1"/>
  <c r="D3431" i="1"/>
  <c r="F3431" i="1" s="1"/>
  <c r="D3495" i="1"/>
  <c r="F3495" i="1" s="1"/>
  <c r="D3559" i="1"/>
  <c r="F3559" i="1" s="1"/>
  <c r="D3623" i="1"/>
  <c r="F3623" i="1" s="1"/>
  <c r="D3687" i="1"/>
  <c r="F3687" i="1" s="1"/>
  <c r="D3751" i="1"/>
  <c r="F3751" i="1" s="1"/>
  <c r="D3815" i="1"/>
  <c r="F3815" i="1" s="1"/>
  <c r="D3879" i="1"/>
  <c r="F3879" i="1" s="1"/>
  <c r="D3943" i="1"/>
  <c r="F3943" i="1" s="1"/>
  <c r="D4063" i="1"/>
  <c r="F4063" i="1" s="1"/>
  <c r="D3456" i="1"/>
  <c r="F3456" i="1" s="1"/>
  <c r="D3872" i="1"/>
  <c r="F3872" i="1" s="1"/>
  <c r="D616" i="1"/>
  <c r="F616" i="1" s="1"/>
  <c r="D680" i="1"/>
  <c r="F680" i="1" s="1"/>
  <c r="D744" i="1"/>
  <c r="F744" i="1" s="1"/>
  <c r="D808" i="1"/>
  <c r="F808" i="1" s="1"/>
  <c r="D872" i="1"/>
  <c r="F872" i="1" s="1"/>
  <c r="D936" i="1"/>
  <c r="F936" i="1" s="1"/>
  <c r="D1000" i="1"/>
  <c r="F1000" i="1" s="1"/>
  <c r="D1064" i="1"/>
  <c r="F1064" i="1" s="1"/>
  <c r="D1128" i="1"/>
  <c r="F1128" i="1" s="1"/>
  <c r="D1192" i="1"/>
  <c r="F1192" i="1" s="1"/>
  <c r="D1256" i="1"/>
  <c r="F1256" i="1" s="1"/>
  <c r="D1320" i="1"/>
  <c r="F1320" i="1" s="1"/>
  <c r="D1384" i="1"/>
  <c r="F1384" i="1" s="1"/>
  <c r="D1448" i="1"/>
  <c r="F1448" i="1" s="1"/>
  <c r="D1512" i="1"/>
  <c r="F1512" i="1" s="1"/>
  <c r="D1576" i="1"/>
  <c r="F1576" i="1" s="1"/>
  <c r="D1640" i="1"/>
  <c r="F1640" i="1" s="1"/>
  <c r="D1704" i="1"/>
  <c r="F1704" i="1" s="1"/>
  <c r="D1768" i="1"/>
  <c r="F1768" i="1" s="1"/>
  <c r="D1832" i="1"/>
  <c r="F1832" i="1" s="1"/>
  <c r="D1896" i="1"/>
  <c r="F1896" i="1" s="1"/>
  <c r="D1960" i="1"/>
  <c r="F1960" i="1" s="1"/>
  <c r="D2024" i="1"/>
  <c r="F2024" i="1" s="1"/>
  <c r="D2088" i="1"/>
  <c r="F2088" i="1" s="1"/>
  <c r="D2152" i="1"/>
  <c r="F2152" i="1" s="1"/>
  <c r="D2240" i="1"/>
  <c r="F2240" i="1" s="1"/>
  <c r="D2304" i="1"/>
  <c r="F2304" i="1" s="1"/>
  <c r="D2464" i="1"/>
  <c r="F2464" i="1" s="1"/>
  <c r="D2800" i="1"/>
  <c r="F2800" i="1" s="1"/>
  <c r="D3176" i="1"/>
  <c r="F3176" i="1" s="1"/>
  <c r="D3584" i="1"/>
  <c r="F3584" i="1" s="1"/>
  <c r="D3976" i="1"/>
  <c r="F3976" i="1" s="1"/>
  <c r="D3851" i="1"/>
  <c r="F3851" i="1" s="1"/>
  <c r="D3931" i="1"/>
  <c r="F3931" i="1" s="1"/>
  <c r="D3581" i="1"/>
  <c r="F3581" i="1" s="1"/>
  <c r="D3645" i="1"/>
  <c r="F3645" i="1" s="1"/>
  <c r="D3709" i="1"/>
  <c r="F3709" i="1" s="1"/>
  <c r="D3773" i="1"/>
  <c r="F3773" i="1" s="1"/>
  <c r="D3837" i="1"/>
  <c r="F3837" i="1" s="1"/>
  <c r="D3901" i="1"/>
  <c r="F3901" i="1" s="1"/>
  <c r="D3965" i="1"/>
  <c r="F3965" i="1" s="1"/>
  <c r="D4029" i="1"/>
  <c r="F4029" i="1" s="1"/>
  <c r="D4093" i="1"/>
  <c r="F4093" i="1" s="1"/>
  <c r="D2766" i="1"/>
  <c r="F2766" i="1" s="1"/>
  <c r="D2894" i="1"/>
  <c r="F2894" i="1" s="1"/>
  <c r="D3022" i="1"/>
  <c r="F3022" i="1" s="1"/>
  <c r="D3150" i="1"/>
  <c r="F3150" i="1" s="1"/>
  <c r="D3278" i="1"/>
  <c r="F3278" i="1" s="1"/>
  <c r="D3406" i="1"/>
  <c r="F3406" i="1" s="1"/>
  <c r="D3526" i="1"/>
  <c r="F3526" i="1" s="1"/>
  <c r="D3654" i="1"/>
  <c r="F3654" i="1" s="1"/>
  <c r="D3782" i="1"/>
  <c r="F3782" i="1" s="1"/>
  <c r="D3910" i="1"/>
  <c r="F3910" i="1" s="1"/>
  <c r="D4038" i="1"/>
  <c r="F4038" i="1" s="1"/>
  <c r="D4055" i="1"/>
  <c r="F4055" i="1" s="1"/>
  <c r="D2440" i="1"/>
  <c r="F2440" i="1" s="1"/>
  <c r="D2592" i="1"/>
  <c r="F2592" i="1" s="1"/>
  <c r="D2744" i="1"/>
  <c r="F2744" i="1" s="1"/>
  <c r="D2912" i="1"/>
  <c r="F2912" i="1" s="1"/>
  <c r="D3056" i="1"/>
  <c r="F3056" i="1" s="1"/>
  <c r="D3216" i="1"/>
  <c r="F3216" i="1" s="1"/>
  <c r="D3392" i="1"/>
  <c r="F3392" i="1" s="1"/>
  <c r="D3576" i="1"/>
  <c r="F3576" i="1" s="1"/>
  <c r="D3760" i="1"/>
  <c r="F3760" i="1" s="1"/>
  <c r="D3952" i="1"/>
  <c r="F3952" i="1" s="1"/>
  <c r="D4011" i="1"/>
  <c r="F4011" i="1" s="1"/>
  <c r="D1622" i="1"/>
  <c r="F1622" i="1" s="1"/>
  <c r="D1686" i="1"/>
  <c r="F1686" i="1" s="1"/>
  <c r="D1750" i="1"/>
  <c r="F1750" i="1" s="1"/>
  <c r="D1814" i="1"/>
  <c r="F1814" i="1" s="1"/>
  <c r="D1878" i="1"/>
  <c r="F1878" i="1" s="1"/>
  <c r="D1942" i="1"/>
  <c r="F1942" i="1" s="1"/>
  <c r="D2006" i="1"/>
  <c r="F2006" i="1" s="1"/>
  <c r="D2070" i="1"/>
  <c r="F2070" i="1" s="1"/>
  <c r="D2134" i="1"/>
  <c r="F2134" i="1" s="1"/>
  <c r="D2198" i="1"/>
  <c r="F2198" i="1" s="1"/>
  <c r="D2262" i="1"/>
  <c r="F2262" i="1" s="1"/>
  <c r="D2326" i="1"/>
  <c r="F2326" i="1" s="1"/>
  <c r="D2390" i="1"/>
  <c r="F2390" i="1" s="1"/>
  <c r="D2454" i="1"/>
  <c r="F2454" i="1" s="1"/>
  <c r="D2526" i="1"/>
  <c r="F2526" i="1" s="1"/>
  <c r="D2590" i="1"/>
  <c r="F2590" i="1" s="1"/>
  <c r="D2654" i="1"/>
  <c r="F2654" i="1" s="1"/>
  <c r="D2774" i="1"/>
  <c r="F2774" i="1" s="1"/>
  <c r="D2902" i="1"/>
  <c r="F2902" i="1" s="1"/>
  <c r="D3030" i="1"/>
  <c r="F3030" i="1" s="1"/>
  <c r="D3158" i="1"/>
  <c r="F3158" i="1" s="1"/>
  <c r="D3286" i="1"/>
  <c r="F3286" i="1" s="1"/>
  <c r="D3414" i="1"/>
  <c r="F3414" i="1" s="1"/>
  <c r="D3550" i="1"/>
  <c r="F3550" i="1" s="1"/>
  <c r="D3670" i="1"/>
  <c r="F3670" i="1" s="1"/>
  <c r="D3806" i="1"/>
  <c r="F3806" i="1" s="1"/>
  <c r="D3934" i="1"/>
  <c r="F3934" i="1" s="1"/>
  <c r="D4062" i="1"/>
  <c r="F4062" i="1" s="1"/>
  <c r="D2336" i="1"/>
  <c r="F2336" i="1" s="1"/>
  <c r="D2520" i="1"/>
  <c r="F2520" i="1" s="1"/>
  <c r="D2680" i="1"/>
  <c r="F2680" i="1" s="1"/>
  <c r="D2824" i="1"/>
  <c r="F2824" i="1" s="1"/>
  <c r="D3000" i="1"/>
  <c r="F3000" i="1" s="1"/>
  <c r="D3168" i="1"/>
  <c r="F3168" i="1" s="1"/>
  <c r="D3352" i="1"/>
  <c r="F3352" i="1" s="1"/>
  <c r="D3544" i="1"/>
  <c r="F3544" i="1" s="1"/>
  <c r="D3744" i="1"/>
  <c r="F3744" i="1" s="1"/>
  <c r="D3912" i="1"/>
  <c r="F3912" i="1" s="1"/>
  <c r="D4096" i="1"/>
  <c r="F4096" i="1" s="1"/>
  <c r="D3140" i="1"/>
  <c r="F3140" i="1" s="1"/>
  <c r="D3204" i="1"/>
  <c r="F3204" i="1" s="1"/>
  <c r="D3268" i="1"/>
  <c r="F3268" i="1" s="1"/>
  <c r="D3332" i="1"/>
  <c r="F3332" i="1" s="1"/>
  <c r="D3396" i="1"/>
  <c r="F3396" i="1" s="1"/>
  <c r="D3460" i="1"/>
  <c r="F3460" i="1" s="1"/>
  <c r="D3524" i="1"/>
  <c r="F3524" i="1" s="1"/>
  <c r="D3588" i="1"/>
  <c r="F3588" i="1" s="1"/>
  <c r="D3652" i="1"/>
  <c r="F3652" i="1" s="1"/>
  <c r="D3716" i="1"/>
  <c r="F3716" i="1" s="1"/>
  <c r="D3780" i="1"/>
  <c r="F3780" i="1" s="1"/>
  <c r="D3844" i="1"/>
  <c r="F3844" i="1" s="1"/>
  <c r="D3908" i="1"/>
  <c r="F3908" i="1" s="1"/>
  <c r="D3972" i="1"/>
  <c r="F3972" i="1" s="1"/>
  <c r="D4036" i="1"/>
  <c r="F4036" i="1" s="1"/>
  <c r="D2037" i="1"/>
  <c r="F2037" i="1" s="1"/>
  <c r="D2101" i="1"/>
  <c r="F2101" i="1" s="1"/>
  <c r="D2165" i="1"/>
  <c r="F2165" i="1" s="1"/>
  <c r="D2229" i="1"/>
  <c r="F2229" i="1" s="1"/>
  <c r="D2293" i="1"/>
  <c r="F2293" i="1" s="1"/>
  <c r="D2357" i="1"/>
  <c r="F2357" i="1" s="1"/>
  <c r="D2421" i="1"/>
  <c r="F2421" i="1" s="1"/>
  <c r="D2485" i="1"/>
  <c r="F2485" i="1" s="1"/>
  <c r="D2549" i="1"/>
  <c r="F2549" i="1" s="1"/>
  <c r="D2613" i="1"/>
  <c r="F2613" i="1" s="1"/>
  <c r="D2677" i="1"/>
  <c r="F2677" i="1" s="1"/>
  <c r="D2741" i="1"/>
  <c r="F2741" i="1" s="1"/>
  <c r="D2805" i="1"/>
  <c r="F2805" i="1" s="1"/>
  <c r="D2869" i="1"/>
  <c r="F2869" i="1" s="1"/>
  <c r="D2933" i="1"/>
  <c r="F2933" i="1" s="1"/>
  <c r="D2997" i="1"/>
  <c r="F2997" i="1" s="1"/>
  <c r="D3061" i="1"/>
  <c r="F3061" i="1" s="1"/>
  <c r="D3125" i="1"/>
  <c r="F3125" i="1" s="1"/>
  <c r="D3189" i="1"/>
  <c r="F3189" i="1" s="1"/>
  <c r="D3253" i="1"/>
  <c r="F3253" i="1" s="1"/>
  <c r="D3317" i="1"/>
  <c r="F3317" i="1" s="1"/>
  <c r="D3381" i="1"/>
  <c r="F3381" i="1" s="1"/>
  <c r="D3445" i="1"/>
  <c r="F3445" i="1" s="1"/>
  <c r="D3517" i="1"/>
  <c r="F3517" i="1" s="1"/>
  <c r="D86" i="1"/>
  <c r="F86" i="1" s="1"/>
  <c r="D150" i="1"/>
  <c r="F150" i="1" s="1"/>
  <c r="D214" i="1"/>
  <c r="F214" i="1" s="1"/>
  <c r="D278" i="1"/>
  <c r="F278" i="1" s="1"/>
  <c r="D342" i="1"/>
  <c r="F342" i="1" s="1"/>
  <c r="D406" i="1"/>
  <c r="F406" i="1" s="1"/>
  <c r="D470" i="1"/>
  <c r="F470" i="1" s="1"/>
  <c r="D534" i="1"/>
  <c r="F534" i="1" s="1"/>
  <c r="D598" i="1"/>
  <c r="F598" i="1" s="1"/>
  <c r="D662" i="1"/>
  <c r="F662" i="1" s="1"/>
  <c r="D726" i="1"/>
  <c r="F726" i="1" s="1"/>
  <c r="D790" i="1"/>
  <c r="F790" i="1" s="1"/>
  <c r="D854" i="1"/>
  <c r="F854" i="1" s="1"/>
  <c r="D918" i="1"/>
  <c r="F918" i="1" s="1"/>
  <c r="D982" i="1"/>
  <c r="F982" i="1" s="1"/>
  <c r="D1046" i="1"/>
  <c r="F1046" i="1" s="1"/>
  <c r="D1110" i="1"/>
  <c r="F1110" i="1" s="1"/>
  <c r="D1174" i="1"/>
  <c r="F1174" i="1" s="1"/>
  <c r="D1238" i="1"/>
  <c r="F1238" i="1" s="1"/>
  <c r="D1302" i="1"/>
  <c r="F1302" i="1" s="1"/>
  <c r="D1366" i="1"/>
  <c r="F1366" i="1" s="1"/>
  <c r="D1430" i="1"/>
  <c r="F1430" i="1" s="1"/>
  <c r="D1494" i="1"/>
  <c r="F1494" i="1" s="1"/>
  <c r="D1558" i="1"/>
  <c r="F1558" i="1" s="1"/>
  <c r="D3033" i="1"/>
  <c r="F3033" i="1" s="1"/>
  <c r="D3097" i="1"/>
  <c r="F3097" i="1" s="1"/>
  <c r="D3161" i="1"/>
  <c r="F3161" i="1" s="1"/>
  <c r="D3225" i="1"/>
  <c r="F3225" i="1" s="1"/>
  <c r="D3289" i="1"/>
  <c r="F3289" i="1" s="1"/>
  <c r="D3353" i="1"/>
  <c r="F3353" i="1" s="1"/>
  <c r="D3417" i="1"/>
  <c r="F3417" i="1" s="1"/>
  <c r="D3481" i="1"/>
  <c r="F3481" i="1" s="1"/>
  <c r="D3545" i="1"/>
  <c r="F3545" i="1" s="1"/>
  <c r="D3609" i="1"/>
  <c r="F3609" i="1" s="1"/>
  <c r="D3673" i="1"/>
  <c r="F3673" i="1" s="1"/>
  <c r="D3737" i="1"/>
  <c r="F3737" i="1" s="1"/>
  <c r="D3801" i="1"/>
  <c r="F3801" i="1" s="1"/>
  <c r="D3865" i="1"/>
  <c r="F3865" i="1" s="1"/>
  <c r="D3929" i="1"/>
  <c r="F3929" i="1" s="1"/>
  <c r="D3993" i="1"/>
  <c r="F3993" i="1" s="1"/>
  <c r="D4057" i="1"/>
  <c r="F4057" i="1" s="1"/>
  <c r="D3443" i="1"/>
  <c r="F3443" i="1" s="1"/>
  <c r="D3587" i="1"/>
  <c r="F3587" i="1" s="1"/>
  <c r="D3747" i="1"/>
  <c r="F3747" i="1" s="1"/>
  <c r="D3034" i="1"/>
  <c r="F3034" i="1" s="1"/>
  <c r="D3098" i="1"/>
  <c r="F3098" i="1" s="1"/>
  <c r="D3162" i="1"/>
  <c r="F3162" i="1" s="1"/>
  <c r="D3226" i="1"/>
  <c r="F3226" i="1" s="1"/>
  <c r="D3290" i="1"/>
  <c r="F3290" i="1" s="1"/>
  <c r="D3354" i="1"/>
  <c r="F3354" i="1" s="1"/>
  <c r="D3418" i="1"/>
  <c r="F3418" i="1" s="1"/>
  <c r="D3482" i="1"/>
  <c r="F3482" i="1" s="1"/>
  <c r="D3546" i="1"/>
  <c r="F3546" i="1" s="1"/>
  <c r="D3610" i="1"/>
  <c r="F3610" i="1" s="1"/>
  <c r="D3674" i="1"/>
  <c r="F3674" i="1" s="1"/>
  <c r="D3738" i="1"/>
  <c r="F3738" i="1" s="1"/>
  <c r="D3802" i="1"/>
  <c r="F3802" i="1" s="1"/>
  <c r="D3866" i="1"/>
  <c r="F3866" i="1" s="1"/>
  <c r="D3930" i="1"/>
  <c r="F3930" i="1" s="1"/>
  <c r="D3994" i="1"/>
  <c r="F3994" i="1" s="1"/>
  <c r="D4058" i="1"/>
  <c r="F4058" i="1" s="1"/>
  <c r="D3267" i="1"/>
  <c r="F3267" i="1" s="1"/>
  <c r="D3531" i="1"/>
  <c r="F3531" i="1" s="1"/>
  <c r="D3667" i="1"/>
  <c r="F3667" i="1" s="1"/>
  <c r="D3819" i="1"/>
  <c r="F3819" i="1" s="1"/>
  <c r="D2943" i="1"/>
  <c r="F2943" i="1" s="1"/>
  <c r="D3007" i="1"/>
  <c r="F3007" i="1" s="1"/>
  <c r="D3071" i="1"/>
  <c r="F3071" i="1" s="1"/>
  <c r="D3135" i="1"/>
  <c r="F3135" i="1" s="1"/>
  <c r="D3199" i="1"/>
  <c r="F3199" i="1" s="1"/>
  <c r="D3263" i="1"/>
  <c r="F3263" i="1" s="1"/>
  <c r="D3327" i="1"/>
  <c r="F3327" i="1" s="1"/>
  <c r="D3391" i="1"/>
  <c r="F3391" i="1" s="1"/>
  <c r="D3455" i="1"/>
  <c r="F3455" i="1" s="1"/>
  <c r="D3519" i="1"/>
  <c r="F3519" i="1" s="1"/>
  <c r="D3583" i="1"/>
  <c r="F3583" i="1" s="1"/>
  <c r="D3647" i="1"/>
  <c r="F3647" i="1" s="1"/>
  <c r="D3711" i="1"/>
  <c r="F3711" i="1" s="1"/>
  <c r="D3775" i="1"/>
  <c r="F3775" i="1" s="1"/>
  <c r="D3839" i="1"/>
  <c r="F3839" i="1" s="1"/>
  <c r="D3903" i="1"/>
  <c r="F3903" i="1" s="1"/>
  <c r="D3967" i="1"/>
  <c r="F3967" i="1" s="1"/>
  <c r="D3104" i="1"/>
  <c r="F3104" i="1" s="1"/>
  <c r="D3608" i="1"/>
  <c r="F3608" i="1" s="1"/>
  <c r="D4040" i="1"/>
  <c r="F4040" i="1" s="1"/>
  <c r="D640" i="1"/>
  <c r="F640" i="1" s="1"/>
  <c r="D704" i="1"/>
  <c r="F704" i="1" s="1"/>
  <c r="D768" i="1"/>
  <c r="F768" i="1" s="1"/>
  <c r="D832" i="1"/>
  <c r="F832" i="1" s="1"/>
  <c r="D896" i="1"/>
  <c r="F896" i="1" s="1"/>
  <c r="D960" i="1"/>
  <c r="F960" i="1" s="1"/>
  <c r="D1024" i="1"/>
  <c r="F1024" i="1" s="1"/>
  <c r="D1088" i="1"/>
  <c r="F1088" i="1" s="1"/>
  <c r="D1152" i="1"/>
  <c r="F1152" i="1" s="1"/>
  <c r="D1216" i="1"/>
  <c r="F1216" i="1" s="1"/>
  <c r="D1280" i="1"/>
  <c r="F1280" i="1" s="1"/>
  <c r="D1344" i="1"/>
  <c r="F1344" i="1" s="1"/>
  <c r="D1408" i="1"/>
  <c r="F1408" i="1" s="1"/>
  <c r="D1472" i="1"/>
  <c r="F1472" i="1" s="1"/>
  <c r="D1536" i="1"/>
  <c r="F1536" i="1" s="1"/>
  <c r="D1600" i="1"/>
  <c r="F1600" i="1" s="1"/>
  <c r="D1664" i="1"/>
  <c r="F1664" i="1" s="1"/>
  <c r="D1728" i="1"/>
  <c r="F1728" i="1" s="1"/>
  <c r="D1792" i="1"/>
  <c r="F1792" i="1" s="1"/>
  <c r="D1856" i="1"/>
  <c r="F1856" i="1" s="1"/>
  <c r="D1920" i="1"/>
  <c r="F1920" i="1" s="1"/>
  <c r="D1984" i="1"/>
  <c r="F1984" i="1" s="1"/>
  <c r="D2048" i="1"/>
  <c r="F2048" i="1" s="1"/>
  <c r="D2112" i="1"/>
  <c r="F2112" i="1" s="1"/>
  <c r="D2192" i="1"/>
  <c r="F2192" i="1" s="1"/>
  <c r="D2264" i="1"/>
  <c r="F2264" i="1" s="1"/>
  <c r="D2328" i="1"/>
  <c r="F2328" i="1" s="1"/>
  <c r="D2584" i="1"/>
  <c r="F2584" i="1" s="1"/>
  <c r="D2936" i="1"/>
  <c r="F2936" i="1" s="1"/>
  <c r="D3320" i="1"/>
  <c r="F3320" i="1" s="1"/>
  <c r="D3728" i="1"/>
  <c r="F3728" i="1" s="1"/>
  <c r="D3947" i="1"/>
  <c r="F3947" i="1" s="1"/>
  <c r="D3875" i="1"/>
  <c r="F3875" i="1" s="1"/>
  <c r="D4019" i="1"/>
  <c r="F4019" i="1" s="1"/>
  <c r="D3605" i="1"/>
  <c r="F3605" i="1" s="1"/>
  <c r="D3669" i="1"/>
  <c r="F3669" i="1" s="1"/>
  <c r="D3733" i="1"/>
  <c r="F3733" i="1" s="1"/>
  <c r="D3797" i="1"/>
  <c r="F3797" i="1" s="1"/>
  <c r="D3861" i="1"/>
  <c r="F3861" i="1" s="1"/>
  <c r="D3925" i="1"/>
  <c r="F3925" i="1" s="1"/>
  <c r="D3989" i="1"/>
  <c r="F3989" i="1" s="1"/>
  <c r="D4053" i="1"/>
  <c r="F4053" i="1" s="1"/>
  <c r="D2686" i="1"/>
  <c r="F2686" i="1" s="1"/>
  <c r="D2814" i="1"/>
  <c r="F2814" i="1" s="1"/>
  <c r="D2942" i="1"/>
  <c r="F2942" i="1" s="1"/>
  <c r="D3070" i="1"/>
  <c r="F3070" i="1" s="1"/>
  <c r="D3198" i="1"/>
  <c r="F3198" i="1" s="1"/>
  <c r="D3326" i="1"/>
  <c r="F3326" i="1" s="1"/>
  <c r="D3454" i="1"/>
  <c r="F3454" i="1" s="1"/>
  <c r="D3574" i="1"/>
  <c r="F3574" i="1" s="1"/>
  <c r="D3702" i="1"/>
  <c r="F3702" i="1" s="1"/>
  <c r="D3830" i="1"/>
  <c r="F3830" i="1" s="1"/>
  <c r="D3958" i="1"/>
  <c r="F3958" i="1" s="1"/>
  <c r="D4086" i="1"/>
  <c r="F4086" i="1" s="1"/>
  <c r="D2160" i="1"/>
  <c r="F2160" i="1" s="1"/>
  <c r="D2488" i="1"/>
  <c r="F2488" i="1" s="1"/>
  <c r="D2648" i="1"/>
  <c r="F2648" i="1" s="1"/>
  <c r="D2816" i="1"/>
  <c r="F2816" i="1" s="1"/>
  <c r="D2968" i="1"/>
  <c r="F2968" i="1" s="1"/>
  <c r="D3120" i="1"/>
  <c r="F3120" i="1" s="1"/>
  <c r="D3280" i="1"/>
  <c r="F3280" i="1" s="1"/>
  <c r="D3464" i="1"/>
  <c r="F3464" i="1" s="1"/>
  <c r="D3648" i="1"/>
  <c r="F3648" i="1" s="1"/>
  <c r="D3840" i="1"/>
  <c r="F3840" i="1" s="1"/>
  <c r="D4016" i="1"/>
  <c r="F4016" i="1" s="1"/>
  <c r="D4083" i="1"/>
  <c r="F4083" i="1" s="1"/>
  <c r="D1646" i="1"/>
  <c r="F1646" i="1" s="1"/>
  <c r="D1710" i="1"/>
  <c r="F1710" i="1" s="1"/>
  <c r="D1774" i="1"/>
  <c r="F1774" i="1" s="1"/>
  <c r="D1838" i="1"/>
  <c r="F1838" i="1" s="1"/>
  <c r="D1902" i="1"/>
  <c r="F1902" i="1" s="1"/>
  <c r="D1966" i="1"/>
  <c r="F1966" i="1" s="1"/>
  <c r="D2030" i="1"/>
  <c r="F2030" i="1" s="1"/>
  <c r="D2094" i="1"/>
  <c r="F2094" i="1" s="1"/>
  <c r="D2158" i="1"/>
  <c r="F2158" i="1" s="1"/>
  <c r="D2222" i="1"/>
  <c r="F2222" i="1" s="1"/>
  <c r="D2286" i="1"/>
  <c r="F2286" i="1" s="1"/>
  <c r="D2350" i="1"/>
  <c r="F2350" i="1" s="1"/>
  <c r="D2414" i="1"/>
  <c r="F2414" i="1" s="1"/>
  <c r="D2478" i="1"/>
  <c r="F2478" i="1" s="1"/>
  <c r="D2550" i="1"/>
  <c r="F2550" i="1" s="1"/>
  <c r="D2614" i="1"/>
  <c r="F2614" i="1" s="1"/>
  <c r="D2694" i="1"/>
  <c r="F2694" i="1" s="1"/>
  <c r="D2822" i="1"/>
  <c r="F2822" i="1" s="1"/>
  <c r="D2950" i="1"/>
  <c r="F2950" i="1" s="1"/>
  <c r="D3078" i="1"/>
  <c r="F3078" i="1" s="1"/>
  <c r="D3206" i="1"/>
  <c r="F3206" i="1" s="1"/>
  <c r="D3334" i="1"/>
  <c r="F3334" i="1" s="1"/>
  <c r="D3462" i="1"/>
  <c r="F3462" i="1" s="1"/>
  <c r="D3598" i="1"/>
  <c r="F3598" i="1" s="1"/>
  <c r="D3726" i="1"/>
  <c r="F3726" i="1" s="1"/>
  <c r="D3854" i="1"/>
  <c r="F3854" i="1" s="1"/>
  <c r="D3982" i="1"/>
  <c r="F3982" i="1" s="1"/>
  <c r="D4023" i="1"/>
  <c r="F4023" i="1" s="1"/>
  <c r="D2408" i="1"/>
  <c r="F2408" i="1" s="1"/>
  <c r="D2576" i="1"/>
  <c r="F2576" i="1" s="1"/>
  <c r="D2736" i="1"/>
  <c r="F2736" i="1" s="1"/>
  <c r="D2896" i="1"/>
  <c r="F2896" i="1" s="1"/>
  <c r="D3064" i="1"/>
  <c r="F3064" i="1" s="1"/>
  <c r="D3240" i="1"/>
  <c r="F3240" i="1" s="1"/>
  <c r="D3432" i="1"/>
  <c r="F3432" i="1" s="1"/>
  <c r="D3616" i="1"/>
  <c r="F3616" i="1" s="1"/>
  <c r="D3800" i="1"/>
  <c r="F3800" i="1" s="1"/>
  <c r="D3984" i="1"/>
  <c r="F3984" i="1" s="1"/>
  <c r="D3995" i="1"/>
  <c r="F3995" i="1" s="1"/>
  <c r="D2428" i="1"/>
  <c r="F2428" i="1" s="1"/>
  <c r="D2492" i="1"/>
  <c r="F2492" i="1" s="1"/>
  <c r="D501" i="1"/>
  <c r="F501" i="1" s="1"/>
  <c r="D565" i="1"/>
  <c r="F565" i="1" s="1"/>
  <c r="D629" i="1"/>
  <c r="F629" i="1" s="1"/>
  <c r="D693" i="1"/>
  <c r="F693" i="1" s="1"/>
  <c r="D757" i="1"/>
  <c r="F757" i="1" s="1"/>
  <c r="D821" i="1"/>
  <c r="F821" i="1" s="1"/>
  <c r="D885" i="1"/>
  <c r="F885" i="1" s="1"/>
  <c r="D949" i="1"/>
  <c r="F949" i="1" s="1"/>
  <c r="D1013" i="1"/>
  <c r="F1013" i="1" s="1"/>
  <c r="D1077" i="1"/>
  <c r="F1077" i="1" s="1"/>
  <c r="D1141" i="1"/>
  <c r="F1141" i="1" s="1"/>
  <c r="D1205" i="1"/>
  <c r="F1205" i="1" s="1"/>
  <c r="D1269" i="1"/>
  <c r="F1269" i="1" s="1"/>
  <c r="D1333" i="1"/>
  <c r="F1333" i="1" s="1"/>
  <c r="D1397" i="1"/>
  <c r="F1397" i="1" s="1"/>
  <c r="D1461" i="1"/>
  <c r="F1461" i="1" s="1"/>
  <c r="D1525" i="1"/>
  <c r="F1525" i="1" s="1"/>
  <c r="D1589" i="1"/>
  <c r="F1589" i="1" s="1"/>
  <c r="D1653" i="1"/>
  <c r="F1653" i="1" s="1"/>
  <c r="D1717" i="1"/>
  <c r="F1717" i="1" s="1"/>
  <c r="D1781" i="1"/>
  <c r="F1781" i="1" s="1"/>
  <c r="D1845" i="1"/>
  <c r="F1845" i="1" s="1"/>
  <c r="D1909" i="1"/>
  <c r="F1909" i="1" s="1"/>
  <c r="D1973" i="1"/>
  <c r="F1973" i="1" s="1"/>
  <c r="D615" i="1"/>
  <c r="F615" i="1" s="1"/>
  <c r="D679" i="1"/>
  <c r="F679" i="1" s="1"/>
  <c r="D743" i="1"/>
  <c r="F743" i="1" s="1"/>
  <c r="D807" i="1"/>
  <c r="F807" i="1" s="1"/>
  <c r="D871" i="1"/>
  <c r="F871" i="1" s="1"/>
  <c r="D935" i="1"/>
  <c r="F935" i="1" s="1"/>
  <c r="D999" i="1"/>
  <c r="F999" i="1" s="1"/>
  <c r="D1063" i="1"/>
  <c r="F1063" i="1" s="1"/>
  <c r="D1127" i="1"/>
  <c r="F1127" i="1" s="1"/>
  <c r="D1191" i="1"/>
  <c r="F1191" i="1" s="1"/>
  <c r="D1255" i="1"/>
  <c r="F1255" i="1" s="1"/>
  <c r="D1319" i="1"/>
  <c r="F1319" i="1" s="1"/>
  <c r="D1383" i="1"/>
  <c r="F1383" i="1" s="1"/>
  <c r="D1447" i="1"/>
  <c r="F1447" i="1" s="1"/>
  <c r="D1511" i="1"/>
  <c r="F1511" i="1" s="1"/>
  <c r="D1575" i="1"/>
  <c r="F1575" i="1" s="1"/>
  <c r="D1639" i="1"/>
  <c r="F1639" i="1" s="1"/>
  <c r="D1703" i="1"/>
  <c r="F1703" i="1" s="1"/>
  <c r="D1767" i="1"/>
  <c r="F1767" i="1" s="1"/>
  <c r="D1831" i="1"/>
  <c r="F1831" i="1" s="1"/>
  <c r="D1895" i="1"/>
  <c r="F1895" i="1" s="1"/>
  <c r="D1959" i="1"/>
  <c r="F1959" i="1" s="1"/>
  <c r="D2023" i="1"/>
  <c r="F2023" i="1" s="1"/>
  <c r="D2087" i="1"/>
  <c r="F2087" i="1" s="1"/>
  <c r="D2151" i="1"/>
  <c r="F2151" i="1" s="1"/>
  <c r="D2215" i="1"/>
  <c r="F2215" i="1" s="1"/>
  <c r="D2279" i="1"/>
  <c r="F2279" i="1" s="1"/>
  <c r="D2343" i="1"/>
  <c r="F2343" i="1" s="1"/>
  <c r="D2407" i="1"/>
  <c r="F2407" i="1" s="1"/>
  <c r="D2471" i="1"/>
  <c r="F2471" i="1" s="1"/>
  <c r="D2535" i="1"/>
  <c r="F2535" i="1" s="1"/>
  <c r="D2599" i="1"/>
  <c r="F2599" i="1" s="1"/>
  <c r="D2663" i="1"/>
  <c r="F2663" i="1" s="1"/>
  <c r="D2727" i="1"/>
  <c r="F2727" i="1" s="1"/>
  <c r="D2791" i="1"/>
  <c r="F2791" i="1" s="1"/>
  <c r="D2855" i="1"/>
  <c r="F2855" i="1" s="1"/>
  <c r="D2659" i="1"/>
  <c r="F2659" i="1" s="1"/>
  <c r="D2723" i="1"/>
  <c r="F2723" i="1" s="1"/>
  <c r="D2787" i="1"/>
  <c r="F2787" i="1" s="1"/>
  <c r="D2851" i="1"/>
  <c r="F2851" i="1" s="1"/>
  <c r="D2915" i="1"/>
  <c r="F2915" i="1" s="1"/>
  <c r="D2979" i="1"/>
  <c r="F2979" i="1" s="1"/>
  <c r="D3043" i="1"/>
  <c r="F3043" i="1" s="1"/>
  <c r="D3107" i="1"/>
  <c r="F3107" i="1" s="1"/>
  <c r="D3171" i="1"/>
  <c r="F3171" i="1" s="1"/>
  <c r="D3235" i="1"/>
  <c r="F3235" i="1" s="1"/>
  <c r="D3315" i="1"/>
  <c r="F3315" i="1" s="1"/>
  <c r="D3379" i="1"/>
  <c r="F3379" i="1" s="1"/>
  <c r="D3723" i="1"/>
  <c r="F3723" i="1" s="1"/>
  <c r="D2572" i="1"/>
  <c r="F2572" i="1" s="1"/>
  <c r="D2636" i="1"/>
  <c r="F2636" i="1" s="1"/>
  <c r="D2700" i="1"/>
  <c r="F2700" i="1" s="1"/>
  <c r="D2764" i="1"/>
  <c r="F2764" i="1" s="1"/>
  <c r="D2828" i="1"/>
  <c r="F2828" i="1" s="1"/>
  <c r="D2892" i="1"/>
  <c r="F2892" i="1" s="1"/>
  <c r="D2956" i="1"/>
  <c r="F2956" i="1" s="1"/>
  <c r="D3020" i="1"/>
  <c r="F3020" i="1" s="1"/>
  <c r="D3084" i="1"/>
  <c r="F3084" i="1" s="1"/>
  <c r="D3148" i="1"/>
  <c r="F3148" i="1" s="1"/>
  <c r="D3212" i="1"/>
  <c r="F3212" i="1" s="1"/>
  <c r="D3276" i="1"/>
  <c r="F3276" i="1" s="1"/>
  <c r="D3340" i="1"/>
  <c r="F3340" i="1" s="1"/>
  <c r="D3404" i="1"/>
  <c r="F3404" i="1" s="1"/>
  <c r="D3468" i="1"/>
  <c r="F3468" i="1" s="1"/>
  <c r="D3532" i="1"/>
  <c r="F3532" i="1" s="1"/>
  <c r="D3596" i="1"/>
  <c r="F3596" i="1" s="1"/>
  <c r="D3660" i="1"/>
  <c r="F3660" i="1" s="1"/>
  <c r="D3724" i="1"/>
  <c r="F3724" i="1" s="1"/>
  <c r="D3788" i="1"/>
  <c r="F3788" i="1" s="1"/>
  <c r="D3852" i="1"/>
  <c r="F3852" i="1" s="1"/>
  <c r="D3916" i="1"/>
  <c r="F3916" i="1" s="1"/>
  <c r="D3980" i="1"/>
  <c r="F3980" i="1" s="1"/>
  <c r="D4044" i="1"/>
  <c r="F4044" i="1" s="1"/>
  <c r="D2045" i="1"/>
  <c r="F2045" i="1" s="1"/>
  <c r="D2109" i="1"/>
  <c r="F2109" i="1" s="1"/>
  <c r="D2173" i="1"/>
  <c r="F2173" i="1" s="1"/>
  <c r="D2237" i="1"/>
  <c r="F2237" i="1" s="1"/>
  <c r="D2301" i="1"/>
  <c r="F2301" i="1" s="1"/>
  <c r="D2365" i="1"/>
  <c r="F2365" i="1" s="1"/>
  <c r="D2429" i="1"/>
  <c r="F2429" i="1" s="1"/>
  <c r="D2493" i="1"/>
  <c r="F2493" i="1" s="1"/>
  <c r="D2557" i="1"/>
  <c r="F2557" i="1" s="1"/>
  <c r="D2621" i="1"/>
  <c r="F2621" i="1" s="1"/>
  <c r="D2685" i="1"/>
  <c r="F2685" i="1" s="1"/>
  <c r="D2749" i="1"/>
  <c r="F2749" i="1" s="1"/>
  <c r="D2813" i="1"/>
  <c r="F2813" i="1" s="1"/>
  <c r="D2877" i="1"/>
  <c r="F2877" i="1" s="1"/>
  <c r="D2941" i="1"/>
  <c r="F2941" i="1" s="1"/>
  <c r="D3005" i="1"/>
  <c r="F3005" i="1" s="1"/>
  <c r="D3069" i="1"/>
  <c r="F3069" i="1" s="1"/>
  <c r="D3133" i="1"/>
  <c r="F3133" i="1" s="1"/>
  <c r="D3197" i="1"/>
  <c r="F3197" i="1" s="1"/>
  <c r="D3261" i="1"/>
  <c r="F3261" i="1" s="1"/>
  <c r="D3325" i="1"/>
  <c r="F3325" i="1" s="1"/>
  <c r="D3389" i="1"/>
  <c r="F3389" i="1" s="1"/>
  <c r="D3453" i="1"/>
  <c r="F3453" i="1" s="1"/>
  <c r="D3525" i="1"/>
  <c r="F3525" i="1" s="1"/>
  <c r="D30" i="1"/>
  <c r="F30" i="1" s="1"/>
  <c r="D94" i="1"/>
  <c r="F94" i="1" s="1"/>
  <c r="D158" i="1"/>
  <c r="F158" i="1" s="1"/>
  <c r="D222" i="1"/>
  <c r="F222" i="1" s="1"/>
  <c r="D286" i="1"/>
  <c r="F286" i="1" s="1"/>
  <c r="D350" i="1"/>
  <c r="F350" i="1" s="1"/>
  <c r="D414" i="1"/>
  <c r="F414" i="1" s="1"/>
  <c r="D478" i="1"/>
  <c r="F478" i="1" s="1"/>
  <c r="D542" i="1"/>
  <c r="F542" i="1" s="1"/>
  <c r="D606" i="1"/>
  <c r="F606" i="1" s="1"/>
  <c r="D670" i="1"/>
  <c r="F670" i="1" s="1"/>
  <c r="D734" i="1"/>
  <c r="F734" i="1" s="1"/>
  <c r="D798" i="1"/>
  <c r="F798" i="1" s="1"/>
  <c r="D862" i="1"/>
  <c r="F862" i="1" s="1"/>
  <c r="D926" i="1"/>
  <c r="F926" i="1" s="1"/>
  <c r="D990" i="1"/>
  <c r="F990" i="1" s="1"/>
  <c r="D1054" i="1"/>
  <c r="F1054" i="1" s="1"/>
  <c r="D1118" i="1"/>
  <c r="F1118" i="1" s="1"/>
  <c r="D1182" i="1"/>
  <c r="F1182" i="1" s="1"/>
  <c r="D1246" i="1"/>
  <c r="F1246" i="1" s="1"/>
  <c r="D1310" i="1"/>
  <c r="F1310" i="1" s="1"/>
  <c r="D1374" i="1"/>
  <c r="F1374" i="1" s="1"/>
  <c r="D1438" i="1"/>
  <c r="F1438" i="1" s="1"/>
  <c r="D1502" i="1"/>
  <c r="F1502" i="1" s="1"/>
  <c r="D1566" i="1"/>
  <c r="F1566" i="1" s="1"/>
  <c r="D3041" i="1"/>
  <c r="F3041" i="1" s="1"/>
  <c r="D3105" i="1"/>
  <c r="F3105" i="1" s="1"/>
  <c r="D3169" i="1"/>
  <c r="F3169" i="1" s="1"/>
  <c r="D3233" i="1"/>
  <c r="F3233" i="1" s="1"/>
  <c r="D3297" i="1"/>
  <c r="F3297" i="1" s="1"/>
  <c r="D3361" i="1"/>
  <c r="F3361" i="1" s="1"/>
  <c r="D3425" i="1"/>
  <c r="F3425" i="1" s="1"/>
  <c r="D3489" i="1"/>
  <c r="F3489" i="1" s="1"/>
  <c r="D3553" i="1"/>
  <c r="F3553" i="1" s="1"/>
  <c r="D3617" i="1"/>
  <c r="F3617" i="1" s="1"/>
  <c r="D3681" i="1"/>
  <c r="F3681" i="1" s="1"/>
  <c r="D3745" i="1"/>
  <c r="F3745" i="1" s="1"/>
  <c r="D3809" i="1"/>
  <c r="F3809" i="1" s="1"/>
  <c r="D3873" i="1"/>
  <c r="F3873" i="1" s="1"/>
  <c r="D3937" i="1"/>
  <c r="F3937" i="1" s="1"/>
  <c r="D4001" i="1"/>
  <c r="F4001" i="1" s="1"/>
  <c r="D4065" i="1"/>
  <c r="F4065" i="1" s="1"/>
  <c r="D3459" i="1"/>
  <c r="F3459" i="1" s="1"/>
  <c r="D3603" i="1"/>
  <c r="F3603" i="1" s="1"/>
  <c r="D3771" i="1"/>
  <c r="F3771" i="1" s="1"/>
  <c r="D3042" i="1"/>
  <c r="F3042" i="1" s="1"/>
  <c r="D3106" i="1"/>
  <c r="F3106" i="1" s="1"/>
  <c r="D3170" i="1"/>
  <c r="F3170" i="1" s="1"/>
  <c r="D3234" i="1"/>
  <c r="F3234" i="1" s="1"/>
  <c r="D3298" i="1"/>
  <c r="F3298" i="1" s="1"/>
  <c r="D3362" i="1"/>
  <c r="F3362" i="1" s="1"/>
  <c r="D3426" i="1"/>
  <c r="F3426" i="1" s="1"/>
  <c r="D3490" i="1"/>
  <c r="F3490" i="1" s="1"/>
  <c r="D3554" i="1"/>
  <c r="F3554" i="1" s="1"/>
  <c r="D3618" i="1"/>
  <c r="F3618" i="1" s="1"/>
  <c r="D3682" i="1"/>
  <c r="F3682" i="1" s="1"/>
  <c r="D3746" i="1"/>
  <c r="F3746" i="1" s="1"/>
  <c r="D3810" i="1"/>
  <c r="F3810" i="1" s="1"/>
  <c r="D3874" i="1"/>
  <c r="F3874" i="1" s="1"/>
  <c r="D3938" i="1"/>
  <c r="F3938" i="1" s="1"/>
  <c r="D4002" i="1"/>
  <c r="F4002" i="1" s="1"/>
  <c r="D4066" i="1"/>
  <c r="F4066" i="1" s="1"/>
  <c r="D3427" i="1"/>
  <c r="F3427" i="1" s="1"/>
  <c r="D3547" i="1"/>
  <c r="F3547" i="1" s="1"/>
  <c r="D3683" i="1"/>
  <c r="F3683" i="1" s="1"/>
  <c r="D2887" i="1"/>
  <c r="F2887" i="1" s="1"/>
  <c r="D2951" i="1"/>
  <c r="F2951" i="1" s="1"/>
  <c r="D3015" i="1"/>
  <c r="F3015" i="1" s="1"/>
  <c r="D3079" i="1"/>
  <c r="F3079" i="1" s="1"/>
  <c r="D3143" i="1"/>
  <c r="F3143" i="1" s="1"/>
  <c r="D3207" i="1"/>
  <c r="F3207" i="1" s="1"/>
  <c r="D3271" i="1"/>
  <c r="F3271" i="1" s="1"/>
  <c r="D3335" i="1"/>
  <c r="F3335" i="1" s="1"/>
  <c r="D3399" i="1"/>
  <c r="F3399" i="1" s="1"/>
  <c r="D3463" i="1"/>
  <c r="F3463" i="1" s="1"/>
  <c r="D3527" i="1"/>
  <c r="F3527" i="1" s="1"/>
  <c r="D3591" i="1"/>
  <c r="F3591" i="1" s="1"/>
  <c r="D3655" i="1"/>
  <c r="F3655" i="1" s="1"/>
  <c r="D3719" i="1"/>
  <c r="F3719" i="1" s="1"/>
  <c r="D3783" i="1"/>
  <c r="F3783" i="1" s="1"/>
  <c r="D3847" i="1"/>
  <c r="F3847" i="1" s="1"/>
  <c r="D3911" i="1"/>
  <c r="F3911" i="1" s="1"/>
  <c r="D3975" i="1"/>
  <c r="F3975" i="1" s="1"/>
  <c r="D3224" i="1"/>
  <c r="F3224" i="1" s="1"/>
  <c r="D3656" i="1"/>
  <c r="F3656" i="1" s="1"/>
  <c r="D4088" i="1"/>
  <c r="F4088" i="1" s="1"/>
  <c r="D648" i="1"/>
  <c r="F648" i="1" s="1"/>
  <c r="D712" i="1"/>
  <c r="F712" i="1" s="1"/>
  <c r="D776" i="1"/>
  <c r="F776" i="1" s="1"/>
  <c r="D840" i="1"/>
  <c r="F840" i="1" s="1"/>
  <c r="D904" i="1"/>
  <c r="F904" i="1" s="1"/>
  <c r="D968" i="1"/>
  <c r="F968" i="1" s="1"/>
  <c r="D1032" i="1"/>
  <c r="F1032" i="1" s="1"/>
  <c r="D1096" i="1"/>
  <c r="F1096" i="1" s="1"/>
  <c r="D1160" i="1"/>
  <c r="F1160" i="1" s="1"/>
  <c r="D1224" i="1"/>
  <c r="F1224" i="1" s="1"/>
  <c r="D1288" i="1"/>
  <c r="F1288" i="1" s="1"/>
  <c r="D1352" i="1"/>
  <c r="F1352" i="1" s="1"/>
  <c r="D1416" i="1"/>
  <c r="F1416" i="1" s="1"/>
  <c r="D1480" i="1"/>
  <c r="F1480" i="1" s="1"/>
  <c r="D1544" i="1"/>
  <c r="F1544" i="1" s="1"/>
  <c r="D1608" i="1"/>
  <c r="F1608" i="1" s="1"/>
  <c r="D1672" i="1"/>
  <c r="F1672" i="1" s="1"/>
  <c r="D1736" i="1"/>
  <c r="F1736" i="1" s="1"/>
  <c r="D1800" i="1"/>
  <c r="F1800" i="1" s="1"/>
  <c r="D1864" i="1"/>
  <c r="F1864" i="1" s="1"/>
  <c r="D1928" i="1"/>
  <c r="F1928" i="1" s="1"/>
  <c r="D1992" i="1"/>
  <c r="F1992" i="1" s="1"/>
  <c r="D2056" i="1"/>
  <c r="F2056" i="1" s="1"/>
  <c r="D2120" i="1"/>
  <c r="F2120" i="1" s="1"/>
  <c r="D2208" i="1"/>
  <c r="F2208" i="1" s="1"/>
  <c r="D2272" i="1"/>
  <c r="F2272" i="1" s="1"/>
  <c r="D2352" i="1"/>
  <c r="F2352" i="1" s="1"/>
  <c r="D2624" i="1"/>
  <c r="F2624" i="1" s="1"/>
  <c r="D2992" i="1"/>
  <c r="F2992" i="1" s="1"/>
  <c r="D3376" i="1"/>
  <c r="F3376" i="1" s="1"/>
  <c r="D3784" i="1"/>
  <c r="F3784" i="1" s="1"/>
  <c r="D3987" i="1"/>
  <c r="F3987" i="1" s="1"/>
  <c r="D3883" i="1"/>
  <c r="F3883" i="1" s="1"/>
  <c r="D4067" i="1"/>
  <c r="F4067" i="1" s="1"/>
  <c r="D3613" i="1"/>
  <c r="F3613" i="1" s="1"/>
  <c r="D3677" i="1"/>
  <c r="F3677" i="1" s="1"/>
  <c r="D3741" i="1"/>
  <c r="F3741" i="1" s="1"/>
  <c r="D3805" i="1"/>
  <c r="F3805" i="1" s="1"/>
  <c r="D3869" i="1"/>
  <c r="F3869" i="1" s="1"/>
  <c r="D3933" i="1"/>
  <c r="F3933" i="1" s="1"/>
  <c r="D3997" i="1"/>
  <c r="F3997" i="1" s="1"/>
  <c r="D4061" i="1"/>
  <c r="F4061" i="1" s="1"/>
  <c r="D2702" i="1"/>
  <c r="F2702" i="1" s="1"/>
  <c r="D2830" i="1"/>
  <c r="F2830" i="1" s="1"/>
  <c r="D2958" i="1"/>
  <c r="F2958" i="1" s="1"/>
  <c r="D3086" i="1"/>
  <c r="F3086" i="1" s="1"/>
  <c r="D3214" i="1"/>
  <c r="F3214" i="1" s="1"/>
  <c r="D3342" i="1"/>
  <c r="F3342" i="1" s="1"/>
  <c r="D3470" i="1"/>
  <c r="F3470" i="1" s="1"/>
  <c r="D3590" i="1"/>
  <c r="F3590" i="1" s="1"/>
  <c r="D3718" i="1"/>
  <c r="F3718" i="1" s="1"/>
  <c r="D3846" i="1"/>
  <c r="F3846" i="1" s="1"/>
  <c r="D3974" i="1"/>
  <c r="F3974" i="1" s="1"/>
  <c r="D3999" i="1"/>
  <c r="F3999" i="1" s="1"/>
  <c r="D2344" i="1"/>
  <c r="F2344" i="1" s="1"/>
  <c r="D2512" i="1"/>
  <c r="F2512" i="1" s="1"/>
  <c r="D2664" i="1"/>
  <c r="F2664" i="1" s="1"/>
  <c r="D2832" i="1"/>
  <c r="F2832" i="1" s="1"/>
  <c r="D2984" i="1"/>
  <c r="F2984" i="1" s="1"/>
  <c r="D3144" i="1"/>
  <c r="F3144" i="1" s="1"/>
  <c r="D3304" i="1"/>
  <c r="F3304" i="1" s="1"/>
  <c r="D3488" i="1"/>
  <c r="F3488" i="1" s="1"/>
  <c r="D3664" i="1"/>
  <c r="F3664" i="1" s="1"/>
  <c r="D3856" i="1"/>
  <c r="F3856" i="1" s="1"/>
  <c r="D4056" i="1"/>
  <c r="F4056" i="1" s="1"/>
  <c r="D1590" i="1"/>
  <c r="F1590" i="1" s="1"/>
  <c r="D1654" i="1"/>
  <c r="F1654" i="1" s="1"/>
  <c r="D1718" i="1"/>
  <c r="F1718" i="1" s="1"/>
  <c r="D1782" i="1"/>
  <c r="F1782" i="1" s="1"/>
  <c r="D1846" i="1"/>
  <c r="F1846" i="1" s="1"/>
  <c r="D1910" i="1"/>
  <c r="F1910" i="1" s="1"/>
  <c r="D1974" i="1"/>
  <c r="F1974" i="1" s="1"/>
  <c r="D2038" i="1"/>
  <c r="F2038" i="1" s="1"/>
  <c r="D2102" i="1"/>
  <c r="F2102" i="1" s="1"/>
  <c r="D2166" i="1"/>
  <c r="F2166" i="1" s="1"/>
  <c r="D2230" i="1"/>
  <c r="F2230" i="1" s="1"/>
  <c r="D2294" i="1"/>
  <c r="F2294" i="1" s="1"/>
  <c r="D2358" i="1"/>
  <c r="F2358" i="1" s="1"/>
  <c r="D2422" i="1"/>
  <c r="F2422" i="1" s="1"/>
  <c r="D2486" i="1"/>
  <c r="F2486" i="1" s="1"/>
  <c r="D2558" i="1"/>
  <c r="F2558" i="1" s="1"/>
  <c r="D2622" i="1"/>
  <c r="F2622" i="1" s="1"/>
  <c r="D2710" i="1"/>
  <c r="F2710" i="1" s="1"/>
  <c r="D2838" i="1"/>
  <c r="F2838" i="1" s="1"/>
  <c r="D2966" i="1"/>
  <c r="F2966" i="1" s="1"/>
  <c r="D3094" i="1"/>
  <c r="F3094" i="1" s="1"/>
  <c r="D3230" i="1"/>
  <c r="F3230" i="1" s="1"/>
  <c r="D3350" i="1"/>
  <c r="F3350" i="1" s="1"/>
  <c r="D3486" i="1"/>
  <c r="F3486" i="1" s="1"/>
  <c r="D3614" i="1"/>
  <c r="F3614" i="1" s="1"/>
  <c r="D3742" i="1"/>
  <c r="F3742" i="1" s="1"/>
  <c r="D3870" i="1"/>
  <c r="F3870" i="1" s="1"/>
  <c r="D3998" i="1"/>
  <c r="F3998" i="1" s="1"/>
  <c r="D4047" i="1"/>
  <c r="F4047" i="1" s="1"/>
  <c r="D2432" i="1"/>
  <c r="F2432" i="1" s="1"/>
  <c r="D2600" i="1"/>
  <c r="F2600" i="1" s="1"/>
  <c r="D2752" i="1"/>
  <c r="F2752" i="1" s="1"/>
  <c r="D2920" i="1"/>
  <c r="F2920" i="1" s="1"/>
  <c r="D3088" i="1"/>
  <c r="F3088" i="1" s="1"/>
  <c r="D3256" i="1"/>
  <c r="F3256" i="1" s="1"/>
  <c r="D3448" i="1"/>
  <c r="F3448" i="1" s="1"/>
  <c r="D3640" i="1"/>
  <c r="F3640" i="1" s="1"/>
  <c r="D3824" i="1"/>
  <c r="F3824" i="1" s="1"/>
  <c r="D4008" i="1"/>
  <c r="F4008" i="1" s="1"/>
  <c r="D4035" i="1"/>
  <c r="F4035" i="1" s="1"/>
  <c r="D2052" i="1"/>
  <c r="F2052" i="1" s="1"/>
  <c r="D2116" i="1"/>
  <c r="F2116" i="1" s="1"/>
  <c r="D2180" i="1"/>
  <c r="F2180" i="1" s="1"/>
  <c r="D2244" i="1"/>
  <c r="F2244" i="1" s="1"/>
  <c r="D2308" i="1"/>
  <c r="F2308" i="1" s="1"/>
  <c r="D2372" i="1"/>
  <c r="F2372" i="1" s="1"/>
  <c r="D2436" i="1"/>
  <c r="F2436" i="1" s="1"/>
  <c r="D2500" i="1"/>
  <c r="F2500" i="1" s="1"/>
  <c r="D509" i="1"/>
  <c r="F509" i="1" s="1"/>
  <c r="D573" i="1"/>
  <c r="F573" i="1" s="1"/>
  <c r="D637" i="1"/>
  <c r="F637" i="1" s="1"/>
  <c r="D701" i="1"/>
  <c r="F701" i="1" s="1"/>
  <c r="D765" i="1"/>
  <c r="F765" i="1" s="1"/>
  <c r="D829" i="1"/>
  <c r="F829" i="1" s="1"/>
  <c r="D893" i="1"/>
  <c r="F893" i="1" s="1"/>
  <c r="D957" i="1"/>
  <c r="F957" i="1" s="1"/>
  <c r="D1021" i="1"/>
  <c r="F1021" i="1" s="1"/>
  <c r="D1085" i="1"/>
  <c r="F1085" i="1" s="1"/>
  <c r="D1149" i="1"/>
  <c r="F1149" i="1" s="1"/>
  <c r="D1213" i="1"/>
  <c r="F1213" i="1" s="1"/>
  <c r="D1277" i="1"/>
  <c r="F1277" i="1" s="1"/>
  <c r="D1341" i="1"/>
  <c r="F1341" i="1" s="1"/>
  <c r="D1405" i="1"/>
  <c r="F1405" i="1" s="1"/>
  <c r="D1469" i="1"/>
  <c r="F1469" i="1" s="1"/>
  <c r="D1533" i="1"/>
  <c r="F1533" i="1" s="1"/>
  <c r="D1597" i="1"/>
  <c r="F1597" i="1" s="1"/>
  <c r="D1661" i="1"/>
  <c r="F1661" i="1" s="1"/>
  <c r="D1725" i="1"/>
  <c r="F1725" i="1" s="1"/>
  <c r="D1789" i="1"/>
  <c r="F1789" i="1" s="1"/>
  <c r="D1853" i="1"/>
  <c r="F1853" i="1" s="1"/>
  <c r="D1917" i="1"/>
  <c r="F1917" i="1" s="1"/>
  <c r="D1981" i="1"/>
  <c r="F1981" i="1" s="1"/>
  <c r="D623" i="1"/>
  <c r="F623" i="1" s="1"/>
  <c r="D687" i="1"/>
  <c r="F687" i="1" s="1"/>
  <c r="D751" i="1"/>
  <c r="F751" i="1" s="1"/>
  <c r="D815" i="1"/>
  <c r="F815" i="1" s="1"/>
  <c r="D879" i="1"/>
  <c r="F879" i="1" s="1"/>
  <c r="D943" i="1"/>
  <c r="F943" i="1" s="1"/>
  <c r="D1007" i="1"/>
  <c r="F1007" i="1" s="1"/>
  <c r="D1071" i="1"/>
  <c r="F1071" i="1" s="1"/>
  <c r="D1135" i="1"/>
  <c r="F1135" i="1" s="1"/>
  <c r="D1199" i="1"/>
  <c r="F1199" i="1" s="1"/>
  <c r="D1263" i="1"/>
  <c r="F1263" i="1" s="1"/>
  <c r="D1327" i="1"/>
  <c r="F1327" i="1" s="1"/>
  <c r="D1391" i="1"/>
  <c r="F1391" i="1" s="1"/>
  <c r="D1455" i="1"/>
  <c r="F1455" i="1" s="1"/>
  <c r="D1519" i="1"/>
  <c r="F1519" i="1" s="1"/>
  <c r="D1583" i="1"/>
  <c r="F1583" i="1" s="1"/>
  <c r="D1647" i="1"/>
  <c r="F1647" i="1" s="1"/>
  <c r="D1711" i="1"/>
  <c r="F1711" i="1" s="1"/>
  <c r="D1775" i="1"/>
  <c r="F1775" i="1" s="1"/>
  <c r="D1839" i="1"/>
  <c r="F1839" i="1" s="1"/>
  <c r="D1903" i="1"/>
  <c r="F1903" i="1" s="1"/>
  <c r="D1967" i="1"/>
  <c r="F1967" i="1" s="1"/>
  <c r="D2031" i="1"/>
  <c r="F2031" i="1" s="1"/>
  <c r="D2095" i="1"/>
  <c r="F2095" i="1" s="1"/>
  <c r="D2159" i="1"/>
  <c r="F2159" i="1" s="1"/>
  <c r="D2223" i="1"/>
  <c r="F2223" i="1" s="1"/>
  <c r="D2287" i="1"/>
  <c r="F2287" i="1" s="1"/>
  <c r="D2351" i="1"/>
  <c r="F2351" i="1" s="1"/>
  <c r="D2415" i="1"/>
  <c r="F2415" i="1" s="1"/>
  <c r="D2479" i="1"/>
  <c r="F2479" i="1" s="1"/>
  <c r="D2543" i="1"/>
  <c r="F2543" i="1" s="1"/>
  <c r="D2607" i="1"/>
  <c r="F2607" i="1" s="1"/>
  <c r="D2671" i="1"/>
  <c r="F2671" i="1" s="1"/>
  <c r="D2735" i="1"/>
  <c r="F2735" i="1" s="1"/>
  <c r="D2799" i="1"/>
  <c r="F2799" i="1" s="1"/>
  <c r="D2863" i="1"/>
  <c r="F2863" i="1" s="1"/>
  <c r="D2667" i="1"/>
  <c r="F2667" i="1" s="1"/>
  <c r="D2731" i="1"/>
  <c r="F2731" i="1" s="1"/>
  <c r="D2795" i="1"/>
  <c r="F2795" i="1" s="1"/>
  <c r="D2859" i="1"/>
  <c r="F2859" i="1" s="1"/>
  <c r="D2923" i="1"/>
  <c r="F2923" i="1" s="1"/>
  <c r="D2987" i="1"/>
  <c r="F2987" i="1" s="1"/>
  <c r="D3051" i="1"/>
  <c r="F3051" i="1" s="1"/>
  <c r="D3115" i="1"/>
  <c r="F3115" i="1" s="1"/>
  <c r="D3179" i="1"/>
  <c r="F3179" i="1" s="1"/>
  <c r="D3243" i="1"/>
  <c r="F3243" i="1" s="1"/>
  <c r="D3323" i="1"/>
  <c r="F3323" i="1" s="1"/>
  <c r="D3387" i="1"/>
  <c r="F3387" i="1" s="1"/>
  <c r="D3755" i="1"/>
  <c r="F3755" i="1" s="1"/>
  <c r="D2580" i="1"/>
  <c r="F2580" i="1" s="1"/>
  <c r="D2644" i="1"/>
  <c r="F2644" i="1" s="1"/>
  <c r="D2708" i="1"/>
  <c r="F2708" i="1" s="1"/>
  <c r="D2772" i="1"/>
  <c r="F2772" i="1" s="1"/>
  <c r="D2836" i="1"/>
  <c r="F2836" i="1" s="1"/>
  <c r="D2900" i="1"/>
  <c r="F2900" i="1" s="1"/>
  <c r="D2964" i="1"/>
  <c r="F2964" i="1" s="1"/>
  <c r="D3028" i="1"/>
  <c r="F3028" i="1" s="1"/>
  <c r="D3092" i="1"/>
  <c r="F3092" i="1" s="1"/>
  <c r="D3156" i="1"/>
  <c r="F3156" i="1" s="1"/>
  <c r="D3220" i="1"/>
  <c r="F3220" i="1" s="1"/>
  <c r="D3284" i="1"/>
  <c r="F3284" i="1" s="1"/>
  <c r="D3348" i="1"/>
  <c r="F3348" i="1" s="1"/>
  <c r="D3412" i="1"/>
  <c r="F3412" i="1" s="1"/>
  <c r="D3476" i="1"/>
  <c r="F3476" i="1" s="1"/>
  <c r="D3540" i="1"/>
  <c r="F3540" i="1" s="1"/>
  <c r="D3604" i="1"/>
  <c r="F3604" i="1" s="1"/>
  <c r="D3668" i="1"/>
  <c r="F3668" i="1" s="1"/>
  <c r="D3732" i="1"/>
  <c r="F3732" i="1" s="1"/>
  <c r="D3796" i="1"/>
  <c r="F3796" i="1" s="1"/>
  <c r="D3860" i="1"/>
  <c r="F3860" i="1" s="1"/>
  <c r="D3924" i="1"/>
  <c r="F3924" i="1" s="1"/>
  <c r="D3988" i="1"/>
  <c r="F3988" i="1" s="1"/>
  <c r="D4052" i="1"/>
  <c r="F4052" i="1" s="1"/>
  <c r="D2053" i="1"/>
  <c r="F2053" i="1" s="1"/>
  <c r="D2117" i="1"/>
  <c r="F2117" i="1" s="1"/>
  <c r="D2181" i="1"/>
  <c r="F2181" i="1" s="1"/>
  <c r="D2245" i="1"/>
  <c r="F2245" i="1" s="1"/>
  <c r="D2309" i="1"/>
  <c r="F2309" i="1" s="1"/>
  <c r="D2373" i="1"/>
  <c r="F2373" i="1" s="1"/>
  <c r="D2437" i="1"/>
  <c r="F2437" i="1" s="1"/>
  <c r="D2501" i="1"/>
  <c r="F2501" i="1" s="1"/>
  <c r="D2565" i="1"/>
  <c r="F2565" i="1" s="1"/>
  <c r="D2629" i="1"/>
  <c r="F2629" i="1" s="1"/>
  <c r="D2693" i="1"/>
  <c r="F2693" i="1" s="1"/>
  <c r="D2757" i="1"/>
  <c r="F2757" i="1" s="1"/>
  <c r="D2821" i="1"/>
  <c r="F2821" i="1" s="1"/>
  <c r="D2885" i="1"/>
  <c r="F2885" i="1" s="1"/>
  <c r="D2949" i="1"/>
  <c r="F2949" i="1" s="1"/>
  <c r="D3013" i="1"/>
  <c r="F3013" i="1" s="1"/>
  <c r="D3077" i="1"/>
  <c r="F3077" i="1" s="1"/>
  <c r="D3141" i="1"/>
  <c r="F3141" i="1" s="1"/>
  <c r="D3205" i="1"/>
  <c r="F3205" i="1" s="1"/>
  <c r="D3269" i="1"/>
  <c r="F3269" i="1" s="1"/>
  <c r="D3333" i="1"/>
  <c r="F3333" i="1" s="1"/>
  <c r="D3397" i="1"/>
  <c r="F3397" i="1" s="1"/>
  <c r="D3461" i="1"/>
  <c r="F3461" i="1" s="1"/>
  <c r="D3533" i="1"/>
  <c r="F3533" i="1" s="1"/>
  <c r="D38" i="1"/>
  <c r="F38" i="1" s="1"/>
  <c r="D102" i="1"/>
  <c r="F102" i="1" s="1"/>
  <c r="D166" i="1"/>
  <c r="F166" i="1" s="1"/>
  <c r="D230" i="1"/>
  <c r="F230" i="1" s="1"/>
  <c r="D294" i="1"/>
  <c r="F294" i="1" s="1"/>
  <c r="D358" i="1"/>
  <c r="F358" i="1" s="1"/>
  <c r="D422" i="1"/>
  <c r="F422" i="1" s="1"/>
  <c r="D486" i="1"/>
  <c r="F486" i="1" s="1"/>
  <c r="D550" i="1"/>
  <c r="F550" i="1" s="1"/>
  <c r="D614" i="1"/>
  <c r="F614" i="1" s="1"/>
  <c r="D678" i="1"/>
  <c r="F678" i="1" s="1"/>
  <c r="D742" i="1"/>
  <c r="F742" i="1" s="1"/>
  <c r="D806" i="1"/>
  <c r="F806" i="1" s="1"/>
  <c r="D870" i="1"/>
  <c r="F870" i="1" s="1"/>
  <c r="D934" i="1"/>
  <c r="F934" i="1" s="1"/>
  <c r="D998" i="1"/>
  <c r="F998" i="1" s="1"/>
  <c r="D1062" i="1"/>
  <c r="F1062" i="1" s="1"/>
  <c r="D1126" i="1"/>
  <c r="F1126" i="1" s="1"/>
  <c r="D1190" i="1"/>
  <c r="F1190" i="1" s="1"/>
  <c r="D1254" i="1"/>
  <c r="F1254" i="1" s="1"/>
  <c r="D1318" i="1"/>
  <c r="F1318" i="1" s="1"/>
  <c r="D1382" i="1"/>
  <c r="F1382" i="1" s="1"/>
  <c r="D1446" i="1"/>
  <c r="F1446" i="1" s="1"/>
  <c r="D1510" i="1"/>
  <c r="F1510" i="1" s="1"/>
  <c r="D1574" i="1"/>
  <c r="F1574" i="1" s="1"/>
  <c r="D3049" i="1"/>
  <c r="F3049" i="1" s="1"/>
  <c r="D3113" i="1"/>
  <c r="F3113" i="1" s="1"/>
  <c r="D3177" i="1"/>
  <c r="F3177" i="1" s="1"/>
  <c r="D3241" i="1"/>
  <c r="F3241" i="1" s="1"/>
  <c r="D3305" i="1"/>
  <c r="F3305" i="1" s="1"/>
  <c r="D3369" i="1"/>
  <c r="F3369" i="1" s="1"/>
  <c r="D3433" i="1"/>
  <c r="F3433" i="1" s="1"/>
  <c r="D3497" i="1"/>
  <c r="F3497" i="1" s="1"/>
  <c r="D3561" i="1"/>
  <c r="F3561" i="1" s="1"/>
  <c r="D3625" i="1"/>
  <c r="F3625" i="1" s="1"/>
  <c r="D3689" i="1"/>
  <c r="F3689" i="1" s="1"/>
  <c r="D3753" i="1"/>
  <c r="F3753" i="1" s="1"/>
  <c r="D3817" i="1"/>
  <c r="F3817" i="1" s="1"/>
  <c r="D3881" i="1"/>
  <c r="F3881" i="1" s="1"/>
  <c r="D3945" i="1"/>
  <c r="F3945" i="1" s="1"/>
  <c r="D4009" i="1"/>
  <c r="F4009" i="1" s="1"/>
  <c r="D4073" i="1"/>
  <c r="F4073" i="1" s="1"/>
  <c r="D3475" i="1"/>
  <c r="F3475" i="1" s="1"/>
  <c r="D3619" i="1"/>
  <c r="F3619" i="1" s="1"/>
  <c r="D3795" i="1"/>
  <c r="F3795" i="1" s="1"/>
  <c r="D3050" i="1"/>
  <c r="F3050" i="1" s="1"/>
  <c r="D3114" i="1"/>
  <c r="F3114" i="1" s="1"/>
  <c r="D3178" i="1"/>
  <c r="F3178" i="1" s="1"/>
  <c r="D3242" i="1"/>
  <c r="F3242" i="1" s="1"/>
  <c r="D3306" i="1"/>
  <c r="F3306" i="1" s="1"/>
  <c r="D3370" i="1"/>
  <c r="F3370" i="1" s="1"/>
  <c r="D3434" i="1"/>
  <c r="F3434" i="1" s="1"/>
  <c r="D3498" i="1"/>
  <c r="F3498" i="1" s="1"/>
  <c r="D3562" i="1"/>
  <c r="F3562" i="1" s="1"/>
  <c r="D3626" i="1"/>
  <c r="F3626" i="1" s="1"/>
  <c r="D3690" i="1"/>
  <c r="F3690" i="1" s="1"/>
  <c r="D3754" i="1"/>
  <c r="F3754" i="1" s="1"/>
  <c r="D3818" i="1"/>
  <c r="F3818" i="1" s="1"/>
  <c r="D3882" i="1"/>
  <c r="F3882" i="1" s="1"/>
  <c r="D3946" i="1"/>
  <c r="F3946" i="1" s="1"/>
  <c r="D4010" i="1"/>
  <c r="F4010" i="1" s="1"/>
  <c r="D4074" i="1"/>
  <c r="F4074" i="1" s="1"/>
  <c r="D3435" i="1"/>
  <c r="F3435" i="1" s="1"/>
  <c r="D3555" i="1"/>
  <c r="F3555" i="1" s="1"/>
  <c r="D3699" i="1"/>
  <c r="F3699" i="1" s="1"/>
  <c r="D2895" i="1"/>
  <c r="F2895" i="1" s="1"/>
  <c r="D2959" i="1"/>
  <c r="F2959" i="1" s="1"/>
  <c r="D3023" i="1"/>
  <c r="F3023" i="1" s="1"/>
  <c r="D3087" i="1"/>
  <c r="F3087" i="1" s="1"/>
  <c r="D3151" i="1"/>
  <c r="F3151" i="1" s="1"/>
  <c r="D3215" i="1"/>
  <c r="F3215" i="1" s="1"/>
  <c r="D3279" i="1"/>
  <c r="F3279" i="1" s="1"/>
  <c r="D3343" i="1"/>
  <c r="F3343" i="1" s="1"/>
  <c r="D3407" i="1"/>
  <c r="F3407" i="1" s="1"/>
  <c r="D3471" i="1"/>
  <c r="F3471" i="1" s="1"/>
  <c r="D3535" i="1"/>
  <c r="F3535" i="1" s="1"/>
  <c r="D3599" i="1"/>
  <c r="F3599" i="1" s="1"/>
  <c r="D3663" i="1"/>
  <c r="F3663" i="1" s="1"/>
  <c r="D3727" i="1"/>
  <c r="F3727" i="1" s="1"/>
  <c r="D3791" i="1"/>
  <c r="F3791" i="1" s="1"/>
  <c r="D3855" i="1"/>
  <c r="F3855" i="1" s="1"/>
  <c r="D3919" i="1"/>
  <c r="F3919" i="1" s="1"/>
  <c r="D3983" i="1"/>
  <c r="F3983" i="1" s="1"/>
  <c r="D3296" i="1"/>
  <c r="F3296" i="1" s="1"/>
  <c r="D3720" i="1"/>
  <c r="F3720" i="1" s="1"/>
  <c r="D3939" i="1"/>
  <c r="F3939" i="1" s="1"/>
  <c r="D656" i="1"/>
  <c r="F656" i="1" s="1"/>
  <c r="D720" i="1"/>
  <c r="F720" i="1" s="1"/>
  <c r="D784" i="1"/>
  <c r="F784" i="1" s="1"/>
  <c r="D848" i="1"/>
  <c r="F848" i="1" s="1"/>
  <c r="D912" i="1"/>
  <c r="F912" i="1" s="1"/>
  <c r="D976" i="1"/>
  <c r="F976" i="1" s="1"/>
  <c r="D1040" i="1"/>
  <c r="F1040" i="1" s="1"/>
  <c r="D1104" i="1"/>
  <c r="F1104" i="1" s="1"/>
  <c r="D1168" i="1"/>
  <c r="F1168" i="1" s="1"/>
  <c r="D1232" i="1"/>
  <c r="F1232" i="1" s="1"/>
  <c r="D1296" i="1"/>
  <c r="F1296" i="1" s="1"/>
  <c r="D1360" i="1"/>
  <c r="F1360" i="1" s="1"/>
  <c r="D1424" i="1"/>
  <c r="F1424" i="1" s="1"/>
  <c r="D1488" i="1"/>
  <c r="F1488" i="1" s="1"/>
  <c r="D1552" i="1"/>
  <c r="F1552" i="1" s="1"/>
  <c r="D1616" i="1"/>
  <c r="F1616" i="1" s="1"/>
  <c r="D1680" i="1"/>
  <c r="F1680" i="1" s="1"/>
  <c r="D1744" i="1"/>
  <c r="F1744" i="1" s="1"/>
  <c r="D1808" i="1"/>
  <c r="F1808" i="1" s="1"/>
  <c r="D1872" i="1"/>
  <c r="F1872" i="1" s="1"/>
  <c r="D1936" i="1"/>
  <c r="F1936" i="1" s="1"/>
  <c r="D2000" i="1"/>
  <c r="F2000" i="1" s="1"/>
  <c r="D2064" i="1"/>
  <c r="F2064" i="1" s="1"/>
  <c r="D2128" i="1"/>
  <c r="F2128" i="1" s="1"/>
  <c r="D2216" i="1"/>
  <c r="F2216" i="1" s="1"/>
  <c r="D2280" i="1"/>
  <c r="F2280" i="1" s="1"/>
  <c r="D2360" i="1"/>
  <c r="F2360" i="1" s="1"/>
  <c r="D2672" i="1"/>
  <c r="F2672" i="1" s="1"/>
  <c r="D3032" i="1"/>
  <c r="F3032" i="1" s="1"/>
  <c r="D3424" i="1"/>
  <c r="F3424" i="1" s="1"/>
  <c r="D3832" i="1"/>
  <c r="F3832" i="1" s="1"/>
  <c r="D4043" i="1"/>
  <c r="F4043" i="1" s="1"/>
  <c r="D3891" i="1"/>
  <c r="F3891" i="1" s="1"/>
  <c r="D3477" i="1"/>
  <c r="F3477" i="1" s="1"/>
  <c r="D3621" i="1"/>
  <c r="F3621" i="1" s="1"/>
  <c r="D3685" i="1"/>
  <c r="F3685" i="1" s="1"/>
  <c r="D3749" i="1"/>
  <c r="F3749" i="1" s="1"/>
  <c r="D3813" i="1"/>
  <c r="F3813" i="1" s="1"/>
  <c r="D3877" i="1"/>
  <c r="F3877" i="1" s="1"/>
  <c r="D3941" i="1"/>
  <c r="F3941" i="1" s="1"/>
  <c r="D4005" i="1"/>
  <c r="F4005" i="1" s="1"/>
  <c r="D4069" i="1"/>
  <c r="F4069" i="1" s="1"/>
  <c r="D2718" i="1"/>
  <c r="F2718" i="1" s="1"/>
  <c r="D2846" i="1"/>
  <c r="F2846" i="1" s="1"/>
  <c r="D2974" i="1"/>
  <c r="F2974" i="1" s="1"/>
  <c r="D3102" i="1"/>
  <c r="F3102" i="1" s="1"/>
  <c r="D3222" i="1"/>
  <c r="F3222" i="1" s="1"/>
  <c r="D3358" i="1"/>
  <c r="F3358" i="1" s="1"/>
  <c r="D3478" i="1"/>
  <c r="F3478" i="1" s="1"/>
  <c r="D3606" i="1"/>
  <c r="F3606" i="1" s="1"/>
  <c r="D3734" i="1"/>
  <c r="F3734" i="1" s="1"/>
  <c r="D3862" i="1"/>
  <c r="F3862" i="1" s="1"/>
  <c r="D3990" i="1"/>
  <c r="F3990" i="1" s="1"/>
  <c r="D4015" i="1"/>
  <c r="F4015" i="1" s="1"/>
  <c r="D2376" i="1"/>
  <c r="F2376" i="1" s="1"/>
  <c r="D2528" i="1"/>
  <c r="F2528" i="1" s="1"/>
  <c r="D2688" i="1"/>
  <c r="F2688" i="1" s="1"/>
  <c r="D2856" i="1"/>
  <c r="F2856" i="1" s="1"/>
  <c r="D3008" i="1"/>
  <c r="F3008" i="1" s="1"/>
  <c r="D3160" i="1"/>
  <c r="F3160" i="1" s="1"/>
  <c r="D3328" i="1"/>
  <c r="F3328" i="1" s="1"/>
  <c r="D3512" i="1"/>
  <c r="F3512" i="1" s="1"/>
  <c r="D3688" i="1"/>
  <c r="F3688" i="1" s="1"/>
  <c r="D3888" i="1"/>
  <c r="F3888" i="1" s="1"/>
  <c r="D4072" i="1"/>
  <c r="F4072" i="1" s="1"/>
  <c r="D1598" i="1"/>
  <c r="F1598" i="1" s="1"/>
  <c r="D1662" i="1"/>
  <c r="F1662" i="1" s="1"/>
  <c r="D1726" i="1"/>
  <c r="F1726" i="1" s="1"/>
  <c r="D1790" i="1"/>
  <c r="F1790" i="1" s="1"/>
  <c r="D1854" i="1"/>
  <c r="F1854" i="1" s="1"/>
  <c r="D1918" i="1"/>
  <c r="F1918" i="1" s="1"/>
  <c r="D1982" i="1"/>
  <c r="F1982" i="1" s="1"/>
  <c r="D2046" i="1"/>
  <c r="F2046" i="1" s="1"/>
  <c r="D2110" i="1"/>
  <c r="F2110" i="1" s="1"/>
  <c r="D2174" i="1"/>
  <c r="F2174" i="1" s="1"/>
  <c r="D2238" i="1"/>
  <c r="F2238" i="1" s="1"/>
  <c r="D2302" i="1"/>
  <c r="F2302" i="1" s="1"/>
  <c r="D2366" i="1"/>
  <c r="F2366" i="1" s="1"/>
  <c r="D2430" i="1"/>
  <c r="F2430" i="1" s="1"/>
  <c r="D2502" i="1"/>
  <c r="F2502" i="1" s="1"/>
  <c r="D2566" i="1"/>
  <c r="F2566" i="1" s="1"/>
  <c r="D2630" i="1"/>
  <c r="F2630" i="1" s="1"/>
  <c r="D2726" i="1"/>
  <c r="F2726" i="1" s="1"/>
  <c r="D2854" i="1"/>
  <c r="F2854" i="1" s="1"/>
  <c r="D2982" i="1"/>
  <c r="F2982" i="1" s="1"/>
  <c r="D3110" i="1"/>
  <c r="F3110" i="1" s="1"/>
  <c r="D3238" i="1"/>
  <c r="F3238" i="1" s="1"/>
  <c r="D3366" i="1"/>
  <c r="F3366" i="1" s="1"/>
  <c r="D3502" i="1"/>
  <c r="F3502" i="1" s="1"/>
  <c r="D3630" i="1"/>
  <c r="F3630" i="1" s="1"/>
  <c r="D3758" i="1"/>
  <c r="F3758" i="1" s="1"/>
  <c r="D3886" i="1"/>
  <c r="F3886" i="1" s="1"/>
  <c r="D4014" i="1"/>
  <c r="F4014" i="1" s="1"/>
  <c r="D4079" i="1"/>
  <c r="F4079" i="1" s="1"/>
  <c r="D2456" i="1"/>
  <c r="F2456" i="1" s="1"/>
  <c r="D2616" i="1"/>
  <c r="F2616" i="1" s="1"/>
  <c r="D2776" i="1"/>
  <c r="F2776" i="1" s="1"/>
  <c r="D2944" i="1"/>
  <c r="F2944" i="1" s="1"/>
  <c r="D3112" i="1"/>
  <c r="F3112" i="1" s="1"/>
  <c r="D3288" i="1"/>
  <c r="F3288" i="1" s="1"/>
  <c r="D3472" i="1"/>
  <c r="F3472" i="1" s="1"/>
  <c r="D3672" i="1"/>
  <c r="F3672" i="1" s="1"/>
  <c r="D3848" i="1"/>
  <c r="F3848" i="1" s="1"/>
  <c r="D4024" i="1"/>
  <c r="F4024" i="1" s="1"/>
  <c r="D4059" i="1"/>
  <c r="F4059" i="1" s="1"/>
  <c r="D2444" i="1"/>
  <c r="F2444" i="1" s="1"/>
  <c r="D2508" i="1"/>
  <c r="F2508" i="1" s="1"/>
  <c r="D517" i="1"/>
  <c r="F517" i="1" s="1"/>
  <c r="D581" i="1"/>
  <c r="F581" i="1" s="1"/>
  <c r="D645" i="1"/>
  <c r="F645" i="1" s="1"/>
  <c r="D709" i="1"/>
  <c r="F709" i="1" s="1"/>
  <c r="D773" i="1"/>
  <c r="F773" i="1" s="1"/>
  <c r="D837" i="1"/>
  <c r="F837" i="1" s="1"/>
  <c r="D901" i="1"/>
  <c r="F901" i="1" s="1"/>
  <c r="D965" i="1"/>
  <c r="F965" i="1" s="1"/>
  <c r="D1029" i="1"/>
  <c r="F1029" i="1" s="1"/>
  <c r="D1093" i="1"/>
  <c r="F1093" i="1" s="1"/>
  <c r="D1157" i="1"/>
  <c r="F1157" i="1" s="1"/>
  <c r="D1221" i="1"/>
  <c r="F1221" i="1" s="1"/>
  <c r="D1285" i="1"/>
  <c r="F1285" i="1" s="1"/>
  <c r="D1349" i="1"/>
  <c r="F1349" i="1" s="1"/>
  <c r="D1413" i="1"/>
  <c r="F1413" i="1" s="1"/>
  <c r="D1477" i="1"/>
  <c r="F1477" i="1" s="1"/>
  <c r="D1541" i="1"/>
  <c r="F1541" i="1" s="1"/>
  <c r="D1605" i="1"/>
  <c r="F1605" i="1" s="1"/>
  <c r="D1669" i="1"/>
  <c r="F1669" i="1" s="1"/>
  <c r="D1733" i="1"/>
  <c r="F1733" i="1" s="1"/>
  <c r="D1797" i="1"/>
  <c r="F1797" i="1" s="1"/>
  <c r="D1861" i="1"/>
  <c r="F1861" i="1" s="1"/>
  <c r="D1925" i="1"/>
  <c r="F1925" i="1" s="1"/>
  <c r="D1989" i="1"/>
  <c r="F1989" i="1" s="1"/>
  <c r="D631" i="1"/>
  <c r="F631" i="1" s="1"/>
  <c r="D695" i="1"/>
  <c r="F695" i="1" s="1"/>
  <c r="D759" i="1"/>
  <c r="F759" i="1" s="1"/>
  <c r="D823" i="1"/>
  <c r="F823" i="1" s="1"/>
  <c r="D887" i="1"/>
  <c r="F887" i="1" s="1"/>
  <c r="D951" i="1"/>
  <c r="F951" i="1" s="1"/>
  <c r="D1015" i="1"/>
  <c r="F1015" i="1" s="1"/>
  <c r="D1079" i="1"/>
  <c r="F1079" i="1" s="1"/>
  <c r="D1143" i="1"/>
  <c r="F1143" i="1" s="1"/>
  <c r="D1207" i="1"/>
  <c r="F1207" i="1" s="1"/>
  <c r="D1271" i="1"/>
  <c r="F1271" i="1" s="1"/>
  <c r="D1335" i="1"/>
  <c r="F1335" i="1" s="1"/>
  <c r="D1399" i="1"/>
  <c r="F1399" i="1" s="1"/>
  <c r="D1463" i="1"/>
  <c r="F1463" i="1" s="1"/>
  <c r="D1527" i="1"/>
  <c r="F1527" i="1" s="1"/>
  <c r="D1591" i="1"/>
  <c r="F1591" i="1" s="1"/>
  <c r="D1655" i="1"/>
  <c r="F1655" i="1" s="1"/>
  <c r="D1719" i="1"/>
  <c r="F1719" i="1" s="1"/>
  <c r="D1783" i="1"/>
  <c r="F1783" i="1" s="1"/>
  <c r="D1847" i="1"/>
  <c r="F1847" i="1" s="1"/>
  <c r="D1911" i="1"/>
  <c r="F1911" i="1" s="1"/>
  <c r="D1975" i="1"/>
  <c r="F1975" i="1" s="1"/>
  <c r="D2039" i="1"/>
  <c r="F2039" i="1" s="1"/>
  <c r="D2103" i="1"/>
  <c r="F2103" i="1" s="1"/>
  <c r="D2167" i="1"/>
  <c r="F2167" i="1" s="1"/>
  <c r="D2231" i="1"/>
  <c r="F2231" i="1" s="1"/>
  <c r="D2295" i="1"/>
  <c r="F2295" i="1" s="1"/>
  <c r="D2359" i="1"/>
  <c r="F2359" i="1" s="1"/>
  <c r="D2423" i="1"/>
  <c r="F2423" i="1" s="1"/>
  <c r="D2487" i="1"/>
  <c r="F2487" i="1" s="1"/>
  <c r="D2551" i="1"/>
  <c r="F2551" i="1" s="1"/>
  <c r="D2615" i="1"/>
  <c r="F2615" i="1" s="1"/>
  <c r="D2679" i="1"/>
  <c r="F2679" i="1" s="1"/>
  <c r="D2743" i="1"/>
  <c r="F2743" i="1" s="1"/>
  <c r="D2807" i="1"/>
  <c r="F2807" i="1" s="1"/>
  <c r="D2871" i="1"/>
  <c r="F2871" i="1" s="1"/>
  <c r="D2675" i="1"/>
  <c r="F2675" i="1" s="1"/>
  <c r="D2739" i="1"/>
  <c r="F2739" i="1" s="1"/>
  <c r="D2803" i="1"/>
  <c r="F2803" i="1" s="1"/>
  <c r="D2867" i="1"/>
  <c r="F2867" i="1" s="1"/>
  <c r="D2931" i="1"/>
  <c r="F2931" i="1" s="1"/>
  <c r="D2995" i="1"/>
  <c r="F2995" i="1" s="1"/>
  <c r="D3059" i="1"/>
  <c r="F3059" i="1" s="1"/>
  <c r="D3123" i="1"/>
  <c r="F3123" i="1" s="1"/>
  <c r="D3187" i="1"/>
  <c r="F3187" i="1" s="1"/>
  <c r="D3251" i="1"/>
  <c r="F3251" i="1" s="1"/>
  <c r="D3331" i="1"/>
  <c r="F3331" i="1" s="1"/>
  <c r="D3395" i="1"/>
  <c r="F3395" i="1" s="1"/>
  <c r="D3787" i="1"/>
  <c r="F3787" i="1" s="1"/>
  <c r="D2588" i="1"/>
  <c r="F2588" i="1" s="1"/>
  <c r="D2652" i="1"/>
  <c r="F2652" i="1" s="1"/>
  <c r="D2716" i="1"/>
  <c r="F2716" i="1" s="1"/>
  <c r="D2780" i="1"/>
  <c r="F2780" i="1" s="1"/>
  <c r="D2844" i="1"/>
  <c r="F2844" i="1" s="1"/>
  <c r="D2908" i="1"/>
  <c r="F2908" i="1" s="1"/>
  <c r="D2972" i="1"/>
  <c r="F2972" i="1" s="1"/>
  <c r="D3036" i="1"/>
  <c r="F3036" i="1" s="1"/>
  <c r="D3100" i="1"/>
  <c r="F3100" i="1" s="1"/>
  <c r="D3164" i="1"/>
  <c r="F3164" i="1" s="1"/>
  <c r="D3228" i="1"/>
  <c r="F3228" i="1" s="1"/>
  <c r="D3292" i="1"/>
  <c r="F3292" i="1" s="1"/>
  <c r="D3356" i="1"/>
  <c r="F3356" i="1" s="1"/>
  <c r="D3420" i="1"/>
  <c r="F3420" i="1" s="1"/>
  <c r="D3484" i="1"/>
  <c r="F3484" i="1" s="1"/>
  <c r="D3548" i="1"/>
  <c r="F3548" i="1" s="1"/>
  <c r="D3612" i="1"/>
  <c r="F3612" i="1" s="1"/>
  <c r="D3676" i="1"/>
  <c r="F3676" i="1" s="1"/>
  <c r="D3740" i="1"/>
  <c r="F3740" i="1" s="1"/>
  <c r="D3804" i="1"/>
  <c r="F3804" i="1" s="1"/>
  <c r="D3868" i="1"/>
  <c r="F3868" i="1" s="1"/>
  <c r="D3932" i="1"/>
  <c r="F3932" i="1" s="1"/>
  <c r="D3996" i="1"/>
  <c r="F3996" i="1" s="1"/>
  <c r="D4060" i="1"/>
  <c r="F4060" i="1" s="1"/>
  <c r="D2061" i="1"/>
  <c r="F2061" i="1" s="1"/>
  <c r="D2125" i="1"/>
  <c r="F2125" i="1" s="1"/>
  <c r="D2189" i="1"/>
  <c r="F2189" i="1" s="1"/>
  <c r="D2253" i="1"/>
  <c r="F2253" i="1" s="1"/>
  <c r="D2317" i="1"/>
  <c r="F2317" i="1" s="1"/>
  <c r="D2381" i="1"/>
  <c r="F2381" i="1" s="1"/>
  <c r="D2445" i="1"/>
  <c r="F2445" i="1" s="1"/>
  <c r="D2509" i="1"/>
  <c r="F2509" i="1" s="1"/>
  <c r="D2573" i="1"/>
  <c r="F2573" i="1" s="1"/>
  <c r="D2637" i="1"/>
  <c r="F2637" i="1" s="1"/>
  <c r="D2701" i="1"/>
  <c r="F2701" i="1" s="1"/>
  <c r="D2765" i="1"/>
  <c r="F2765" i="1" s="1"/>
  <c r="D2829" i="1"/>
  <c r="F2829" i="1" s="1"/>
  <c r="D2893" i="1"/>
  <c r="F2893" i="1" s="1"/>
  <c r="D2957" i="1"/>
  <c r="F2957" i="1" s="1"/>
  <c r="D3021" i="1"/>
  <c r="F3021" i="1" s="1"/>
  <c r="D3085" i="1"/>
  <c r="F3085" i="1" s="1"/>
  <c r="D3149" i="1"/>
  <c r="F3149" i="1" s="1"/>
  <c r="D3213" i="1"/>
  <c r="F3213" i="1" s="1"/>
  <c r="D3277" i="1"/>
  <c r="F3277" i="1" s="1"/>
  <c r="D3341" i="1"/>
  <c r="F3341" i="1" s="1"/>
  <c r="D3405" i="1"/>
  <c r="F3405" i="1" s="1"/>
  <c r="D3469" i="1"/>
  <c r="F3469" i="1" s="1"/>
  <c r="D3541" i="1"/>
  <c r="F3541" i="1" s="1"/>
  <c r="D46" i="1"/>
  <c r="F46" i="1" s="1"/>
  <c r="D110" i="1"/>
  <c r="F110" i="1" s="1"/>
  <c r="D174" i="1"/>
  <c r="F174" i="1" s="1"/>
  <c r="D238" i="1"/>
  <c r="F238" i="1" s="1"/>
  <c r="D302" i="1"/>
  <c r="F302" i="1" s="1"/>
  <c r="D366" i="1"/>
  <c r="F366" i="1" s="1"/>
  <c r="D430" i="1"/>
  <c r="F430" i="1" s="1"/>
  <c r="D494" i="1"/>
  <c r="F494" i="1" s="1"/>
  <c r="D558" i="1"/>
  <c r="F558" i="1" s="1"/>
  <c r="D622" i="1"/>
  <c r="F622" i="1" s="1"/>
  <c r="D686" i="1"/>
  <c r="F686" i="1" s="1"/>
  <c r="D750" i="1"/>
  <c r="F750" i="1" s="1"/>
  <c r="D814" i="1"/>
  <c r="F814" i="1" s="1"/>
  <c r="D878" i="1"/>
  <c r="F878" i="1" s="1"/>
  <c r="D942" i="1"/>
  <c r="F942" i="1" s="1"/>
  <c r="D1006" i="1"/>
  <c r="F1006" i="1" s="1"/>
  <c r="D1070" i="1"/>
  <c r="F1070" i="1" s="1"/>
  <c r="D1134" i="1"/>
  <c r="F1134" i="1" s="1"/>
  <c r="D1198" i="1"/>
  <c r="F1198" i="1" s="1"/>
  <c r="D1262" i="1"/>
  <c r="F1262" i="1" s="1"/>
  <c r="D1326" i="1"/>
  <c r="F1326" i="1" s="1"/>
  <c r="D1390" i="1"/>
  <c r="F1390" i="1" s="1"/>
  <c r="D1454" i="1"/>
  <c r="F1454" i="1" s="1"/>
  <c r="D1518" i="1"/>
  <c r="F1518" i="1" s="1"/>
  <c r="D1582" i="1"/>
  <c r="F1582" i="1" s="1"/>
  <c r="D3057" i="1"/>
  <c r="F3057" i="1" s="1"/>
  <c r="D3121" i="1"/>
  <c r="F3121" i="1" s="1"/>
  <c r="D3185" i="1"/>
  <c r="F3185" i="1" s="1"/>
  <c r="D3249" i="1"/>
  <c r="F3249" i="1" s="1"/>
  <c r="D3313" i="1"/>
  <c r="F3313" i="1" s="1"/>
  <c r="D3377" i="1"/>
  <c r="F3377" i="1" s="1"/>
  <c r="D3441" i="1"/>
  <c r="F3441" i="1" s="1"/>
  <c r="D3505" i="1"/>
  <c r="F3505" i="1" s="1"/>
  <c r="D3569" i="1"/>
  <c r="F3569" i="1" s="1"/>
  <c r="D3633" i="1"/>
  <c r="F3633" i="1" s="1"/>
  <c r="D3697" i="1"/>
  <c r="F3697" i="1" s="1"/>
  <c r="D3761" i="1"/>
  <c r="F3761" i="1" s="1"/>
  <c r="D3825" i="1"/>
  <c r="F3825" i="1" s="1"/>
  <c r="D3889" i="1"/>
  <c r="F3889" i="1" s="1"/>
  <c r="D3953" i="1"/>
  <c r="F3953" i="1" s="1"/>
  <c r="D4017" i="1"/>
  <c r="F4017" i="1" s="1"/>
  <c r="D4081" i="1"/>
  <c r="F4081" i="1" s="1"/>
  <c r="D3491" i="1"/>
  <c r="F3491" i="1" s="1"/>
  <c r="D3635" i="1"/>
  <c r="F3635" i="1" s="1"/>
  <c r="D3827" i="1"/>
  <c r="F3827" i="1" s="1"/>
  <c r="D3058" i="1"/>
  <c r="F3058" i="1" s="1"/>
  <c r="D3122" i="1"/>
  <c r="F3122" i="1" s="1"/>
  <c r="D3186" i="1"/>
  <c r="F3186" i="1" s="1"/>
  <c r="D3250" i="1"/>
  <c r="F3250" i="1" s="1"/>
  <c r="D3314" i="1"/>
  <c r="F3314" i="1" s="1"/>
  <c r="D3378" i="1"/>
  <c r="F3378" i="1" s="1"/>
  <c r="D3442" i="1"/>
  <c r="F3442" i="1" s="1"/>
  <c r="D3506" i="1"/>
  <c r="F3506" i="1" s="1"/>
  <c r="D3570" i="1"/>
  <c r="F3570" i="1" s="1"/>
  <c r="D3634" i="1"/>
  <c r="F3634" i="1" s="1"/>
  <c r="D3698" i="1"/>
  <c r="F3698" i="1" s="1"/>
  <c r="D3762" i="1"/>
  <c r="F3762" i="1" s="1"/>
  <c r="D3826" i="1"/>
  <c r="F3826" i="1" s="1"/>
  <c r="D3890" i="1"/>
  <c r="F3890" i="1" s="1"/>
  <c r="D3954" i="1"/>
  <c r="F3954" i="1" s="1"/>
  <c r="D4018" i="1"/>
  <c r="F4018" i="1" s="1"/>
  <c r="D4082" i="1"/>
  <c r="F4082" i="1" s="1"/>
  <c r="D3451" i="1"/>
  <c r="F3451" i="1" s="1"/>
  <c r="D3579" i="1"/>
  <c r="F3579" i="1" s="1"/>
  <c r="D3715" i="1"/>
  <c r="F3715" i="1" s="1"/>
  <c r="D2903" i="1"/>
  <c r="F2903" i="1" s="1"/>
  <c r="D2967" i="1"/>
  <c r="F2967" i="1" s="1"/>
  <c r="D3031" i="1"/>
  <c r="F3031" i="1" s="1"/>
  <c r="D3095" i="1"/>
  <c r="F3095" i="1" s="1"/>
  <c r="D3159" i="1"/>
  <c r="F3159" i="1" s="1"/>
  <c r="D3223" i="1"/>
  <c r="F3223" i="1" s="1"/>
  <c r="D3287" i="1"/>
  <c r="F3287" i="1" s="1"/>
  <c r="D3351" i="1"/>
  <c r="F3351" i="1" s="1"/>
  <c r="D3415" i="1"/>
  <c r="F3415" i="1" s="1"/>
  <c r="D3479" i="1"/>
  <c r="F3479" i="1" s="1"/>
  <c r="D3543" i="1"/>
  <c r="F3543" i="1" s="1"/>
  <c r="D3607" i="1"/>
  <c r="F3607" i="1" s="1"/>
  <c r="D3671" i="1"/>
  <c r="F3671" i="1" s="1"/>
  <c r="D3735" i="1"/>
  <c r="F3735" i="1" s="1"/>
  <c r="D3799" i="1"/>
  <c r="F3799" i="1" s="1"/>
  <c r="D3863" i="1"/>
  <c r="F3863" i="1" s="1"/>
  <c r="D3927" i="1"/>
  <c r="F3927" i="1" s="1"/>
  <c r="D3991" i="1"/>
  <c r="F3991" i="1" s="1"/>
  <c r="D3360" i="1"/>
  <c r="F3360" i="1" s="1"/>
  <c r="D3768" i="1"/>
  <c r="F3768" i="1" s="1"/>
  <c r="D4003" i="1"/>
  <c r="F4003" i="1" s="1"/>
  <c r="D664" i="1"/>
  <c r="F664" i="1" s="1"/>
  <c r="D728" i="1"/>
  <c r="F728" i="1" s="1"/>
  <c r="D792" i="1"/>
  <c r="F792" i="1" s="1"/>
  <c r="D856" i="1"/>
  <c r="F856" i="1" s="1"/>
  <c r="D920" i="1"/>
  <c r="F920" i="1" s="1"/>
  <c r="D984" i="1"/>
  <c r="F984" i="1" s="1"/>
  <c r="D1048" i="1"/>
  <c r="F1048" i="1" s="1"/>
  <c r="D1112" i="1"/>
  <c r="F1112" i="1" s="1"/>
  <c r="D1176" i="1"/>
  <c r="F1176" i="1" s="1"/>
  <c r="D1240" i="1"/>
  <c r="F1240" i="1" s="1"/>
  <c r="D1304" i="1"/>
  <c r="F1304" i="1" s="1"/>
  <c r="D1368" i="1"/>
  <c r="F1368" i="1" s="1"/>
  <c r="D1432" i="1"/>
  <c r="F1432" i="1" s="1"/>
  <c r="D1496" i="1"/>
  <c r="F1496" i="1" s="1"/>
  <c r="D1560" i="1"/>
  <c r="F1560" i="1" s="1"/>
  <c r="D1624" i="1"/>
  <c r="F1624" i="1" s="1"/>
  <c r="D1688" i="1"/>
  <c r="F1688" i="1" s="1"/>
  <c r="D1752" i="1"/>
  <c r="F1752" i="1" s="1"/>
  <c r="D1816" i="1"/>
  <c r="F1816" i="1" s="1"/>
  <c r="D1880" i="1"/>
  <c r="F1880" i="1" s="1"/>
  <c r="D1944" i="1"/>
  <c r="F1944" i="1" s="1"/>
  <c r="D2008" i="1"/>
  <c r="F2008" i="1" s="1"/>
  <c r="D2072" i="1"/>
  <c r="F2072" i="1" s="1"/>
  <c r="D2136" i="1"/>
  <c r="F2136" i="1" s="1"/>
  <c r="D2224" i="1"/>
  <c r="F2224" i="1" s="1"/>
  <c r="D2288" i="1"/>
  <c r="F2288" i="1" s="1"/>
  <c r="D2384" i="1"/>
  <c r="F2384" i="1" s="1"/>
  <c r="D2720" i="1"/>
  <c r="F2720" i="1" s="1"/>
  <c r="D3080" i="1"/>
  <c r="F3080" i="1" s="1"/>
  <c r="D3480" i="1"/>
  <c r="F3480" i="1" s="1"/>
  <c r="D3880" i="1"/>
  <c r="F3880" i="1" s="1"/>
  <c r="D3835" i="1"/>
  <c r="F3835" i="1" s="1"/>
  <c r="D3899" i="1"/>
  <c r="F3899" i="1" s="1"/>
  <c r="D3565" i="1"/>
  <c r="F3565" i="1" s="1"/>
  <c r="D3629" i="1"/>
  <c r="F3629" i="1" s="1"/>
  <c r="D3693" i="1"/>
  <c r="F3693" i="1" s="1"/>
  <c r="D3757" i="1"/>
  <c r="F3757" i="1" s="1"/>
  <c r="D3821" i="1"/>
  <c r="F3821" i="1" s="1"/>
  <c r="D3885" i="1"/>
  <c r="F3885" i="1" s="1"/>
  <c r="D3949" i="1"/>
  <c r="F3949" i="1" s="1"/>
  <c r="D4013" i="1"/>
  <c r="F4013" i="1" s="1"/>
  <c r="D4077" i="1"/>
  <c r="F4077" i="1" s="1"/>
  <c r="D2734" i="1"/>
  <c r="F2734" i="1" s="1"/>
  <c r="D2862" i="1"/>
  <c r="F2862" i="1" s="1"/>
  <c r="D2990" i="1"/>
  <c r="F2990" i="1" s="1"/>
  <c r="D3118" i="1"/>
  <c r="F3118" i="1" s="1"/>
  <c r="D3246" i="1"/>
  <c r="F3246" i="1" s="1"/>
  <c r="D3374" i="1"/>
  <c r="F3374" i="1" s="1"/>
  <c r="D3494" i="1"/>
  <c r="F3494" i="1" s="1"/>
  <c r="D3622" i="1"/>
  <c r="F3622" i="1" s="1"/>
  <c r="D3750" i="1"/>
  <c r="F3750" i="1" s="1"/>
  <c r="D3878" i="1"/>
  <c r="F3878" i="1" s="1"/>
  <c r="D4006" i="1"/>
  <c r="F4006" i="1" s="1"/>
  <c r="D4031" i="1"/>
  <c r="F4031" i="1" s="1"/>
  <c r="D2400" i="1"/>
  <c r="F2400" i="1" s="1"/>
  <c r="D2552" i="1"/>
  <c r="F2552" i="1" s="1"/>
  <c r="D2704" i="1"/>
  <c r="F2704" i="1" s="1"/>
  <c r="D2872" i="1"/>
  <c r="F2872" i="1" s="1"/>
  <c r="D3024" i="1"/>
  <c r="F3024" i="1" s="1"/>
  <c r="D3184" i="1"/>
  <c r="F3184" i="1" s="1"/>
  <c r="D3344" i="1"/>
  <c r="F3344" i="1" s="1"/>
  <c r="D3536" i="1"/>
  <c r="F3536" i="1" s="1"/>
  <c r="D3704" i="1"/>
  <c r="F3704" i="1" s="1"/>
  <c r="D3904" i="1"/>
  <c r="F3904" i="1" s="1"/>
  <c r="D3923" i="1"/>
  <c r="F3923" i="1" s="1"/>
  <c r="D1606" i="1"/>
  <c r="F1606" i="1" s="1"/>
  <c r="D1670" i="1"/>
  <c r="F1670" i="1" s="1"/>
  <c r="D1734" i="1"/>
  <c r="F1734" i="1" s="1"/>
  <c r="D1798" i="1"/>
  <c r="F1798" i="1" s="1"/>
  <c r="D1862" i="1"/>
  <c r="F1862" i="1" s="1"/>
  <c r="D1926" i="1"/>
  <c r="F1926" i="1" s="1"/>
  <c r="D1990" i="1"/>
  <c r="F1990" i="1" s="1"/>
  <c r="D2054" i="1"/>
  <c r="F2054" i="1" s="1"/>
  <c r="D2118" i="1"/>
  <c r="F2118" i="1" s="1"/>
  <c r="D2182" i="1"/>
  <c r="F2182" i="1" s="1"/>
  <c r="D2246" i="1"/>
  <c r="F2246" i="1" s="1"/>
  <c r="D2310" i="1"/>
  <c r="F2310" i="1" s="1"/>
  <c r="D2374" i="1"/>
  <c r="F2374" i="1" s="1"/>
  <c r="D2438" i="1"/>
  <c r="F2438" i="1" s="1"/>
  <c r="D2510" i="1"/>
  <c r="F2510" i="1" s="1"/>
  <c r="D2574" i="1"/>
  <c r="F2574" i="1" s="1"/>
  <c r="D2638" i="1"/>
  <c r="F2638" i="1" s="1"/>
  <c r="D2742" i="1"/>
  <c r="F2742" i="1" s="1"/>
  <c r="D2870" i="1"/>
  <c r="F2870" i="1" s="1"/>
  <c r="D2998" i="1"/>
  <c r="F2998" i="1" s="1"/>
  <c r="D3126" i="1"/>
  <c r="F3126" i="1" s="1"/>
  <c r="D3254" i="1"/>
  <c r="F3254" i="1" s="1"/>
  <c r="D3382" i="1"/>
  <c r="F3382" i="1" s="1"/>
  <c r="D3518" i="1"/>
  <c r="F3518" i="1" s="1"/>
  <c r="D3646" i="1"/>
  <c r="F3646" i="1" s="1"/>
  <c r="D3774" i="1"/>
  <c r="F3774" i="1" s="1"/>
  <c r="D3902" i="1"/>
  <c r="F3902" i="1" s="1"/>
  <c r="D4030" i="1"/>
  <c r="F4030" i="1" s="1"/>
  <c r="D4095" i="1"/>
  <c r="F4095" i="1" s="1"/>
  <c r="D2480" i="1"/>
  <c r="F2480" i="1" s="1"/>
  <c r="D2640" i="1"/>
  <c r="F2640" i="1" s="1"/>
  <c r="D2784" i="1"/>
  <c r="F2784" i="1" s="1"/>
  <c r="D2960" i="1"/>
  <c r="F2960" i="1" s="1"/>
  <c r="D3136" i="1"/>
  <c r="F3136" i="1" s="1"/>
  <c r="D3312" i="1"/>
  <c r="F3312" i="1" s="1"/>
  <c r="D3496" i="1"/>
  <c r="F3496" i="1" s="1"/>
  <c r="D3696" i="1"/>
  <c r="F3696" i="1" s="1"/>
  <c r="D3864" i="1"/>
  <c r="F3864" i="1" s="1"/>
  <c r="D4048" i="1"/>
  <c r="F4048" i="1" s="1"/>
  <c r="D4091" i="1"/>
  <c r="F4091" i="1" s="1"/>
  <c r="E239" i="2"/>
  <c r="F239" i="2"/>
  <c r="E205" i="2"/>
  <c r="F205" i="2"/>
  <c r="F246" i="2"/>
  <c r="E246" i="2"/>
  <c r="F238" i="2"/>
  <c r="E238" i="2"/>
  <c r="E223" i="2"/>
  <c r="F223" i="2"/>
  <c r="E141" i="2"/>
  <c r="F141" i="2"/>
  <c r="E183" i="2"/>
  <c r="F183" i="2"/>
  <c r="E119" i="2"/>
  <c r="F119" i="2"/>
  <c r="E77" i="2"/>
  <c r="F77" i="2"/>
  <c r="E229" i="2"/>
  <c r="F229" i="2"/>
  <c r="E189" i="2"/>
  <c r="F189" i="2"/>
  <c r="E125" i="2"/>
  <c r="F125" i="2"/>
  <c r="F230" i="2"/>
  <c r="E230" i="2"/>
  <c r="E256" i="2"/>
  <c r="F256" i="2"/>
  <c r="E207" i="2"/>
  <c r="F207" i="2"/>
  <c r="E167" i="2"/>
  <c r="F167" i="2"/>
  <c r="E232" i="2"/>
  <c r="F232" i="2"/>
  <c r="E157" i="2"/>
  <c r="F157" i="2"/>
  <c r="E224" i="2"/>
  <c r="F224" i="2"/>
  <c r="E135" i="2"/>
  <c r="F135" i="2"/>
  <c r="E245" i="2"/>
  <c r="F245" i="2"/>
  <c r="E216" i="2"/>
  <c r="F216" i="2"/>
  <c r="E96" i="2"/>
  <c r="F96" i="2"/>
  <c r="F222" i="2"/>
  <c r="E222" i="2"/>
  <c r="E255" i="2"/>
  <c r="F255" i="2"/>
  <c r="E248" i="2"/>
  <c r="F248" i="2"/>
  <c r="E173" i="2"/>
  <c r="F173" i="2"/>
  <c r="F254" i="2"/>
  <c r="E254" i="2"/>
  <c r="E240" i="2"/>
  <c r="F240" i="2"/>
  <c r="E199" i="2"/>
  <c r="F199" i="2"/>
  <c r="E151" i="2"/>
  <c r="F151" i="2"/>
  <c r="E112" i="2"/>
  <c r="F112" i="2"/>
  <c r="E71" i="2"/>
  <c r="F71" i="2"/>
  <c r="E64" i="2"/>
  <c r="F64" i="2"/>
  <c r="E47" i="2"/>
  <c r="F47" i="2"/>
  <c r="E23" i="2"/>
  <c r="F23" i="2"/>
  <c r="E16" i="2"/>
  <c r="F16" i="2"/>
  <c r="E11" i="2"/>
  <c r="F11" i="2"/>
  <c r="E258" i="2"/>
  <c r="E194" i="2"/>
  <c r="E92" i="2"/>
  <c r="E70" i="2"/>
  <c r="F249" i="2"/>
  <c r="F227" i="2"/>
  <c r="F185" i="2"/>
  <c r="E168" i="2"/>
  <c r="F168" i="2"/>
  <c r="E136" i="2"/>
  <c r="F136" i="2"/>
  <c r="E107" i="2"/>
  <c r="F107" i="2"/>
  <c r="E95" i="2"/>
  <c r="F95" i="2"/>
  <c r="E59" i="2"/>
  <c r="F59" i="2"/>
  <c r="E15" i="2"/>
  <c r="F15" i="2"/>
  <c r="E234" i="2"/>
  <c r="E212" i="2"/>
  <c r="E190" i="2"/>
  <c r="E148" i="2"/>
  <c r="E126" i="2"/>
  <c r="E106" i="2"/>
  <c r="E90" i="2"/>
  <c r="E68" i="2"/>
  <c r="E12" i="2"/>
  <c r="F225" i="2"/>
  <c r="F203" i="2"/>
  <c r="F181" i="2"/>
  <c r="F161" i="2"/>
  <c r="F139" i="2"/>
  <c r="E123" i="2"/>
  <c r="F123" i="2"/>
  <c r="E89" i="2"/>
  <c r="F89" i="2"/>
  <c r="E63" i="2"/>
  <c r="F63" i="2"/>
  <c r="E40" i="2"/>
  <c r="F40" i="2"/>
  <c r="E9" i="2"/>
  <c r="F9" i="2"/>
  <c r="E210" i="2"/>
  <c r="E46" i="2"/>
  <c r="E30" i="2"/>
  <c r="F243" i="2"/>
  <c r="F221" i="2"/>
  <c r="F201" i="2"/>
  <c r="F137" i="2"/>
  <c r="F101" i="2"/>
  <c r="E192" i="2"/>
  <c r="F192" i="2"/>
  <c r="E231" i="2"/>
  <c r="F231" i="2"/>
  <c r="E191" i="2"/>
  <c r="F191" i="2"/>
  <c r="E160" i="2"/>
  <c r="F160" i="2"/>
  <c r="E128" i="2"/>
  <c r="F128" i="2"/>
  <c r="E88" i="2"/>
  <c r="F88" i="2"/>
  <c r="E81" i="2"/>
  <c r="F81" i="2"/>
  <c r="E57" i="2"/>
  <c r="F57" i="2"/>
  <c r="E39" i="2"/>
  <c r="F39" i="2"/>
  <c r="E32" i="2"/>
  <c r="F32" i="2"/>
  <c r="E8" i="2"/>
  <c r="F8" i="2"/>
  <c r="E250" i="2"/>
  <c r="E228" i="2"/>
  <c r="E206" i="2"/>
  <c r="E186" i="2"/>
  <c r="E164" i="2"/>
  <c r="E142" i="2"/>
  <c r="E102" i="2"/>
  <c r="E84" i="2"/>
  <c r="E62" i="2"/>
  <c r="E44" i="2"/>
  <c r="E28" i="2"/>
  <c r="E6" i="2"/>
  <c r="F241" i="2"/>
  <c r="F219" i="2"/>
  <c r="F197" i="2"/>
  <c r="F177" i="2"/>
  <c r="F155" i="2"/>
  <c r="F133" i="2"/>
  <c r="F61" i="2"/>
  <c r="F29" i="2"/>
  <c r="E175" i="2"/>
  <c r="F175" i="2"/>
  <c r="E143" i="2"/>
  <c r="F143" i="2"/>
  <c r="E129" i="2"/>
  <c r="F129" i="2"/>
  <c r="E111" i="2"/>
  <c r="F111" i="2"/>
  <c r="E247" i="2"/>
  <c r="F247" i="2"/>
  <c r="E215" i="2"/>
  <c r="F215" i="2"/>
  <c r="E208" i="2"/>
  <c r="F208" i="2"/>
  <c r="E159" i="2"/>
  <c r="F159" i="2"/>
  <c r="E127" i="2"/>
  <c r="F127" i="2"/>
  <c r="E104" i="2"/>
  <c r="F104" i="2"/>
  <c r="E87" i="2"/>
  <c r="F87" i="2"/>
  <c r="E80" i="2"/>
  <c r="F80" i="2"/>
  <c r="E75" i="2"/>
  <c r="F75" i="2"/>
  <c r="E56" i="2"/>
  <c r="F56" i="2"/>
  <c r="E226" i="2"/>
  <c r="E182" i="2"/>
  <c r="E100" i="2"/>
  <c r="E82" i="2"/>
  <c r="E60" i="2"/>
  <c r="F259" i="2"/>
  <c r="F237" i="2"/>
  <c r="F217" i="2"/>
  <c r="F153" i="2"/>
  <c r="F53" i="2"/>
  <c r="E121" i="2"/>
  <c r="F121" i="2"/>
  <c r="E184" i="2"/>
  <c r="F184" i="2"/>
  <c r="E152" i="2"/>
  <c r="F152" i="2"/>
  <c r="E120" i="2"/>
  <c r="F120" i="2"/>
  <c r="E115" i="2"/>
  <c r="F115" i="2"/>
  <c r="E79" i="2"/>
  <c r="F79" i="2"/>
  <c r="E67" i="2"/>
  <c r="F67" i="2"/>
  <c r="E31" i="2"/>
  <c r="F31" i="2"/>
  <c r="E244" i="2"/>
  <c r="E202" i="2"/>
  <c r="E180" i="2"/>
  <c r="E158" i="2"/>
  <c r="E116" i="2"/>
  <c r="E98" i="2"/>
  <c r="E78" i="2"/>
  <c r="F257" i="2"/>
  <c r="F235" i="2"/>
  <c r="F213" i="2"/>
  <c r="F193" i="2"/>
  <c r="F171" i="2"/>
  <c r="F149" i="2"/>
  <c r="F93" i="2"/>
  <c r="F21" i="2"/>
  <c r="E103" i="2"/>
  <c r="F103" i="2"/>
  <c r="E73" i="2"/>
  <c r="F73" i="2"/>
  <c r="E55" i="2"/>
  <c r="F55" i="2"/>
  <c r="E48" i="2"/>
  <c r="F48" i="2"/>
  <c r="E25" i="2"/>
  <c r="F25" i="2"/>
  <c r="E242" i="2"/>
  <c r="E198" i="2"/>
  <c r="E114" i="2"/>
  <c r="F253" i="2"/>
  <c r="F233" i="2"/>
  <c r="F169" i="2"/>
  <c r="F117" i="2"/>
  <c r="F5" i="2"/>
  <c r="E5" i="2"/>
  <c r="E200" i="2"/>
  <c r="F200" i="2"/>
  <c r="E176" i="2"/>
  <c r="F176" i="2"/>
  <c r="E144" i="2"/>
  <c r="F144" i="2"/>
  <c r="E72" i="2"/>
  <c r="F72" i="2"/>
  <c r="E43" i="2"/>
  <c r="F43" i="2"/>
  <c r="E24" i="2"/>
  <c r="F24" i="2"/>
  <c r="E260" i="2"/>
  <c r="E218" i="2"/>
  <c r="E196" i="2"/>
  <c r="E174" i="2"/>
  <c r="E132" i="2"/>
  <c r="E110" i="2"/>
  <c r="E94" i="2"/>
  <c r="E36" i="2"/>
  <c r="E18" i="2"/>
  <c r="F251" i="2"/>
  <c r="F209" i="2"/>
  <c r="F187" i="2"/>
  <c r="F165" i="2"/>
  <c r="F145" i="2"/>
  <c r="F85" i="2"/>
  <c r="F51" i="2"/>
  <c r="F65" i="2"/>
  <c r="F17" i="2"/>
  <c r="F7" i="2"/>
</calcChain>
</file>

<file path=xl/sharedStrings.xml><?xml version="1.0" encoding="utf-8"?>
<sst xmlns="http://schemas.openxmlformats.org/spreadsheetml/2006/main" count="48" uniqueCount="36">
  <si>
    <t>ADC Count</t>
  </si>
  <si>
    <t>Pot</t>
  </si>
  <si>
    <t>Desired time [s]</t>
  </si>
  <si>
    <t>Sample Rate</t>
  </si>
  <si>
    <t>hz</t>
  </si>
  <si>
    <t>alpha</t>
  </si>
  <si>
    <t>tau</t>
  </si>
  <si>
    <t>filtConst</t>
  </si>
  <si>
    <t>actual time</t>
  </si>
  <si>
    <t>Vp-p</t>
  </si>
  <si>
    <t>Vrms</t>
  </si>
  <si>
    <t>Calc</t>
  </si>
  <si>
    <t>K9NO</t>
  </si>
  <si>
    <t>HM-102</t>
  </si>
  <si>
    <t>Vbridge</t>
  </si>
  <si>
    <t>offset</t>
  </si>
  <si>
    <t>slope</t>
  </si>
  <si>
    <t>divider</t>
  </si>
  <si>
    <t>ADC voltage</t>
  </si>
  <si>
    <t>divider input</t>
  </si>
  <si>
    <t>power</t>
  </si>
  <si>
    <t>vbridge^2</t>
  </si>
  <si>
    <t>power200</t>
  </si>
  <si>
    <t>power2000</t>
  </si>
  <si>
    <t>SWR</t>
  </si>
  <si>
    <t>idx</t>
  </si>
  <si>
    <t>DAQ</t>
  </si>
  <si>
    <t>power2000 in 32b16</t>
  </si>
  <si>
    <t>power200 in 32b16</t>
  </si>
  <si>
    <t>SWR in 32b16</t>
  </si>
  <si>
    <t>Vpk-pk</t>
  </si>
  <si>
    <t>Reflected</t>
  </si>
  <si>
    <t>Pwr</t>
  </si>
  <si>
    <t>calc ADC</t>
  </si>
  <si>
    <t>actual ADC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</si>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</sst>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1" fontId="2" fillId="0" borderId="0" xfId="0" applyNumberFormat="1" applyFont="1" applyAlignment="1">
      <alignment horizontal="center" vertical="center" readingOrder="1"/>
    </xf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FiltCal!$B$4</c:f>
              <c:strCache>
                <c:ptCount val="1"/>
                <c:pt idx="0">
                  <c:v>Desired 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FiltCal!$A$5:$A$260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FiltCal!$B$5:$B$260</c:f>
              <c:numCache>
                <c:formatCode>General</c:formatCode>
                <c:ptCount val="256"/>
                <c:pt idx="0">
                  <c:v>1.7470000000000001</c:v>
                </c:pt>
                <c:pt idx="1">
                  <c:v>2.7469999999999999</c:v>
                </c:pt>
                <c:pt idx="2">
                  <c:v>3.7469999999999999</c:v>
                </c:pt>
                <c:pt idx="3">
                  <c:v>4.7469999999999999</c:v>
                </c:pt>
                <c:pt idx="4">
                  <c:v>5.7469999999999999</c:v>
                </c:pt>
                <c:pt idx="5">
                  <c:v>6.7469999999999999</c:v>
                </c:pt>
                <c:pt idx="6">
                  <c:v>7.7469999999999999</c:v>
                </c:pt>
                <c:pt idx="7">
                  <c:v>8.7469999999999999</c:v>
                </c:pt>
                <c:pt idx="8">
                  <c:v>9.7469999999999999</c:v>
                </c:pt>
                <c:pt idx="9">
                  <c:v>10.747</c:v>
                </c:pt>
                <c:pt idx="10">
                  <c:v>11.747</c:v>
                </c:pt>
                <c:pt idx="11">
                  <c:v>12.747</c:v>
                </c:pt>
                <c:pt idx="12">
                  <c:v>13.747</c:v>
                </c:pt>
                <c:pt idx="13">
                  <c:v>14.747</c:v>
                </c:pt>
                <c:pt idx="14">
                  <c:v>15.747</c:v>
                </c:pt>
                <c:pt idx="15">
                  <c:v>16.747</c:v>
                </c:pt>
                <c:pt idx="16">
                  <c:v>17.747</c:v>
                </c:pt>
                <c:pt idx="17">
                  <c:v>18.747</c:v>
                </c:pt>
                <c:pt idx="18">
                  <c:v>19.747</c:v>
                </c:pt>
                <c:pt idx="19">
                  <c:v>20.747</c:v>
                </c:pt>
                <c:pt idx="20">
                  <c:v>21.747</c:v>
                </c:pt>
                <c:pt idx="21">
                  <c:v>22.747</c:v>
                </c:pt>
                <c:pt idx="22">
                  <c:v>23.747</c:v>
                </c:pt>
                <c:pt idx="23">
                  <c:v>24.747</c:v>
                </c:pt>
                <c:pt idx="24">
                  <c:v>25.747</c:v>
                </c:pt>
                <c:pt idx="25">
                  <c:v>26.747</c:v>
                </c:pt>
                <c:pt idx="26">
                  <c:v>27.747</c:v>
                </c:pt>
                <c:pt idx="27">
                  <c:v>28.747</c:v>
                </c:pt>
                <c:pt idx="28">
                  <c:v>29.747</c:v>
                </c:pt>
                <c:pt idx="29">
                  <c:v>30.747</c:v>
                </c:pt>
                <c:pt idx="30">
                  <c:v>31.747</c:v>
                </c:pt>
                <c:pt idx="31">
                  <c:v>32.747</c:v>
                </c:pt>
                <c:pt idx="32">
                  <c:v>33.747</c:v>
                </c:pt>
                <c:pt idx="33">
                  <c:v>34.747</c:v>
                </c:pt>
                <c:pt idx="34">
                  <c:v>35.747</c:v>
                </c:pt>
                <c:pt idx="35">
                  <c:v>36.747</c:v>
                </c:pt>
                <c:pt idx="36">
                  <c:v>37.747</c:v>
                </c:pt>
                <c:pt idx="37">
                  <c:v>38.747</c:v>
                </c:pt>
                <c:pt idx="38">
                  <c:v>39.747</c:v>
                </c:pt>
                <c:pt idx="39">
                  <c:v>40.747</c:v>
                </c:pt>
                <c:pt idx="40">
                  <c:v>41.747</c:v>
                </c:pt>
                <c:pt idx="41">
                  <c:v>42.747</c:v>
                </c:pt>
                <c:pt idx="42">
                  <c:v>43.747</c:v>
                </c:pt>
                <c:pt idx="43">
                  <c:v>44.747</c:v>
                </c:pt>
                <c:pt idx="44">
                  <c:v>45.747</c:v>
                </c:pt>
                <c:pt idx="45">
                  <c:v>46.747</c:v>
                </c:pt>
                <c:pt idx="46">
                  <c:v>47.747</c:v>
                </c:pt>
                <c:pt idx="47">
                  <c:v>48.747</c:v>
                </c:pt>
                <c:pt idx="48">
                  <c:v>49.747</c:v>
                </c:pt>
                <c:pt idx="49">
                  <c:v>50.747</c:v>
                </c:pt>
                <c:pt idx="50">
                  <c:v>51.747</c:v>
                </c:pt>
                <c:pt idx="51">
                  <c:v>52.747</c:v>
                </c:pt>
                <c:pt idx="52">
                  <c:v>53.747</c:v>
                </c:pt>
                <c:pt idx="53">
                  <c:v>54.747</c:v>
                </c:pt>
                <c:pt idx="54">
                  <c:v>55.747</c:v>
                </c:pt>
                <c:pt idx="55">
                  <c:v>56.747</c:v>
                </c:pt>
                <c:pt idx="56">
                  <c:v>57.747</c:v>
                </c:pt>
                <c:pt idx="57">
                  <c:v>58.747</c:v>
                </c:pt>
                <c:pt idx="58">
                  <c:v>59.747</c:v>
                </c:pt>
                <c:pt idx="59">
                  <c:v>60.747</c:v>
                </c:pt>
                <c:pt idx="60">
                  <c:v>61.747</c:v>
                </c:pt>
                <c:pt idx="61">
                  <c:v>62.747</c:v>
                </c:pt>
                <c:pt idx="62">
                  <c:v>63.747</c:v>
                </c:pt>
                <c:pt idx="63">
                  <c:v>64.747</c:v>
                </c:pt>
                <c:pt idx="64">
                  <c:v>65.747</c:v>
                </c:pt>
                <c:pt idx="65">
                  <c:v>66.747</c:v>
                </c:pt>
                <c:pt idx="66">
                  <c:v>67.747</c:v>
                </c:pt>
                <c:pt idx="67">
                  <c:v>68.747</c:v>
                </c:pt>
                <c:pt idx="68">
                  <c:v>69.747</c:v>
                </c:pt>
                <c:pt idx="69">
                  <c:v>70.747</c:v>
                </c:pt>
                <c:pt idx="70">
                  <c:v>71.747</c:v>
                </c:pt>
                <c:pt idx="71">
                  <c:v>72.747</c:v>
                </c:pt>
                <c:pt idx="72">
                  <c:v>73.747</c:v>
                </c:pt>
                <c:pt idx="73">
                  <c:v>74.747</c:v>
                </c:pt>
                <c:pt idx="74">
                  <c:v>75.747</c:v>
                </c:pt>
                <c:pt idx="75">
                  <c:v>76.747</c:v>
                </c:pt>
                <c:pt idx="76">
                  <c:v>77.747</c:v>
                </c:pt>
                <c:pt idx="77">
                  <c:v>78.747</c:v>
                </c:pt>
                <c:pt idx="78">
                  <c:v>79.747</c:v>
                </c:pt>
                <c:pt idx="79">
                  <c:v>80.747</c:v>
                </c:pt>
                <c:pt idx="80">
                  <c:v>81.747</c:v>
                </c:pt>
                <c:pt idx="81">
                  <c:v>82.747</c:v>
                </c:pt>
                <c:pt idx="82">
                  <c:v>83.747</c:v>
                </c:pt>
                <c:pt idx="83">
                  <c:v>84.747</c:v>
                </c:pt>
                <c:pt idx="84">
                  <c:v>85.747</c:v>
                </c:pt>
                <c:pt idx="85">
                  <c:v>86.747</c:v>
                </c:pt>
                <c:pt idx="86">
                  <c:v>87.747</c:v>
                </c:pt>
                <c:pt idx="87">
                  <c:v>88.747</c:v>
                </c:pt>
                <c:pt idx="88">
                  <c:v>89.747</c:v>
                </c:pt>
                <c:pt idx="89">
                  <c:v>90.747</c:v>
                </c:pt>
                <c:pt idx="90">
                  <c:v>91.747</c:v>
                </c:pt>
                <c:pt idx="91">
                  <c:v>92.747</c:v>
                </c:pt>
                <c:pt idx="92">
                  <c:v>93.747</c:v>
                </c:pt>
                <c:pt idx="93">
                  <c:v>94.747</c:v>
                </c:pt>
                <c:pt idx="94">
                  <c:v>95.747</c:v>
                </c:pt>
                <c:pt idx="95">
                  <c:v>96.747</c:v>
                </c:pt>
                <c:pt idx="96">
                  <c:v>97.747</c:v>
                </c:pt>
                <c:pt idx="97">
                  <c:v>98.747</c:v>
                </c:pt>
                <c:pt idx="98">
                  <c:v>99.747</c:v>
                </c:pt>
                <c:pt idx="99">
                  <c:v>100.747</c:v>
                </c:pt>
                <c:pt idx="100">
                  <c:v>101.747</c:v>
                </c:pt>
                <c:pt idx="101">
                  <c:v>102.747</c:v>
                </c:pt>
                <c:pt idx="102">
                  <c:v>103.747</c:v>
                </c:pt>
                <c:pt idx="103">
                  <c:v>104.747</c:v>
                </c:pt>
                <c:pt idx="104">
                  <c:v>105.747</c:v>
                </c:pt>
                <c:pt idx="105">
                  <c:v>106.747</c:v>
                </c:pt>
                <c:pt idx="106">
                  <c:v>107.747</c:v>
                </c:pt>
                <c:pt idx="107">
                  <c:v>108.747</c:v>
                </c:pt>
                <c:pt idx="108">
                  <c:v>109.747</c:v>
                </c:pt>
                <c:pt idx="109">
                  <c:v>110.747</c:v>
                </c:pt>
                <c:pt idx="110">
                  <c:v>111.747</c:v>
                </c:pt>
                <c:pt idx="111">
                  <c:v>112.747</c:v>
                </c:pt>
                <c:pt idx="112">
                  <c:v>113.747</c:v>
                </c:pt>
                <c:pt idx="113">
                  <c:v>114.747</c:v>
                </c:pt>
                <c:pt idx="114">
                  <c:v>115.747</c:v>
                </c:pt>
                <c:pt idx="115">
                  <c:v>116.747</c:v>
                </c:pt>
                <c:pt idx="116">
                  <c:v>117.747</c:v>
                </c:pt>
                <c:pt idx="117">
                  <c:v>118.747</c:v>
                </c:pt>
                <c:pt idx="118">
                  <c:v>119.747</c:v>
                </c:pt>
                <c:pt idx="119">
                  <c:v>120.747</c:v>
                </c:pt>
                <c:pt idx="120">
                  <c:v>121.747</c:v>
                </c:pt>
                <c:pt idx="121">
                  <c:v>122.747</c:v>
                </c:pt>
                <c:pt idx="122">
                  <c:v>123.747</c:v>
                </c:pt>
                <c:pt idx="123">
                  <c:v>124.747</c:v>
                </c:pt>
                <c:pt idx="124">
                  <c:v>125.747</c:v>
                </c:pt>
                <c:pt idx="125">
                  <c:v>126.747</c:v>
                </c:pt>
                <c:pt idx="126">
                  <c:v>127.747</c:v>
                </c:pt>
                <c:pt idx="127">
                  <c:v>128.74700000000001</c:v>
                </c:pt>
                <c:pt idx="128">
                  <c:v>129.74700000000001</c:v>
                </c:pt>
                <c:pt idx="129">
                  <c:v>130.74700000000001</c:v>
                </c:pt>
                <c:pt idx="130">
                  <c:v>131.74700000000001</c:v>
                </c:pt>
                <c:pt idx="131">
                  <c:v>132.74700000000001</c:v>
                </c:pt>
                <c:pt idx="132">
                  <c:v>133.74700000000001</c:v>
                </c:pt>
                <c:pt idx="133">
                  <c:v>134.74700000000001</c:v>
                </c:pt>
                <c:pt idx="134">
                  <c:v>135.74700000000001</c:v>
                </c:pt>
                <c:pt idx="135">
                  <c:v>136.74700000000001</c:v>
                </c:pt>
                <c:pt idx="136">
                  <c:v>137.74700000000001</c:v>
                </c:pt>
                <c:pt idx="137">
                  <c:v>138.74700000000001</c:v>
                </c:pt>
                <c:pt idx="138">
                  <c:v>139.74700000000001</c:v>
                </c:pt>
                <c:pt idx="139">
                  <c:v>140.74700000000001</c:v>
                </c:pt>
                <c:pt idx="140">
                  <c:v>141.74700000000001</c:v>
                </c:pt>
                <c:pt idx="141">
                  <c:v>142.74700000000001</c:v>
                </c:pt>
                <c:pt idx="142">
                  <c:v>143.74700000000001</c:v>
                </c:pt>
                <c:pt idx="143">
                  <c:v>144.74700000000001</c:v>
                </c:pt>
                <c:pt idx="144">
                  <c:v>145.74700000000001</c:v>
                </c:pt>
                <c:pt idx="145">
                  <c:v>146.74700000000001</c:v>
                </c:pt>
                <c:pt idx="146">
                  <c:v>147.74700000000001</c:v>
                </c:pt>
                <c:pt idx="147">
                  <c:v>148.74700000000001</c:v>
                </c:pt>
                <c:pt idx="148">
                  <c:v>149.74700000000001</c:v>
                </c:pt>
                <c:pt idx="149">
                  <c:v>150.74700000000001</c:v>
                </c:pt>
                <c:pt idx="150">
                  <c:v>151.74700000000001</c:v>
                </c:pt>
                <c:pt idx="151">
                  <c:v>152.74700000000001</c:v>
                </c:pt>
                <c:pt idx="152">
                  <c:v>153.74700000000001</c:v>
                </c:pt>
                <c:pt idx="153">
                  <c:v>154.74700000000001</c:v>
                </c:pt>
                <c:pt idx="154">
                  <c:v>155.74700000000001</c:v>
                </c:pt>
                <c:pt idx="155">
                  <c:v>156.74700000000001</c:v>
                </c:pt>
                <c:pt idx="156">
                  <c:v>157.74700000000001</c:v>
                </c:pt>
                <c:pt idx="157">
                  <c:v>158.74700000000001</c:v>
                </c:pt>
                <c:pt idx="158">
                  <c:v>159.74700000000001</c:v>
                </c:pt>
                <c:pt idx="159">
                  <c:v>160.74700000000001</c:v>
                </c:pt>
                <c:pt idx="160">
                  <c:v>161.74700000000001</c:v>
                </c:pt>
                <c:pt idx="161">
                  <c:v>162.74700000000001</c:v>
                </c:pt>
                <c:pt idx="162">
                  <c:v>163.74700000000001</c:v>
                </c:pt>
                <c:pt idx="163">
                  <c:v>164.74700000000001</c:v>
                </c:pt>
                <c:pt idx="164">
                  <c:v>165.74700000000001</c:v>
                </c:pt>
                <c:pt idx="165">
                  <c:v>166.74700000000001</c:v>
                </c:pt>
                <c:pt idx="166">
                  <c:v>167.74700000000001</c:v>
                </c:pt>
                <c:pt idx="167">
                  <c:v>168.74700000000001</c:v>
                </c:pt>
                <c:pt idx="168">
                  <c:v>169.74700000000001</c:v>
                </c:pt>
                <c:pt idx="169">
                  <c:v>170.74700000000001</c:v>
                </c:pt>
                <c:pt idx="170">
                  <c:v>171.74700000000001</c:v>
                </c:pt>
                <c:pt idx="171">
                  <c:v>172.74700000000001</c:v>
                </c:pt>
                <c:pt idx="172">
                  <c:v>173.74700000000001</c:v>
                </c:pt>
                <c:pt idx="173">
                  <c:v>174.74700000000001</c:v>
                </c:pt>
                <c:pt idx="174">
                  <c:v>175.74700000000001</c:v>
                </c:pt>
                <c:pt idx="175">
                  <c:v>176.74700000000001</c:v>
                </c:pt>
                <c:pt idx="176">
                  <c:v>177.74700000000001</c:v>
                </c:pt>
                <c:pt idx="177">
                  <c:v>178.74700000000001</c:v>
                </c:pt>
                <c:pt idx="178">
                  <c:v>179.74700000000001</c:v>
                </c:pt>
                <c:pt idx="179">
                  <c:v>180.74700000000001</c:v>
                </c:pt>
                <c:pt idx="180">
                  <c:v>181.74700000000001</c:v>
                </c:pt>
                <c:pt idx="181">
                  <c:v>182.74700000000001</c:v>
                </c:pt>
                <c:pt idx="182">
                  <c:v>183.74700000000001</c:v>
                </c:pt>
                <c:pt idx="183">
                  <c:v>184.74700000000001</c:v>
                </c:pt>
                <c:pt idx="184">
                  <c:v>185.74700000000001</c:v>
                </c:pt>
                <c:pt idx="185">
                  <c:v>186.74700000000001</c:v>
                </c:pt>
                <c:pt idx="186">
                  <c:v>187.74700000000001</c:v>
                </c:pt>
                <c:pt idx="187">
                  <c:v>188.74700000000001</c:v>
                </c:pt>
                <c:pt idx="188">
                  <c:v>189.74700000000001</c:v>
                </c:pt>
                <c:pt idx="189">
                  <c:v>190.74700000000001</c:v>
                </c:pt>
                <c:pt idx="190">
                  <c:v>191.74700000000001</c:v>
                </c:pt>
                <c:pt idx="191">
                  <c:v>192.74700000000001</c:v>
                </c:pt>
                <c:pt idx="192">
                  <c:v>193.74700000000001</c:v>
                </c:pt>
                <c:pt idx="193">
                  <c:v>194.74700000000001</c:v>
                </c:pt>
                <c:pt idx="194">
                  <c:v>195.74700000000001</c:v>
                </c:pt>
                <c:pt idx="195">
                  <c:v>196.74700000000001</c:v>
                </c:pt>
                <c:pt idx="196">
                  <c:v>197.74700000000001</c:v>
                </c:pt>
                <c:pt idx="197">
                  <c:v>198.74700000000001</c:v>
                </c:pt>
                <c:pt idx="198">
                  <c:v>199.74700000000001</c:v>
                </c:pt>
                <c:pt idx="199">
                  <c:v>200.74700000000001</c:v>
                </c:pt>
                <c:pt idx="200">
                  <c:v>201.74700000000001</c:v>
                </c:pt>
                <c:pt idx="201">
                  <c:v>202.74700000000001</c:v>
                </c:pt>
                <c:pt idx="202">
                  <c:v>203.74700000000001</c:v>
                </c:pt>
                <c:pt idx="203">
                  <c:v>204.74700000000001</c:v>
                </c:pt>
                <c:pt idx="204">
                  <c:v>205.74700000000001</c:v>
                </c:pt>
                <c:pt idx="205">
                  <c:v>206.74700000000001</c:v>
                </c:pt>
                <c:pt idx="206">
                  <c:v>207.74700000000001</c:v>
                </c:pt>
                <c:pt idx="207">
                  <c:v>208.74700000000001</c:v>
                </c:pt>
                <c:pt idx="208">
                  <c:v>209.74700000000001</c:v>
                </c:pt>
                <c:pt idx="209">
                  <c:v>210.74700000000001</c:v>
                </c:pt>
                <c:pt idx="210">
                  <c:v>211.74700000000001</c:v>
                </c:pt>
                <c:pt idx="211">
                  <c:v>212.74700000000001</c:v>
                </c:pt>
                <c:pt idx="212">
                  <c:v>213.74700000000001</c:v>
                </c:pt>
                <c:pt idx="213">
                  <c:v>214.74700000000001</c:v>
                </c:pt>
                <c:pt idx="214">
                  <c:v>215.74700000000001</c:v>
                </c:pt>
                <c:pt idx="215">
                  <c:v>216.74700000000001</c:v>
                </c:pt>
                <c:pt idx="216">
                  <c:v>217.74700000000001</c:v>
                </c:pt>
                <c:pt idx="217">
                  <c:v>218.74700000000001</c:v>
                </c:pt>
                <c:pt idx="218">
                  <c:v>219.74700000000001</c:v>
                </c:pt>
                <c:pt idx="219">
                  <c:v>220.74700000000001</c:v>
                </c:pt>
                <c:pt idx="220">
                  <c:v>221.74700000000001</c:v>
                </c:pt>
                <c:pt idx="221">
                  <c:v>222.74700000000001</c:v>
                </c:pt>
                <c:pt idx="222">
                  <c:v>223.74700000000001</c:v>
                </c:pt>
                <c:pt idx="223">
                  <c:v>224.74700000000001</c:v>
                </c:pt>
                <c:pt idx="224">
                  <c:v>225.74700000000001</c:v>
                </c:pt>
                <c:pt idx="225">
                  <c:v>226.74700000000001</c:v>
                </c:pt>
                <c:pt idx="226">
                  <c:v>227.74700000000001</c:v>
                </c:pt>
                <c:pt idx="227">
                  <c:v>228.74700000000001</c:v>
                </c:pt>
                <c:pt idx="228">
                  <c:v>229.74700000000001</c:v>
                </c:pt>
                <c:pt idx="229">
                  <c:v>230.74700000000001</c:v>
                </c:pt>
                <c:pt idx="230">
                  <c:v>231.74700000000001</c:v>
                </c:pt>
                <c:pt idx="231">
                  <c:v>232.74700000000001</c:v>
                </c:pt>
                <c:pt idx="232">
                  <c:v>233.74700000000001</c:v>
                </c:pt>
                <c:pt idx="233">
                  <c:v>234.74700000000001</c:v>
                </c:pt>
                <c:pt idx="234">
                  <c:v>235.74700000000001</c:v>
                </c:pt>
                <c:pt idx="235">
                  <c:v>236.74700000000001</c:v>
                </c:pt>
                <c:pt idx="236">
                  <c:v>237.74700000000001</c:v>
                </c:pt>
                <c:pt idx="237">
                  <c:v>238.74700000000001</c:v>
                </c:pt>
                <c:pt idx="238">
                  <c:v>239.74700000000001</c:v>
                </c:pt>
                <c:pt idx="239">
                  <c:v>240.74700000000001</c:v>
                </c:pt>
                <c:pt idx="240">
                  <c:v>241.74700000000001</c:v>
                </c:pt>
                <c:pt idx="241">
                  <c:v>242.74700000000001</c:v>
                </c:pt>
                <c:pt idx="242">
                  <c:v>243.74700000000001</c:v>
                </c:pt>
                <c:pt idx="243">
                  <c:v>244.74700000000001</c:v>
                </c:pt>
                <c:pt idx="244">
                  <c:v>245.74700000000001</c:v>
                </c:pt>
                <c:pt idx="245">
                  <c:v>246.74700000000001</c:v>
                </c:pt>
                <c:pt idx="246">
                  <c:v>247.74700000000001</c:v>
                </c:pt>
                <c:pt idx="247">
                  <c:v>248.74700000000001</c:v>
                </c:pt>
                <c:pt idx="248">
                  <c:v>249.74700000000001</c:v>
                </c:pt>
                <c:pt idx="249">
                  <c:v>250.74700000000001</c:v>
                </c:pt>
                <c:pt idx="250">
                  <c:v>251.74700000000001</c:v>
                </c:pt>
                <c:pt idx="251">
                  <c:v>252.74700000000001</c:v>
                </c:pt>
                <c:pt idx="252">
                  <c:v>253.74700000000001</c:v>
                </c:pt>
                <c:pt idx="253">
                  <c:v>254.74700000000001</c:v>
                </c:pt>
                <c:pt idx="254">
                  <c:v>255.74700000000001</c:v>
                </c:pt>
                <c:pt idx="255">
                  <c:v>256.74700000000001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E-426D-A7E8-708B1F3CF69E}"/>
            </c:ext>
          </c:extLst>
        </c:ser>
        <c:ser>
          <c:idx val="3"/>
          <c:order val="1"/>
          <c:tx>
            <c:strRef>
              <c:f>FiltCal!$E$4</c:f>
              <c:strCache>
                <c:ptCount val="1"/>
                <c:pt idx="0">
                  <c:v>actual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FiltCal!$A$5:$A$260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FiltCal!$E$5:$E$260</c:f>
              <c:numCache>
                <c:formatCode>General</c:formatCode>
                <c:ptCount val="256"/>
                <c:pt idx="0">
                  <c:v>1.7432252701050939</c:v>
                </c:pt>
                <c:pt idx="1">
                  <c:v>2.9053865336341356</c:v>
                </c:pt>
                <c:pt idx="2">
                  <c:v>4.3580881130295817</c:v>
                </c:pt>
                <c:pt idx="3">
                  <c:v>4.3580881130295817</c:v>
                </c:pt>
                <c:pt idx="4">
                  <c:v>4.3580881130295817</c:v>
                </c:pt>
                <c:pt idx="5">
                  <c:v>8.7161928511947817</c:v>
                </c:pt>
                <c:pt idx="6">
                  <c:v>8.7161928511947817</c:v>
                </c:pt>
                <c:pt idx="7">
                  <c:v>8.7161928511947817</c:v>
                </c:pt>
                <c:pt idx="8">
                  <c:v>8.7161928511947817</c:v>
                </c:pt>
                <c:pt idx="9">
                  <c:v>8.7161928511947817</c:v>
                </c:pt>
                <c:pt idx="10">
                  <c:v>8.7161928511947817</c:v>
                </c:pt>
                <c:pt idx="11">
                  <c:v>8.7161928511947817</c:v>
                </c:pt>
                <c:pt idx="12">
                  <c:v>8.7161928511947817</c:v>
                </c:pt>
                <c:pt idx="13">
                  <c:v>8.7161928511947817</c:v>
                </c:pt>
                <c:pt idx="14">
                  <c:v>8.7161928511947817</c:v>
                </c:pt>
                <c:pt idx="15">
                  <c:v>8.7161928511947817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E-426D-A7E8-708B1F3C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2104"/>
        <c:axId val="105470136"/>
      </c:scatterChart>
      <c:valAx>
        <c:axId val="1054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0136"/>
        <c:crosses val="autoZero"/>
        <c:crossBetween val="midCat"/>
      </c:valAx>
      <c:valAx>
        <c:axId val="1054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5</xdr:row>
      <xdr:rowOff>22224</xdr:rowOff>
    </xdr:from>
    <xdr:to>
      <xdr:col>14</xdr:col>
      <xdr:colOff>273049</xdr:colOff>
      <xdr:row>28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45EE2-9A85-4B31-BEFB-05BB5DB6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B17" sqref="B17"/>
    </sheetView>
  </sheetViews>
  <sheetFormatPr defaultRowHeight="14.5" x14ac:dyDescent="0.35"/>
  <sheetData>
    <row r="1" spans="1:7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21</v>
      </c>
    </row>
    <row r="2" spans="1:7" x14ac:dyDescent="0.35">
      <c r="A2">
        <f>5.8*10</f>
        <v>58</v>
      </c>
      <c r="B2">
        <f>A2/2/SQRT(2)</f>
        <v>20.506096654409877</v>
      </c>
      <c r="C2">
        <f>B2^2/50</f>
        <v>8.4099999999999984</v>
      </c>
      <c r="D2">
        <v>10</v>
      </c>
      <c r="E2">
        <v>8</v>
      </c>
      <c r="F2">
        <f>4.5*0.2</f>
        <v>0.9</v>
      </c>
      <c r="G2">
        <f>F2^2</f>
        <v>0.81</v>
      </c>
    </row>
    <row r="3" spans="1:7" x14ac:dyDescent="0.35">
      <c r="A3">
        <f>4.2*20</f>
        <v>84</v>
      </c>
      <c r="B3">
        <f t="shared" ref="B3:B10" si="0">A3/2/SQRT(2)</f>
        <v>29.698484809834994</v>
      </c>
      <c r="C3">
        <f t="shared" ref="C3:C10" si="1">B3^2/50</f>
        <v>17.639999999999997</v>
      </c>
      <c r="D3">
        <v>20</v>
      </c>
      <c r="E3">
        <v>18</v>
      </c>
      <c r="F3">
        <f>6.8*0.2</f>
        <v>1.36</v>
      </c>
      <c r="G3">
        <f t="shared" ref="G3:G10" si="2">F3^2</f>
        <v>1.8496000000000004</v>
      </c>
    </row>
    <row r="4" spans="1:7" x14ac:dyDescent="0.35">
      <c r="A4">
        <f>4.8*20</f>
        <v>96</v>
      </c>
      <c r="B4">
        <f t="shared" si="0"/>
        <v>33.941125496954278</v>
      </c>
      <c r="C4">
        <f t="shared" si="1"/>
        <v>23.039999999999996</v>
      </c>
      <c r="D4">
        <v>30</v>
      </c>
      <c r="E4">
        <v>24</v>
      </c>
    </row>
    <row r="5" spans="1:7" x14ac:dyDescent="0.35">
      <c r="A5">
        <f>5.6*20</f>
        <v>112</v>
      </c>
      <c r="B5">
        <f t="shared" si="0"/>
        <v>39.597979746446661</v>
      </c>
      <c r="C5">
        <f t="shared" si="1"/>
        <v>31.36</v>
      </c>
      <c r="D5">
        <v>40</v>
      </c>
      <c r="E5">
        <v>33</v>
      </c>
      <c r="F5">
        <f>3.8*0.5</f>
        <v>1.9</v>
      </c>
      <c r="G5">
        <f t="shared" si="2"/>
        <v>3.61</v>
      </c>
    </row>
    <row r="6" spans="1:7" x14ac:dyDescent="0.35">
      <c r="A6">
        <f>6.5*20</f>
        <v>130</v>
      </c>
      <c r="B6">
        <f t="shared" si="0"/>
        <v>45.961940777125584</v>
      </c>
      <c r="C6">
        <f t="shared" si="1"/>
        <v>42.249999999999993</v>
      </c>
      <c r="D6">
        <v>50</v>
      </c>
      <c r="E6">
        <v>50</v>
      </c>
    </row>
    <row r="7" spans="1:7" x14ac:dyDescent="0.35">
      <c r="A7">
        <f>7.2*20</f>
        <v>144</v>
      </c>
      <c r="B7">
        <f t="shared" si="0"/>
        <v>50.911688245431421</v>
      </c>
      <c r="C7">
        <f t="shared" si="1"/>
        <v>51.84</v>
      </c>
      <c r="D7">
        <v>60</v>
      </c>
      <c r="E7">
        <v>65</v>
      </c>
      <c r="F7">
        <f>5*0.5</f>
        <v>2.5</v>
      </c>
      <c r="G7">
        <f t="shared" si="2"/>
        <v>6.25</v>
      </c>
    </row>
    <row r="8" spans="1:7" x14ac:dyDescent="0.35">
      <c r="A8">
        <f>8*20</f>
        <v>160</v>
      </c>
      <c r="B8">
        <f t="shared" si="0"/>
        <v>56.568542494923797</v>
      </c>
      <c r="C8">
        <f t="shared" si="1"/>
        <v>63.999999999999993</v>
      </c>
      <c r="D8">
        <v>70</v>
      </c>
      <c r="E8">
        <v>82</v>
      </c>
    </row>
    <row r="9" spans="1:7" x14ac:dyDescent="0.35">
      <c r="A9">
        <f>3.75*50</f>
        <v>187.5</v>
      </c>
      <c r="B9">
        <f t="shared" si="0"/>
        <v>66.291260736238826</v>
      </c>
      <c r="C9">
        <f t="shared" si="1"/>
        <v>87.890624999999986</v>
      </c>
      <c r="D9">
        <v>80</v>
      </c>
      <c r="E9">
        <v>100</v>
      </c>
    </row>
    <row r="10" spans="1:7" x14ac:dyDescent="0.35">
      <c r="A10">
        <f>4.1*50</f>
        <v>204.99999999999997</v>
      </c>
      <c r="B10">
        <f t="shared" si="0"/>
        <v>72.47844507162111</v>
      </c>
      <c r="C10">
        <f t="shared" si="1"/>
        <v>105.06249999999996</v>
      </c>
      <c r="D10">
        <v>90</v>
      </c>
      <c r="E10">
        <v>124</v>
      </c>
      <c r="F10">
        <f>3.5*1</f>
        <v>3.5</v>
      </c>
      <c r="G10">
        <f t="shared" si="2"/>
        <v>12.25</v>
      </c>
    </row>
    <row r="14" spans="1:7" x14ac:dyDescent="0.35">
      <c r="A14" t="s">
        <v>15</v>
      </c>
      <c r="B14">
        <f>INTERCEPT(C2:C10,G2:G10)</f>
        <v>1.2290855002792398</v>
      </c>
    </row>
    <row r="15" spans="1:7" x14ac:dyDescent="0.35">
      <c r="A15" t="s">
        <v>16</v>
      </c>
      <c r="B15">
        <f>SLOPE(C2:C10,G2:G10)</f>
        <v>8.4041354119002225</v>
      </c>
    </row>
    <row r="17" spans="1:2" x14ac:dyDescent="0.35">
      <c r="A17" t="s">
        <v>17</v>
      </c>
      <c r="B17">
        <f>6.8/(6.8+43)</f>
        <v>0.13654618473895583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797C-F0B8-4591-A3DE-0978F6D26BEA}">
  <dimension ref="A1:J55"/>
  <sheetViews>
    <sheetView tabSelected="1" zoomScale="98" zoomScaleNormal="98" workbookViewId="0">
      <selection activeCell="A47" sqref="A47:XFD76"/>
    </sheetView>
  </sheetViews>
  <sheetFormatPr defaultRowHeight="14.5" x14ac:dyDescent="0.35"/>
  <cols>
    <col min="3" max="3" width="9.36328125" bestFit="1" customWidth="1"/>
    <col min="5" max="5" width="11.81640625" bestFit="1" customWidth="1"/>
    <col min="6" max="6" width="10.453125" customWidth="1"/>
  </cols>
  <sheetData>
    <row r="1" spans="1:10" x14ac:dyDescent="0.35">
      <c r="A1" t="s">
        <v>31</v>
      </c>
      <c r="E1" s="3"/>
    </row>
    <row r="2" spans="1:10" x14ac:dyDescent="0.35">
      <c r="A2" t="s">
        <v>30</v>
      </c>
      <c r="B2" t="s">
        <v>32</v>
      </c>
      <c r="C2" t="s">
        <v>33</v>
      </c>
      <c r="D2" t="s">
        <v>34</v>
      </c>
    </row>
    <row r="3" spans="1:10" x14ac:dyDescent="0.35">
      <c r="A3">
        <v>3.8</v>
      </c>
      <c r="B3">
        <f>(A3/2/SQRT(2))^2/50</f>
        <v>3.6099999999999993E-2</v>
      </c>
      <c r="C3" s="1" t="e">
        <f>SQRT((B3-'Sensor Cal Data.original'!B$14)/'Sensor Cal Data.original'!B$15)*'Sensor Cal Data.original'!B$17*4096/2.048</f>
        <v>#NUM!</v>
      </c>
      <c r="D3">
        <v>8</v>
      </c>
      <c r="E3" s="3"/>
      <c r="I3" s="4"/>
    </row>
    <row r="4" spans="1:10" x14ac:dyDescent="0.35">
      <c r="A4">
        <v>5.2</v>
      </c>
      <c r="B4">
        <f t="shared" ref="B4:B20" si="0">(A4/2/SQRT(2))^2/50</f>
        <v>6.7599999999999993E-2</v>
      </c>
      <c r="C4" s="1" t="e">
        <f>SQRT((B4-'Sensor Cal Data.original'!B$14)/'Sensor Cal Data.original'!B$15)*'Sensor Cal Data.original'!B$17*4096/2.048</f>
        <v>#NUM!</v>
      </c>
      <c r="D4">
        <v>9</v>
      </c>
      <c r="E4" s="3"/>
      <c r="I4" s="4"/>
    </row>
    <row r="5" spans="1:10" x14ac:dyDescent="0.35">
      <c r="A5">
        <v>6</v>
      </c>
      <c r="B5">
        <f t="shared" si="0"/>
        <v>8.9999999999999983E-2</v>
      </c>
      <c r="C5" s="1" t="e">
        <f>SQRT((B5-'Sensor Cal Data.original'!B$14)/'Sensor Cal Data.original'!B$15)*'Sensor Cal Data.original'!B$17*4096/2.048</f>
        <v>#NUM!</v>
      </c>
      <c r="D5">
        <v>10</v>
      </c>
      <c r="E5" s="3"/>
      <c r="I5" s="4"/>
    </row>
    <row r="6" spans="1:10" x14ac:dyDescent="0.35">
      <c r="A6">
        <f>4.25*2</f>
        <v>8.5</v>
      </c>
      <c r="B6">
        <f t="shared" si="0"/>
        <v>0.18062499999999995</v>
      </c>
      <c r="C6" s="1" t="e">
        <f>SQRT((B6-'Sensor Cal Data.original'!B$14)/'Sensor Cal Data.original'!B$15)*'Sensor Cal Data.original'!B$17*4096/2.048</f>
        <v>#NUM!</v>
      </c>
      <c r="D6">
        <v>15</v>
      </c>
      <c r="E6" s="3"/>
      <c r="I6" s="4"/>
    </row>
    <row r="7" spans="1:10" x14ac:dyDescent="0.35">
      <c r="A7">
        <f>4.85*2</f>
        <v>9.6999999999999993</v>
      </c>
      <c r="B7">
        <f t="shared" si="0"/>
        <v>0.23522499999999993</v>
      </c>
      <c r="C7" s="1" t="e">
        <f>SQRT((B7-'Sensor Cal Data.original'!B$14)/'Sensor Cal Data.original'!B$15)*'Sensor Cal Data.original'!B$17*4096/2.048</f>
        <v>#NUM!</v>
      </c>
      <c r="D7">
        <v>20</v>
      </c>
      <c r="E7" s="3"/>
      <c r="F7" s="3"/>
      <c r="I7" s="4"/>
      <c r="J7" s="4"/>
    </row>
    <row r="8" spans="1:10" x14ac:dyDescent="0.35">
      <c r="A8">
        <f>5.7*2</f>
        <v>11.4</v>
      </c>
      <c r="B8">
        <f t="shared" si="0"/>
        <v>0.32490000000000002</v>
      </c>
      <c r="C8" s="1" t="e">
        <f>SQRT((B8-'Sensor Cal Data.original'!B$14)/'Sensor Cal Data.original'!B$15)*'Sensor Cal Data.original'!B$17*4096/2.048</f>
        <v>#NUM!</v>
      </c>
      <c r="D8">
        <v>27</v>
      </c>
      <c r="E8" s="3"/>
      <c r="F8" s="3"/>
      <c r="I8" s="4"/>
      <c r="J8" s="4"/>
    </row>
    <row r="9" spans="1:10" x14ac:dyDescent="0.35">
      <c r="A9">
        <f>7.6*2</f>
        <v>15.2</v>
      </c>
      <c r="B9">
        <f t="shared" si="0"/>
        <v>0.57759999999999989</v>
      </c>
      <c r="C9" s="1" t="e">
        <f>SQRT((B9-'Sensor Cal Data.original'!B$14)/'Sensor Cal Data.original'!B$15)*'Sensor Cal Data.original'!B$17*4096/2.048</f>
        <v>#NUM!</v>
      </c>
      <c r="D9">
        <v>42</v>
      </c>
      <c r="E9" s="3"/>
      <c r="F9" s="3"/>
      <c r="I9" s="4"/>
      <c r="J9" s="4"/>
    </row>
    <row r="10" spans="1:10" x14ac:dyDescent="0.35">
      <c r="A10">
        <f>4*5</f>
        <v>20</v>
      </c>
      <c r="B10">
        <f t="shared" si="0"/>
        <v>0.99999999999999989</v>
      </c>
      <c r="C10" s="1" t="e">
        <f>SQRT((B10-'Sensor Cal Data.original'!B$14)/'Sensor Cal Data.original'!B$15)*'Sensor Cal Data.original'!B$17*4096/2.048</f>
        <v>#NUM!</v>
      </c>
      <c r="D10">
        <v>60</v>
      </c>
      <c r="E10" s="3"/>
      <c r="F10" s="3"/>
      <c r="I10" s="4"/>
      <c r="J10" s="4"/>
    </row>
    <row r="11" spans="1:10" x14ac:dyDescent="0.35">
      <c r="A11">
        <f>5*5</f>
        <v>25</v>
      </c>
      <c r="B11">
        <f t="shared" si="0"/>
        <v>1.5624999999999993</v>
      </c>
      <c r="C11" s="1">
        <f>SQRT((B11-'Sensor Cal Data.original'!B$14)/'Sensor Cal Data.original'!B$15)*'Sensor Cal Data.original'!B$17*4096/2.048</f>
        <v>54.39453723241391</v>
      </c>
      <c r="D11">
        <v>85</v>
      </c>
      <c r="E11" s="3"/>
      <c r="F11" s="3"/>
      <c r="I11" s="4"/>
      <c r="J11" s="4"/>
    </row>
    <row r="12" spans="1:10" x14ac:dyDescent="0.35">
      <c r="A12">
        <f>7.2*5</f>
        <v>36</v>
      </c>
      <c r="B12">
        <f t="shared" si="0"/>
        <v>3.24</v>
      </c>
      <c r="C12" s="1">
        <f>SQRT((B12-'Sensor Cal Data.original'!B$14)/'Sensor Cal Data.original'!B$15)*'Sensor Cal Data.original'!B$17*4096/2.048</f>
        <v>133.58566222450614</v>
      </c>
      <c r="D12">
        <v>135</v>
      </c>
      <c r="F12" s="3"/>
      <c r="J12" s="4"/>
    </row>
    <row r="13" spans="1:10" x14ac:dyDescent="0.35">
      <c r="A13">
        <v>49</v>
      </c>
      <c r="B13">
        <f t="shared" si="0"/>
        <v>6.0024999999999986</v>
      </c>
      <c r="C13" s="1">
        <f>SQRT((B13-'Sensor Cal Data.original'!B$14)/'Sensor Cal Data.original'!B$15)*'Sensor Cal Data.original'!B$17*4096/2.048</f>
        <v>205.81528222517946</v>
      </c>
      <c r="D13">
        <v>200</v>
      </c>
      <c r="F13" s="3"/>
      <c r="J13" s="4"/>
    </row>
    <row r="14" spans="1:10" x14ac:dyDescent="0.35">
      <c r="A14">
        <f>7.45*10</f>
        <v>74.5</v>
      </c>
      <c r="B14">
        <f t="shared" si="0"/>
        <v>13.875624999999999</v>
      </c>
      <c r="C14" s="1">
        <f>SQRT((B14-'Sensor Cal Data.original'!B$14)/'Sensor Cal Data.original'!B$15)*'Sensor Cal Data.original'!B$17*4096/2.048</f>
        <v>335.00315512994956</v>
      </c>
      <c r="D14">
        <v>310</v>
      </c>
      <c r="F14" s="3"/>
      <c r="J14" s="4"/>
    </row>
    <row r="15" spans="1:10" x14ac:dyDescent="0.35">
      <c r="A15">
        <f>5*20</f>
        <v>100</v>
      </c>
      <c r="B15">
        <f t="shared" si="0"/>
        <v>24.999999999999989</v>
      </c>
      <c r="C15" s="1">
        <f>SQRT((B15-'Sensor Cal Data.original'!B$14)/'Sensor Cal Data.original'!B$15)*'Sensor Cal Data.original'!B$17*4096/2.048</f>
        <v>459.28894261519997</v>
      </c>
      <c r="D15">
        <v>435</v>
      </c>
      <c r="F15" s="3"/>
      <c r="J15" s="4"/>
    </row>
    <row r="16" spans="1:10" x14ac:dyDescent="0.35">
      <c r="A16">
        <v>120</v>
      </c>
      <c r="B16">
        <f t="shared" si="0"/>
        <v>35.999999999999993</v>
      </c>
      <c r="C16" s="1">
        <f>SQRT((B16-'Sensor Cal Data.original'!B$14)/'Sensor Cal Data.original'!B$15)*'Sensor Cal Data.original'!B$17*4096/2.048</f>
        <v>555.48342097725788</v>
      </c>
      <c r="D16">
        <v>545</v>
      </c>
      <c r="F16" s="3"/>
      <c r="J16" s="4"/>
    </row>
    <row r="17" spans="1:10" x14ac:dyDescent="0.35">
      <c r="A17">
        <v>140</v>
      </c>
      <c r="B17">
        <f t="shared" si="0"/>
        <v>48.999999999999993</v>
      </c>
      <c r="C17" s="1">
        <f>SQRT((B17-'Sensor Cal Data.original'!B$14)/'Sensor Cal Data.original'!B$15)*'Sensor Cal Data.original'!B$17*4096/2.048</f>
        <v>651.09569308014727</v>
      </c>
      <c r="D17">
        <v>630</v>
      </c>
      <c r="F17" s="3"/>
      <c r="J17" s="4"/>
    </row>
    <row r="18" spans="1:10" x14ac:dyDescent="0.35">
      <c r="A18">
        <v>160</v>
      </c>
      <c r="B18">
        <f t="shared" si="0"/>
        <v>63.999999999999993</v>
      </c>
      <c r="C18" s="1">
        <f>SQRT((B18-'Sensor Cal Data.original'!B$14)/'Sensor Cal Data.original'!B$15)*'Sensor Cal Data.original'!B$17*4096/2.048</f>
        <v>746.34954579563305</v>
      </c>
      <c r="D18">
        <v>720</v>
      </c>
      <c r="F18" s="3"/>
      <c r="J18" s="4"/>
    </row>
    <row r="19" spans="1:10" x14ac:dyDescent="0.35">
      <c r="A19">
        <f>3.5*50</f>
        <v>175</v>
      </c>
      <c r="B19">
        <f t="shared" si="0"/>
        <v>76.562499999999986</v>
      </c>
      <c r="C19" s="1">
        <f>SQRT((B19-'Sensor Cal Data.original'!B$14)/'Sensor Cal Data.original'!B$15)*'Sensor Cal Data.original'!B$17*4096/2.048</f>
        <v>817.63010003905845</v>
      </c>
      <c r="D19">
        <v>790</v>
      </c>
      <c r="F19" s="3"/>
      <c r="J19" s="4"/>
    </row>
    <row r="20" spans="1:10" x14ac:dyDescent="0.35">
      <c r="A20">
        <f>4*50</f>
        <v>200</v>
      </c>
      <c r="B20">
        <f t="shared" si="0"/>
        <v>99.999999999999957</v>
      </c>
      <c r="C20" s="1">
        <f>SQRT((B20-'Sensor Cal Data.original'!B$14)/'Sensor Cal Data.original'!B$15)*'Sensor Cal Data.original'!B$17*4096/2.048</f>
        <v>936.21928393819178</v>
      </c>
      <c r="D20">
        <v>930</v>
      </c>
      <c r="F20" s="3"/>
      <c r="J20" s="4"/>
    </row>
    <row r="21" spans="1:10" x14ac:dyDescent="0.35">
      <c r="C21" s="1"/>
      <c r="F21" s="3"/>
      <c r="J21" s="4"/>
    </row>
    <row r="22" spans="1:10" x14ac:dyDescent="0.35">
      <c r="C22" s="1"/>
      <c r="F22" s="3"/>
      <c r="J22" s="4"/>
    </row>
    <row r="23" spans="1:10" x14ac:dyDescent="0.35">
      <c r="A23" t="s">
        <v>35</v>
      </c>
      <c r="E23" s="3"/>
    </row>
    <row r="24" spans="1:10" x14ac:dyDescent="0.35">
      <c r="A24" t="s">
        <v>30</v>
      </c>
      <c r="B24" t="s">
        <v>32</v>
      </c>
      <c r="C24" t="s">
        <v>33</v>
      </c>
      <c r="D24" t="s">
        <v>34</v>
      </c>
    </row>
    <row r="25" spans="1:10" x14ac:dyDescent="0.35">
      <c r="A25">
        <v>4.2</v>
      </c>
      <c r="B25">
        <f>(A25/2/SQRT(2))^2/50</f>
        <v>4.41E-2</v>
      </c>
      <c r="C25" s="1" t="e">
        <f>SQRT((B25-'Sensor Cal Data.original'!B$14)/'Sensor Cal Data.original'!B$15)*'Sensor Cal Data.original'!B$17*4096/2.048</f>
        <v>#NUM!</v>
      </c>
      <c r="D25">
        <v>9</v>
      </c>
      <c r="E25" s="3"/>
      <c r="I25" s="4"/>
    </row>
    <row r="26" spans="1:10" x14ac:dyDescent="0.35">
      <c r="A26">
        <v>5.65</v>
      </c>
      <c r="B26">
        <f t="shared" ref="B26:B44" si="1">(A26/2/SQRT(2))^2/50</f>
        <v>7.9806250000000009E-2</v>
      </c>
      <c r="C26" s="1" t="e">
        <f>SQRT((B26-'Sensor Cal Data.original'!B$14)/'Sensor Cal Data.original'!B$15)*'Sensor Cal Data.original'!B$17*4096/2.048</f>
        <v>#NUM!</v>
      </c>
      <c r="D26">
        <v>10</v>
      </c>
      <c r="E26" s="3"/>
      <c r="I26" s="4"/>
    </row>
    <row r="27" spans="1:10" x14ac:dyDescent="0.35">
      <c r="A27">
        <f>8</f>
        <v>8</v>
      </c>
      <c r="B27">
        <f t="shared" si="1"/>
        <v>0.15999999999999998</v>
      </c>
      <c r="C27" s="1" t="e">
        <f>SQRT((B27-'Sensor Cal Data.original'!B$14)/'Sensor Cal Data.original'!B$15)*'Sensor Cal Data.original'!B$17*4096/2.048</f>
        <v>#NUM!</v>
      </c>
      <c r="D27">
        <v>14</v>
      </c>
      <c r="E27" s="3"/>
      <c r="I27" s="4"/>
    </row>
    <row r="28" spans="1:10" x14ac:dyDescent="0.35">
      <c r="A28">
        <v>10</v>
      </c>
      <c r="B28">
        <f t="shared" si="1"/>
        <v>0.24999999999999997</v>
      </c>
      <c r="C28" s="1" t="e">
        <f>SQRT((B28-'Sensor Cal Data.original'!B$14)/'Sensor Cal Data.original'!B$15)*'Sensor Cal Data.original'!B$17*4096/2.048</f>
        <v>#NUM!</v>
      </c>
      <c r="D28">
        <v>23</v>
      </c>
      <c r="E28" s="3"/>
      <c r="I28" s="4"/>
    </row>
    <row r="29" spans="1:10" x14ac:dyDescent="0.35">
      <c r="A29">
        <v>12</v>
      </c>
      <c r="B29">
        <f t="shared" si="1"/>
        <v>0.35999999999999993</v>
      </c>
      <c r="C29" s="1" t="e">
        <f>SQRT((B29-'Sensor Cal Data.original'!B$14)/'Sensor Cal Data.original'!B$15)*'Sensor Cal Data.original'!B$17*4096/2.048</f>
        <v>#NUM!</v>
      </c>
      <c r="D29">
        <v>30</v>
      </c>
      <c r="E29" s="3"/>
      <c r="F29" s="3"/>
      <c r="I29" s="4"/>
      <c r="J29" s="4"/>
    </row>
    <row r="30" spans="1:10" x14ac:dyDescent="0.35">
      <c r="A30">
        <v>14</v>
      </c>
      <c r="B30">
        <f t="shared" si="1"/>
        <v>0.49</v>
      </c>
      <c r="C30" s="1" t="e">
        <f>SQRT((B30-'Sensor Cal Data.original'!B$14)/'Sensor Cal Data.original'!B$15)*'Sensor Cal Data.original'!B$17*4096/2.048</f>
        <v>#NUM!</v>
      </c>
      <c r="D30">
        <v>38</v>
      </c>
      <c r="E30" s="3"/>
      <c r="F30" s="3"/>
      <c r="I30" s="4"/>
      <c r="J30" s="4"/>
    </row>
    <row r="31" spans="1:10" x14ac:dyDescent="0.35">
      <c r="A31">
        <v>16</v>
      </c>
      <c r="B31">
        <f t="shared" si="1"/>
        <v>0.6399999999999999</v>
      </c>
      <c r="C31" s="1" t="e">
        <f>SQRT((B31-'Sensor Cal Data.original'!B$14)/'Sensor Cal Data.original'!B$15)*'Sensor Cal Data.original'!B$17*4096/2.048</f>
        <v>#NUM!</v>
      </c>
      <c r="D31">
        <v>46</v>
      </c>
      <c r="E31" s="3"/>
      <c r="F31" s="3"/>
      <c r="I31" s="4"/>
      <c r="J31" s="4"/>
    </row>
    <row r="32" spans="1:10" x14ac:dyDescent="0.35">
      <c r="A32">
        <v>20</v>
      </c>
      <c r="B32">
        <f t="shared" si="1"/>
        <v>0.99999999999999989</v>
      </c>
      <c r="C32" s="1" t="e">
        <f>SQRT((B32-'Sensor Cal Data.original'!B$14)/'Sensor Cal Data.original'!B$15)*'Sensor Cal Data.original'!B$17*4096/2.048</f>
        <v>#NUM!</v>
      </c>
      <c r="D32">
        <v>62</v>
      </c>
      <c r="E32" s="3"/>
      <c r="F32" s="3"/>
      <c r="I32" s="4"/>
      <c r="J32" s="4"/>
    </row>
    <row r="33" spans="1:10" x14ac:dyDescent="0.35">
      <c r="A33">
        <v>25</v>
      </c>
      <c r="B33">
        <f t="shared" si="1"/>
        <v>1.5624999999999993</v>
      </c>
      <c r="C33" s="1">
        <f>SQRT((B33-'Sensor Cal Data.original'!B$14)/'Sensor Cal Data.original'!B$15)*'Sensor Cal Data.original'!B$17*4096/2.048</f>
        <v>54.39453723241391</v>
      </c>
      <c r="D33">
        <v>82</v>
      </c>
      <c r="E33" s="3"/>
      <c r="F33" s="3"/>
      <c r="I33" s="4"/>
      <c r="J33" s="4"/>
    </row>
    <row r="34" spans="1:10" x14ac:dyDescent="0.35">
      <c r="A34">
        <f>6*5</f>
        <v>30</v>
      </c>
      <c r="B34">
        <f t="shared" si="1"/>
        <v>2.2499999999999996</v>
      </c>
      <c r="C34" s="1">
        <f>SQRT((B34-'Sensor Cal Data.original'!B$14)/'Sensor Cal Data.original'!B$15)*'Sensor Cal Data.original'!B$17*4096/2.048</f>
        <v>95.182636633364112</v>
      </c>
      <c r="D34">
        <v>104</v>
      </c>
      <c r="F34" s="3"/>
      <c r="J34" s="4"/>
    </row>
    <row r="35" spans="1:10" x14ac:dyDescent="0.35">
      <c r="A35">
        <f>8*5</f>
        <v>40</v>
      </c>
      <c r="B35">
        <f t="shared" si="1"/>
        <v>3.9999999999999996</v>
      </c>
      <c r="C35" s="1">
        <f>SQRT((B35-'Sensor Cal Data.original'!B$14)/'Sensor Cal Data.original'!B$15)*'Sensor Cal Data.original'!B$17*4096/2.048</f>
        <v>156.81030789468502</v>
      </c>
      <c r="D35">
        <v>147</v>
      </c>
      <c r="F35" s="3"/>
      <c r="J35" s="4"/>
    </row>
    <row r="36" spans="1:10" x14ac:dyDescent="0.35">
      <c r="A36">
        <v>50</v>
      </c>
      <c r="B36">
        <f t="shared" si="1"/>
        <v>6.2499999999999973</v>
      </c>
      <c r="C36" s="1">
        <f>SQRT((B36-'Sensor Cal Data.original'!B$14)/'Sensor Cal Data.original'!B$15)*'Sensor Cal Data.original'!B$17*4096/2.048</f>
        <v>211.08358322309309</v>
      </c>
      <c r="D36">
        <v>195</v>
      </c>
      <c r="F36" s="3"/>
      <c r="J36" s="4"/>
    </row>
    <row r="37" spans="1:10" x14ac:dyDescent="0.35">
      <c r="A37">
        <v>70</v>
      </c>
      <c r="B37">
        <f t="shared" si="1"/>
        <v>12.249999999999998</v>
      </c>
      <c r="C37" s="1">
        <f>SQRT((B37-'Sensor Cal Data.original'!B$14)/'Sensor Cal Data.original'!B$15)*'Sensor Cal Data.original'!B$17*4096/2.048</f>
        <v>312.73166819340935</v>
      </c>
      <c r="D37">
        <v>290</v>
      </c>
      <c r="F37" s="3"/>
      <c r="J37" s="4"/>
    </row>
    <row r="38" spans="1:10" x14ac:dyDescent="0.35">
      <c r="A38">
        <f>4*20</f>
        <v>80</v>
      </c>
      <c r="B38">
        <f t="shared" si="1"/>
        <v>15.999999999999998</v>
      </c>
      <c r="C38" s="1">
        <f>SQRT((B38-'Sensor Cal Data.original'!B$14)/'Sensor Cal Data.original'!B$15)*'Sensor Cal Data.original'!B$17*4096/2.048</f>
        <v>362.04848712774691</v>
      </c>
      <c r="D38">
        <v>340</v>
      </c>
      <c r="F38" s="3"/>
      <c r="J38" s="4"/>
    </row>
    <row r="39" spans="1:10" x14ac:dyDescent="0.35">
      <c r="A39">
        <v>100</v>
      </c>
      <c r="B39">
        <f t="shared" si="1"/>
        <v>24.999999999999989</v>
      </c>
      <c r="C39" s="1">
        <f>SQRT((B39-'Sensor Cal Data.original'!B$14)/'Sensor Cal Data.original'!B$15)*'Sensor Cal Data.original'!B$17*4096/2.048</f>
        <v>459.28894261519997</v>
      </c>
      <c r="D39">
        <v>430</v>
      </c>
      <c r="F39" s="3"/>
      <c r="J39" s="4"/>
    </row>
    <row r="40" spans="1:10" x14ac:dyDescent="0.35">
      <c r="A40">
        <v>120</v>
      </c>
      <c r="B40">
        <f t="shared" si="1"/>
        <v>35.999999999999993</v>
      </c>
      <c r="C40" s="1">
        <f>SQRT((B40-'Sensor Cal Data.original'!B$14)/'Sensor Cal Data.original'!B$15)*'Sensor Cal Data.original'!B$17*4096/2.048</f>
        <v>555.48342097725788</v>
      </c>
      <c r="D40">
        <v>520</v>
      </c>
      <c r="F40" s="3"/>
      <c r="J40" s="4"/>
    </row>
    <row r="41" spans="1:10" x14ac:dyDescent="0.35">
      <c r="A41">
        <v>140</v>
      </c>
      <c r="B41">
        <f t="shared" si="1"/>
        <v>48.999999999999993</v>
      </c>
      <c r="C41" s="1">
        <f>SQRT((B41-'Sensor Cal Data.original'!B$14)/'Sensor Cal Data.original'!B$15)*'Sensor Cal Data.original'!B$17*4096/2.048</f>
        <v>651.09569308014727</v>
      </c>
      <c r="D41">
        <v>611</v>
      </c>
      <c r="F41" s="3"/>
      <c r="J41" s="4"/>
    </row>
    <row r="42" spans="1:10" x14ac:dyDescent="0.35">
      <c r="A42">
        <v>160</v>
      </c>
      <c r="B42">
        <f t="shared" si="1"/>
        <v>63.999999999999993</v>
      </c>
      <c r="C42" s="1">
        <f>SQRT((B42-'Sensor Cal Data.original'!B$14)/'Sensor Cal Data.original'!B$15)*'Sensor Cal Data.original'!B$17*4096/2.048</f>
        <v>746.34954579563305</v>
      </c>
      <c r="D42">
        <v>710</v>
      </c>
      <c r="F42" s="3"/>
      <c r="J42" s="4"/>
    </row>
    <row r="43" spans="1:10" x14ac:dyDescent="0.35">
      <c r="A43">
        <f>3.4*50</f>
        <v>170</v>
      </c>
      <c r="B43">
        <f t="shared" si="1"/>
        <v>72.249999999999986</v>
      </c>
      <c r="C43" s="1">
        <f>SQRT((B43-'Sensor Cal Data.original'!B$14)/'Sensor Cal Data.original'!B$15)*'Sensor Cal Data.original'!B$17*4096/2.048</f>
        <v>793.88240195784306</v>
      </c>
      <c r="D43">
        <v>750</v>
      </c>
      <c r="F43" s="3"/>
      <c r="J43" s="4"/>
    </row>
    <row r="44" spans="1:10" x14ac:dyDescent="0.35">
      <c r="A44">
        <v>200</v>
      </c>
      <c r="B44">
        <f t="shared" si="1"/>
        <v>99.999999999999957</v>
      </c>
      <c r="C44" s="1">
        <f>SQRT((B44-'Sensor Cal Data.original'!B$14)/'Sensor Cal Data.original'!B$15)*'Sensor Cal Data.original'!B$17*4096/2.048</f>
        <v>936.21928393819178</v>
      </c>
      <c r="D44">
        <v>905</v>
      </c>
      <c r="F44" s="3"/>
      <c r="J44" s="4"/>
    </row>
    <row r="49" spans="1:6" x14ac:dyDescent="0.35">
      <c r="A49" s="2"/>
      <c r="B49" s="3"/>
      <c r="C49" s="3"/>
      <c r="D49" s="3"/>
      <c r="E49" s="3"/>
      <c r="F49" s="3"/>
    </row>
    <row r="50" spans="1:6" x14ac:dyDescent="0.35">
      <c r="A50" s="2"/>
      <c r="B50" s="3"/>
      <c r="C50" s="3"/>
      <c r="D50" s="3"/>
      <c r="E50" s="3"/>
      <c r="F50" s="3"/>
    </row>
    <row r="54" spans="1:6" x14ac:dyDescent="0.35">
      <c r="A54" s="2"/>
      <c r="B54" s="3"/>
    </row>
    <row r="55" spans="1:6" x14ac:dyDescent="0.35">
      <c r="A55" s="2"/>
      <c r="B55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97"/>
  <sheetViews>
    <sheetView topLeftCell="A13" workbookViewId="0">
      <selection activeCell="F28" sqref="F28"/>
    </sheetView>
  </sheetViews>
  <sheetFormatPr defaultRowHeight="14.5" x14ac:dyDescent="0.35"/>
  <cols>
    <col min="9" max="9" width="10.81640625" bestFit="1" customWidth="1"/>
  </cols>
  <sheetData>
    <row r="1" spans="1:6" x14ac:dyDescent="0.35">
      <c r="A1" t="s">
        <v>0</v>
      </c>
      <c r="B1" t="s">
        <v>18</v>
      </c>
      <c r="C1" t="s">
        <v>19</v>
      </c>
      <c r="D1" t="s">
        <v>20</v>
      </c>
    </row>
    <row r="2" spans="1:6" x14ac:dyDescent="0.35">
      <c r="A2">
        <v>0</v>
      </c>
      <c r="B2">
        <f>A2*2.048/4096</f>
        <v>0</v>
      </c>
      <c r="C2">
        <f>B2/'Sensor Cal Data.original'!$B$17</f>
        <v>0</v>
      </c>
      <c r="D2">
        <v>0</v>
      </c>
      <c r="F2" t="str">
        <f>CONCATENATE(ROUND(D2*2^16,0), ",")</f>
        <v>0,</v>
      </c>
    </row>
    <row r="3" spans="1:6" x14ac:dyDescent="0.35">
      <c r="A3">
        <v>1</v>
      </c>
      <c r="B3">
        <f t="shared" ref="B3:B66" si="0">A3*2.048/4096</f>
        <v>5.0000000000000001E-4</v>
      </c>
      <c r="C3">
        <f>B3/'Sensor Cal Data.original'!$B$17</f>
        <v>3.6617647058823531E-3</v>
      </c>
      <c r="D3">
        <v>0</v>
      </c>
      <c r="F3" t="str">
        <f t="shared" ref="F3:F66" si="1">CONCATENATE(ROUND(D3*2^16,0), ",")</f>
        <v>0,</v>
      </c>
    </row>
    <row r="4" spans="1:6" x14ac:dyDescent="0.35">
      <c r="A4">
        <v>2</v>
      </c>
      <c r="B4">
        <f t="shared" si="0"/>
        <v>1E-3</v>
      </c>
      <c r="C4">
        <f>B4/'Sensor Cal Data.original'!$B$17</f>
        <v>7.3235294117647062E-3</v>
      </c>
      <c r="D4">
        <v>0</v>
      </c>
      <c r="F4" t="str">
        <f t="shared" si="1"/>
        <v>0,</v>
      </c>
    </row>
    <row r="5" spans="1:6" x14ac:dyDescent="0.35">
      <c r="A5">
        <v>3</v>
      </c>
      <c r="B5">
        <f t="shared" si="0"/>
        <v>1.5E-3</v>
      </c>
      <c r="C5">
        <f>B5/'Sensor Cal Data.original'!$B$17</f>
        <v>1.0985294117647058E-2</v>
      </c>
      <c r="D5">
        <v>0</v>
      </c>
      <c r="F5" t="str">
        <f t="shared" si="1"/>
        <v>0,</v>
      </c>
    </row>
    <row r="6" spans="1:6" x14ac:dyDescent="0.35">
      <c r="A6">
        <v>4</v>
      </c>
      <c r="B6">
        <f t="shared" si="0"/>
        <v>2E-3</v>
      </c>
      <c r="C6">
        <f>B6/'Sensor Cal Data.original'!$B$17</f>
        <v>1.4647058823529412E-2</v>
      </c>
      <c r="D6">
        <v>0</v>
      </c>
      <c r="F6" t="str">
        <f t="shared" si="1"/>
        <v>0,</v>
      </c>
    </row>
    <row r="7" spans="1:6" x14ac:dyDescent="0.35">
      <c r="A7">
        <v>5</v>
      </c>
      <c r="B7">
        <f t="shared" si="0"/>
        <v>2.5000000000000001E-3</v>
      </c>
      <c r="C7">
        <f>B7/'Sensor Cal Data.original'!$B$17</f>
        <v>1.8308823529411763E-2</v>
      </c>
      <c r="D7">
        <v>0</v>
      </c>
      <c r="F7" t="str">
        <f t="shared" si="1"/>
        <v>0,</v>
      </c>
    </row>
    <row r="8" spans="1:6" x14ac:dyDescent="0.35">
      <c r="A8">
        <v>6</v>
      </c>
      <c r="B8">
        <f t="shared" si="0"/>
        <v>3.0000000000000001E-3</v>
      </c>
      <c r="C8">
        <f>B8/'Sensor Cal Data.original'!$B$17</f>
        <v>2.1970588235294117E-2</v>
      </c>
      <c r="D8">
        <v>0</v>
      </c>
      <c r="F8" t="str">
        <f t="shared" si="1"/>
        <v>0,</v>
      </c>
    </row>
    <row r="9" spans="1:6" x14ac:dyDescent="0.35">
      <c r="A9">
        <v>7</v>
      </c>
      <c r="B9">
        <f t="shared" si="0"/>
        <v>3.5000000000000001E-3</v>
      </c>
      <c r="C9">
        <f>B9/'Sensor Cal Data.original'!$B$17</f>
        <v>2.5632352941176471E-2</v>
      </c>
      <c r="D9">
        <v>0</v>
      </c>
      <c r="F9" t="str">
        <f t="shared" si="1"/>
        <v>0,</v>
      </c>
    </row>
    <row r="10" spans="1:6" x14ac:dyDescent="0.35">
      <c r="A10">
        <v>8</v>
      </c>
      <c r="B10">
        <f t="shared" si="0"/>
        <v>4.0000000000000001E-3</v>
      </c>
      <c r="C10">
        <f>B10/'Sensor Cal Data.original'!$B$17</f>
        <v>2.9294117647058825E-2</v>
      </c>
      <c r="D10">
        <v>0</v>
      </c>
      <c r="F10" t="str">
        <f t="shared" si="1"/>
        <v>0,</v>
      </c>
    </row>
    <row r="11" spans="1:6" x14ac:dyDescent="0.35">
      <c r="A11">
        <v>9</v>
      </c>
      <c r="B11">
        <f t="shared" si="0"/>
        <v>4.5000000000000005E-3</v>
      </c>
      <c r="C11">
        <f>B11/'Sensor Cal Data.original'!$B$17</f>
        <v>3.2955882352941182E-2</v>
      </c>
      <c r="D11">
        <v>0</v>
      </c>
      <c r="F11" t="str">
        <f t="shared" si="1"/>
        <v>0,</v>
      </c>
    </row>
    <row r="12" spans="1:6" x14ac:dyDescent="0.35">
      <c r="A12">
        <v>10</v>
      </c>
      <c r="B12">
        <f t="shared" si="0"/>
        <v>5.0000000000000001E-3</v>
      </c>
      <c r="C12">
        <f>B12/'Sensor Cal Data.original'!$B$17</f>
        <v>3.6617647058823526E-2</v>
      </c>
      <c r="D12">
        <v>0</v>
      </c>
      <c r="F12" t="str">
        <f t="shared" si="1"/>
        <v>0,</v>
      </c>
    </row>
    <row r="13" spans="1:6" x14ac:dyDescent="0.35">
      <c r="A13">
        <v>11</v>
      </c>
      <c r="B13">
        <f t="shared" si="0"/>
        <v>5.4999999999999997E-3</v>
      </c>
      <c r="C13">
        <f>B13/'Sensor Cal Data.original'!$B$17</f>
        <v>4.0279411764705876E-2</v>
      </c>
      <c r="D13">
        <v>0</v>
      </c>
      <c r="F13" t="str">
        <f t="shared" si="1"/>
        <v>0,</v>
      </c>
    </row>
    <row r="14" spans="1:6" x14ac:dyDescent="0.35">
      <c r="A14">
        <v>12</v>
      </c>
      <c r="B14">
        <f t="shared" si="0"/>
        <v>6.0000000000000001E-3</v>
      </c>
      <c r="C14">
        <f>B14/'Sensor Cal Data.original'!$B$17</f>
        <v>4.3941176470588234E-2</v>
      </c>
      <c r="D14">
        <v>0</v>
      </c>
      <c r="F14" t="str">
        <f t="shared" si="1"/>
        <v>0,</v>
      </c>
    </row>
    <row r="15" spans="1:6" x14ac:dyDescent="0.35">
      <c r="A15">
        <v>13</v>
      </c>
      <c r="B15">
        <f t="shared" si="0"/>
        <v>6.5000000000000006E-3</v>
      </c>
      <c r="C15">
        <f>B15/'Sensor Cal Data.original'!$B$17</f>
        <v>4.7602941176470591E-2</v>
      </c>
      <c r="D15">
        <v>0</v>
      </c>
      <c r="F15" t="str">
        <f t="shared" si="1"/>
        <v>0,</v>
      </c>
    </row>
    <row r="16" spans="1:6" x14ac:dyDescent="0.35">
      <c r="A16">
        <v>14</v>
      </c>
      <c r="B16">
        <f t="shared" si="0"/>
        <v>7.0000000000000001E-3</v>
      </c>
      <c r="C16">
        <f>B16/'Sensor Cal Data.original'!$B$17</f>
        <v>5.1264705882352941E-2</v>
      </c>
      <c r="D16">
        <v>0</v>
      </c>
      <c r="F16" t="str">
        <f t="shared" si="1"/>
        <v>0,</v>
      </c>
    </row>
    <row r="17" spans="1:6" x14ac:dyDescent="0.35">
      <c r="A17">
        <v>15</v>
      </c>
      <c r="B17">
        <f t="shared" si="0"/>
        <v>7.4999999999999997E-3</v>
      </c>
      <c r="C17">
        <f>B17/'Sensor Cal Data.original'!$B$17</f>
        <v>5.4926470588235292E-2</v>
      </c>
      <c r="D17">
        <v>0</v>
      </c>
      <c r="F17" t="str">
        <f t="shared" si="1"/>
        <v>0,</v>
      </c>
    </row>
    <row r="18" spans="1:6" x14ac:dyDescent="0.35">
      <c r="A18">
        <v>16</v>
      </c>
      <c r="B18">
        <f t="shared" si="0"/>
        <v>8.0000000000000002E-3</v>
      </c>
      <c r="C18">
        <f>B18/'Sensor Cal Data.original'!$B$17</f>
        <v>5.8588235294117649E-2</v>
      </c>
      <c r="D18">
        <v>0</v>
      </c>
      <c r="F18" t="str">
        <f t="shared" si="1"/>
        <v>0,</v>
      </c>
    </row>
    <row r="19" spans="1:6" x14ac:dyDescent="0.35">
      <c r="A19">
        <v>17</v>
      </c>
      <c r="B19">
        <f t="shared" si="0"/>
        <v>8.5000000000000006E-3</v>
      </c>
      <c r="C19">
        <f>B19/'Sensor Cal Data.original'!$B$17</f>
        <v>6.225E-2</v>
      </c>
      <c r="D19">
        <v>0</v>
      </c>
      <c r="F19" t="str">
        <f t="shared" si="1"/>
        <v>0,</v>
      </c>
    </row>
    <row r="20" spans="1:6" x14ac:dyDescent="0.35">
      <c r="A20">
        <v>18</v>
      </c>
      <c r="B20">
        <f t="shared" si="0"/>
        <v>9.0000000000000011E-3</v>
      </c>
      <c r="C20">
        <f>B20/'Sensor Cal Data.original'!$B$17</f>
        <v>6.5911764705882364E-2</v>
      </c>
      <c r="D20">
        <v>0</v>
      </c>
      <c r="F20" t="str">
        <f t="shared" si="1"/>
        <v>0,</v>
      </c>
    </row>
    <row r="21" spans="1:6" x14ac:dyDescent="0.35">
      <c r="A21">
        <v>19</v>
      </c>
      <c r="B21">
        <f t="shared" si="0"/>
        <v>9.4999999999999998E-3</v>
      </c>
      <c r="C21">
        <f>B21/'Sensor Cal Data.original'!$B$17</f>
        <v>6.9573529411764701E-2</v>
      </c>
      <c r="D21">
        <v>0</v>
      </c>
      <c r="F21" t="str">
        <f t="shared" si="1"/>
        <v>0,</v>
      </c>
    </row>
    <row r="22" spans="1:6" x14ac:dyDescent="0.35">
      <c r="A22">
        <v>20</v>
      </c>
      <c r="B22">
        <f t="shared" si="0"/>
        <v>0.01</v>
      </c>
      <c r="C22">
        <f>B22/'Sensor Cal Data.original'!$B$17</f>
        <v>7.3235294117647051E-2</v>
      </c>
      <c r="D22">
        <v>0</v>
      </c>
      <c r="F22" t="str">
        <f t="shared" si="1"/>
        <v>0,</v>
      </c>
    </row>
    <row r="23" spans="1:6" x14ac:dyDescent="0.35">
      <c r="A23">
        <v>21</v>
      </c>
      <c r="B23">
        <f t="shared" si="0"/>
        <v>1.0500000000000001E-2</v>
      </c>
      <c r="C23">
        <f>B23/'Sensor Cal Data.original'!$B$17</f>
        <v>7.6897058823529416E-2</v>
      </c>
      <c r="D23">
        <v>0</v>
      </c>
      <c r="F23" t="str">
        <f t="shared" si="1"/>
        <v>0,</v>
      </c>
    </row>
    <row r="24" spans="1:6" x14ac:dyDescent="0.35">
      <c r="A24">
        <v>22</v>
      </c>
      <c r="B24">
        <f t="shared" si="0"/>
        <v>1.0999999999999999E-2</v>
      </c>
      <c r="C24">
        <f>B24/'Sensor Cal Data.original'!$B$17</f>
        <v>8.0558823529411752E-2</v>
      </c>
      <c r="D24">
        <v>0</v>
      </c>
      <c r="F24" t="str">
        <f t="shared" si="1"/>
        <v>0,</v>
      </c>
    </row>
    <row r="25" spans="1:6" x14ac:dyDescent="0.35">
      <c r="A25">
        <v>23</v>
      </c>
      <c r="B25">
        <f t="shared" si="0"/>
        <v>1.15E-2</v>
      </c>
      <c r="C25">
        <f>B25/'Sensor Cal Data.original'!$B$17</f>
        <v>8.4220588235294117E-2</v>
      </c>
      <c r="D25">
        <v>0</v>
      </c>
      <c r="F25" t="str">
        <f t="shared" si="1"/>
        <v>0,</v>
      </c>
    </row>
    <row r="26" spans="1:6" x14ac:dyDescent="0.35">
      <c r="A26">
        <v>24</v>
      </c>
      <c r="B26">
        <f t="shared" si="0"/>
        <v>1.2E-2</v>
      </c>
      <c r="C26">
        <f>B26/'Sensor Cal Data.original'!$B$17</f>
        <v>8.7882352941176467E-2</v>
      </c>
      <c r="D26">
        <v>0</v>
      </c>
      <c r="F26" t="str">
        <f t="shared" si="1"/>
        <v>0,</v>
      </c>
    </row>
    <row r="27" spans="1:6" x14ac:dyDescent="0.35">
      <c r="A27">
        <v>25</v>
      </c>
      <c r="B27">
        <f t="shared" si="0"/>
        <v>1.2500000000000001E-2</v>
      </c>
      <c r="C27">
        <f>B27/'Sensor Cal Data.original'!$B$17</f>
        <v>9.1544117647058831E-2</v>
      </c>
      <c r="D27">
        <v>0</v>
      </c>
      <c r="F27" t="str">
        <f t="shared" si="1"/>
        <v>0,</v>
      </c>
    </row>
    <row r="28" spans="1:6" x14ac:dyDescent="0.35">
      <c r="A28">
        <v>26</v>
      </c>
      <c r="B28">
        <f t="shared" si="0"/>
        <v>1.3000000000000001E-2</v>
      </c>
      <c r="C28">
        <f>B28/'Sensor Cal Data.original'!$B$17</f>
        <v>9.5205882352941182E-2</v>
      </c>
      <c r="D28">
        <f>C28^2*'Sensor Cal Data.original'!$B$15+'Sensor Cal Data.original'!$B$14</f>
        <v>1.3052619286051699</v>
      </c>
      <c r="F28" t="str">
        <f t="shared" si="1"/>
        <v>85542,</v>
      </c>
    </row>
    <row r="29" spans="1:6" x14ac:dyDescent="0.35">
      <c r="A29">
        <v>27</v>
      </c>
      <c r="B29">
        <f t="shared" si="0"/>
        <v>1.35E-2</v>
      </c>
      <c r="C29">
        <f>B29/'Sensor Cal Data.original'!$B$17</f>
        <v>9.8867647058823518E-2</v>
      </c>
      <c r="D29">
        <f>C29^2*'Sensor Cal Data.original'!$B$15+'Sensor Cal Data.original'!$B$14</f>
        <v>1.3112343408851614</v>
      </c>
      <c r="F29" t="str">
        <f t="shared" si="1"/>
        <v>85933,</v>
      </c>
    </row>
    <row r="30" spans="1:6" x14ac:dyDescent="0.35">
      <c r="A30">
        <v>28</v>
      </c>
      <c r="B30">
        <f t="shared" si="0"/>
        <v>1.4E-2</v>
      </c>
      <c r="C30">
        <f>B30/'Sensor Cal Data.original'!$B$17</f>
        <v>0.10252941176470588</v>
      </c>
      <c r="D30">
        <f>C30^2*'Sensor Cal Data.original'!$B$15+'Sensor Cal Data.original'!$B$14</f>
        <v>1.3174321272134546</v>
      </c>
      <c r="F30" t="str">
        <f t="shared" si="1"/>
        <v>86339,</v>
      </c>
    </row>
    <row r="31" spans="1:6" x14ac:dyDescent="0.35">
      <c r="A31">
        <v>29</v>
      </c>
      <c r="B31">
        <f t="shared" si="0"/>
        <v>1.4500000000000001E-2</v>
      </c>
      <c r="C31">
        <f>B31/'Sensor Cal Data.original'!$B$17</f>
        <v>0.10619117647058823</v>
      </c>
      <c r="D31">
        <f>C31^2*'Sensor Cal Data.original'!$B$15+'Sensor Cal Data.original'!$B$14</f>
        <v>1.3238552875900491</v>
      </c>
      <c r="F31" t="str">
        <f t="shared" si="1"/>
        <v>86760,</v>
      </c>
    </row>
    <row r="32" spans="1:6" x14ac:dyDescent="0.35">
      <c r="A32">
        <v>30</v>
      </c>
      <c r="B32">
        <f t="shared" si="0"/>
        <v>1.4999999999999999E-2</v>
      </c>
      <c r="C32">
        <f>B32/'Sensor Cal Data.original'!$B$17</f>
        <v>0.10985294117647058</v>
      </c>
      <c r="D32">
        <f>C32^2*'Sensor Cal Data.original'!$B$15+'Sensor Cal Data.original'!$B$14</f>
        <v>1.3305038220149454</v>
      </c>
      <c r="F32" t="str">
        <f t="shared" si="1"/>
        <v>87196,</v>
      </c>
    </row>
    <row r="33" spans="1:6" x14ac:dyDescent="0.35">
      <c r="A33">
        <v>31</v>
      </c>
      <c r="B33">
        <f t="shared" si="0"/>
        <v>1.55E-2</v>
      </c>
      <c r="C33">
        <f>B33/'Sensor Cal Data.original'!$B$17</f>
        <v>0.11351470588235293</v>
      </c>
      <c r="D33">
        <f>C33^2*'Sensor Cal Data.original'!$B$15+'Sensor Cal Data.original'!$B$14</f>
        <v>1.3373777304881433</v>
      </c>
      <c r="F33" t="str">
        <f t="shared" si="1"/>
        <v>87646,</v>
      </c>
    </row>
    <row r="34" spans="1:6" x14ac:dyDescent="0.35">
      <c r="A34">
        <v>32</v>
      </c>
      <c r="B34">
        <f t="shared" si="0"/>
        <v>1.6E-2</v>
      </c>
      <c r="C34">
        <f>B34/'Sensor Cal Data.original'!$B$17</f>
        <v>0.1171764705882353</v>
      </c>
      <c r="D34">
        <f>C34^2*'Sensor Cal Data.original'!$B$15+'Sensor Cal Data.original'!$B$14</f>
        <v>1.3444770130096426</v>
      </c>
      <c r="F34" t="str">
        <f t="shared" si="1"/>
        <v>88112,</v>
      </c>
    </row>
    <row r="35" spans="1:6" x14ac:dyDescent="0.35">
      <c r="A35">
        <v>33</v>
      </c>
      <c r="B35">
        <f t="shared" si="0"/>
        <v>1.6500000000000001E-2</v>
      </c>
      <c r="C35">
        <f>B35/'Sensor Cal Data.original'!$B$17</f>
        <v>0.12083823529411765</v>
      </c>
      <c r="D35">
        <f>C35^2*'Sensor Cal Data.original'!$B$15+'Sensor Cal Data.original'!$B$14</f>
        <v>1.3518016695794437</v>
      </c>
      <c r="F35" t="str">
        <f t="shared" si="1"/>
        <v>88592,</v>
      </c>
    </row>
    <row r="36" spans="1:6" x14ac:dyDescent="0.35">
      <c r="A36">
        <v>34</v>
      </c>
      <c r="B36">
        <f t="shared" si="0"/>
        <v>1.7000000000000001E-2</v>
      </c>
      <c r="C36">
        <f>B36/'Sensor Cal Data.original'!$B$17</f>
        <v>0.1245</v>
      </c>
      <c r="D36">
        <f>C36^2*'Sensor Cal Data.original'!$B$15+'Sensor Cal Data.original'!$B$14</f>
        <v>1.3593517001975461</v>
      </c>
      <c r="F36" t="str">
        <f t="shared" si="1"/>
        <v>89086,</v>
      </c>
    </row>
    <row r="37" spans="1:6" x14ac:dyDescent="0.35">
      <c r="A37">
        <v>35</v>
      </c>
      <c r="B37">
        <f t="shared" si="0"/>
        <v>1.7500000000000002E-2</v>
      </c>
      <c r="C37">
        <f>B37/'Sensor Cal Data.original'!$B$17</f>
        <v>0.12816176470588236</v>
      </c>
      <c r="D37">
        <f>C37^2*'Sensor Cal Data.original'!$B$15+'Sensor Cal Data.original'!$B$14</f>
        <v>1.3671271048639504</v>
      </c>
      <c r="F37" t="str">
        <f t="shared" si="1"/>
        <v>89596,</v>
      </c>
    </row>
    <row r="38" spans="1:6" x14ac:dyDescent="0.35">
      <c r="A38">
        <v>36</v>
      </c>
      <c r="B38">
        <f t="shared" si="0"/>
        <v>1.8000000000000002E-2</v>
      </c>
      <c r="C38">
        <f>B38/'Sensor Cal Data.original'!$B$17</f>
        <v>0.13182352941176473</v>
      </c>
      <c r="D38">
        <f>C38^2*'Sensor Cal Data.original'!$B$15+'Sensor Cal Data.original'!$B$14</f>
        <v>1.375127883578656</v>
      </c>
      <c r="F38" t="str">
        <f t="shared" si="1"/>
        <v>90120,</v>
      </c>
    </row>
    <row r="39" spans="1:6" x14ac:dyDescent="0.35">
      <c r="A39">
        <v>37</v>
      </c>
      <c r="B39">
        <f t="shared" si="0"/>
        <v>1.8499999999999999E-2</v>
      </c>
      <c r="C39">
        <f>B39/'Sensor Cal Data.original'!$B$17</f>
        <v>0.13548529411764704</v>
      </c>
      <c r="D39">
        <f>C39^2*'Sensor Cal Data.original'!$B$15+'Sensor Cal Data.original'!$B$14</f>
        <v>1.3833540363416632</v>
      </c>
      <c r="F39" t="str">
        <f t="shared" si="1"/>
        <v>90659,</v>
      </c>
    </row>
    <row r="40" spans="1:6" x14ac:dyDescent="0.35">
      <c r="A40">
        <v>38</v>
      </c>
      <c r="B40">
        <f t="shared" si="0"/>
        <v>1.9E-2</v>
      </c>
      <c r="C40">
        <f>B40/'Sensor Cal Data.original'!$B$17</f>
        <v>0.1391470588235294</v>
      </c>
      <c r="D40">
        <f>C40^2*'Sensor Cal Data.original'!$B$15+'Sensor Cal Data.original'!$B$14</f>
        <v>1.391805563152972</v>
      </c>
      <c r="F40" t="str">
        <f t="shared" si="1"/>
        <v>91213,</v>
      </c>
    </row>
    <row r="41" spans="1:6" x14ac:dyDescent="0.35">
      <c r="A41">
        <v>39</v>
      </c>
      <c r="B41">
        <f t="shared" si="0"/>
        <v>1.95E-2</v>
      </c>
      <c r="C41">
        <f>B41/'Sensor Cal Data.original'!$B$17</f>
        <v>0.14280882352941177</v>
      </c>
      <c r="D41">
        <f>C41^2*'Sensor Cal Data.original'!$B$15+'Sensor Cal Data.original'!$B$14</f>
        <v>1.4004824640125824</v>
      </c>
      <c r="F41" t="str">
        <f t="shared" si="1"/>
        <v>91782,</v>
      </c>
    </row>
    <row r="42" spans="1:6" x14ac:dyDescent="0.35">
      <c r="A42">
        <v>40</v>
      </c>
      <c r="B42">
        <f t="shared" si="0"/>
        <v>0.02</v>
      </c>
      <c r="C42">
        <f>B42/'Sensor Cal Data.original'!$B$17</f>
        <v>0.1464705882352941</v>
      </c>
      <c r="D42">
        <f>C42^2*'Sensor Cal Data.original'!$B$15+'Sensor Cal Data.original'!$B$14</f>
        <v>1.4093847389204943</v>
      </c>
      <c r="F42" t="str">
        <f t="shared" si="1"/>
        <v>92365,</v>
      </c>
    </row>
    <row r="43" spans="1:6" x14ac:dyDescent="0.35">
      <c r="A43">
        <v>41</v>
      </c>
      <c r="B43">
        <f t="shared" si="0"/>
        <v>2.0500000000000001E-2</v>
      </c>
      <c r="C43">
        <f>B43/'Sensor Cal Data.original'!$B$17</f>
        <v>0.15013235294117647</v>
      </c>
      <c r="D43">
        <f>C43^2*'Sensor Cal Data.original'!$B$15+'Sensor Cal Data.original'!$B$14</f>
        <v>1.4185123878767079</v>
      </c>
      <c r="F43" t="str">
        <f t="shared" si="1"/>
        <v>92964,</v>
      </c>
    </row>
    <row r="44" spans="1:6" x14ac:dyDescent="0.35">
      <c r="A44">
        <v>42</v>
      </c>
      <c r="B44">
        <f t="shared" si="0"/>
        <v>2.1000000000000001E-2</v>
      </c>
      <c r="C44">
        <f>B44/'Sensor Cal Data.original'!$B$17</f>
        <v>0.15379411764705883</v>
      </c>
      <c r="D44">
        <f>C44^2*'Sensor Cal Data.original'!$B$15+'Sensor Cal Data.original'!$B$14</f>
        <v>1.427865410881223</v>
      </c>
      <c r="F44" t="str">
        <f t="shared" si="1"/>
        <v>93577,</v>
      </c>
    </row>
    <row r="45" spans="1:6" x14ac:dyDescent="0.35">
      <c r="A45">
        <v>43</v>
      </c>
      <c r="B45">
        <f t="shared" si="0"/>
        <v>2.1500000000000002E-2</v>
      </c>
      <c r="C45">
        <f>B45/'Sensor Cal Data.original'!$B$17</f>
        <v>0.1574558823529412</v>
      </c>
      <c r="D45">
        <f>C45^2*'Sensor Cal Data.original'!$B$15+'Sensor Cal Data.original'!$B$14</f>
        <v>1.4374438079340397</v>
      </c>
      <c r="F45" t="str">
        <f t="shared" si="1"/>
        <v>94204,</v>
      </c>
    </row>
    <row r="46" spans="1:6" x14ac:dyDescent="0.35">
      <c r="A46">
        <v>44</v>
      </c>
      <c r="B46">
        <f t="shared" si="0"/>
        <v>2.1999999999999999E-2</v>
      </c>
      <c r="C46">
        <f>B46/'Sensor Cal Data.original'!$B$17</f>
        <v>0.1611176470588235</v>
      </c>
      <c r="D46">
        <f>C46^2*'Sensor Cal Data.original'!$B$15+'Sensor Cal Data.original'!$B$14</f>
        <v>1.4472475790351578</v>
      </c>
      <c r="F46" t="str">
        <f t="shared" si="1"/>
        <v>94847,</v>
      </c>
    </row>
    <row r="47" spans="1:6" x14ac:dyDescent="0.35">
      <c r="A47">
        <v>45</v>
      </c>
      <c r="B47">
        <f t="shared" si="0"/>
        <v>2.2499999999999999E-2</v>
      </c>
      <c r="C47">
        <f>B47/'Sensor Cal Data.original'!$B$17</f>
        <v>0.16477941176470587</v>
      </c>
      <c r="D47">
        <f>C47^2*'Sensor Cal Data.original'!$B$15+'Sensor Cal Data.original'!$B$14</f>
        <v>1.4572767241845777</v>
      </c>
      <c r="F47" t="str">
        <f t="shared" si="1"/>
        <v>95504,</v>
      </c>
    </row>
    <row r="48" spans="1:6" x14ac:dyDescent="0.35">
      <c r="A48">
        <v>46</v>
      </c>
      <c r="B48">
        <f t="shared" si="0"/>
        <v>2.3E-2</v>
      </c>
      <c r="C48">
        <f>B48/'Sensor Cal Data.original'!$B$17</f>
        <v>0.16844117647058823</v>
      </c>
      <c r="D48">
        <f>C48^2*'Sensor Cal Data.original'!$B$15+'Sensor Cal Data.original'!$B$14</f>
        <v>1.4675312433822989</v>
      </c>
      <c r="F48" t="str">
        <f t="shared" si="1"/>
        <v>96176,</v>
      </c>
    </row>
    <row r="49" spans="1:6" x14ac:dyDescent="0.35">
      <c r="A49">
        <v>47</v>
      </c>
      <c r="B49">
        <f t="shared" si="0"/>
        <v>2.35E-2</v>
      </c>
      <c r="C49">
        <f>B49/'Sensor Cal Data.original'!$B$17</f>
        <v>0.17210294117647057</v>
      </c>
      <c r="D49">
        <f>C49^2*'Sensor Cal Data.original'!$B$15+'Sensor Cal Data.original'!$B$14</f>
        <v>1.478011136628322</v>
      </c>
      <c r="F49" t="str">
        <f t="shared" si="1"/>
        <v>96863,</v>
      </c>
    </row>
    <row r="50" spans="1:6" x14ac:dyDescent="0.35">
      <c r="A50">
        <v>48</v>
      </c>
      <c r="B50">
        <f t="shared" si="0"/>
        <v>2.4E-2</v>
      </c>
      <c r="C50">
        <f>B50/'Sensor Cal Data.original'!$B$17</f>
        <v>0.17576470588235293</v>
      </c>
      <c r="D50">
        <f>C50^2*'Sensor Cal Data.original'!$B$15+'Sensor Cal Data.original'!$B$14</f>
        <v>1.4887164039226464</v>
      </c>
      <c r="F50" t="str">
        <f t="shared" si="1"/>
        <v>97565,</v>
      </c>
    </row>
    <row r="51" spans="1:6" x14ac:dyDescent="0.35">
      <c r="A51">
        <v>49</v>
      </c>
      <c r="B51">
        <f t="shared" si="0"/>
        <v>2.4500000000000001E-2</v>
      </c>
      <c r="C51">
        <f>B51/'Sensor Cal Data.original'!$B$17</f>
        <v>0.1794264705882353</v>
      </c>
      <c r="D51">
        <f>C51^2*'Sensor Cal Data.original'!$B$15+'Sensor Cal Data.original'!$B$14</f>
        <v>1.4996470452652724</v>
      </c>
      <c r="F51" t="str">
        <f t="shared" si="1"/>
        <v>98281,</v>
      </c>
    </row>
    <row r="52" spans="1:6" x14ac:dyDescent="0.35">
      <c r="A52">
        <v>50</v>
      </c>
      <c r="B52">
        <f t="shared" si="0"/>
        <v>2.5000000000000001E-2</v>
      </c>
      <c r="C52">
        <f>B52/'Sensor Cal Data.original'!$B$17</f>
        <v>0.18308823529411766</v>
      </c>
      <c r="D52">
        <f>C52^2*'Sensor Cal Data.original'!$B$15+'Sensor Cal Data.original'!$B$14</f>
        <v>1.5108030606562002</v>
      </c>
      <c r="F52" t="str">
        <f t="shared" si="1"/>
        <v>99012,</v>
      </c>
    </row>
    <row r="53" spans="1:6" x14ac:dyDescent="0.35">
      <c r="A53">
        <v>51</v>
      </c>
      <c r="B53">
        <f t="shared" si="0"/>
        <v>2.5500000000000002E-2</v>
      </c>
      <c r="C53">
        <f>B53/'Sensor Cal Data.original'!$B$17</f>
        <v>0.18675</v>
      </c>
      <c r="D53">
        <f>C53^2*'Sensor Cal Data.original'!$B$15+'Sensor Cal Data.original'!$B$14</f>
        <v>1.5221844500954291</v>
      </c>
      <c r="F53" t="str">
        <f t="shared" si="1"/>
        <v>99758,</v>
      </c>
    </row>
    <row r="54" spans="1:6" x14ac:dyDescent="0.35">
      <c r="A54">
        <v>52</v>
      </c>
      <c r="B54">
        <f t="shared" si="0"/>
        <v>2.6000000000000002E-2</v>
      </c>
      <c r="C54">
        <f>B54/'Sensor Cal Data.original'!$B$17</f>
        <v>0.19041176470588236</v>
      </c>
      <c r="D54">
        <f>C54^2*'Sensor Cal Data.original'!$B$15+'Sensor Cal Data.original'!$B$14</f>
        <v>1.5337912135829601</v>
      </c>
      <c r="F54" t="str">
        <f t="shared" si="1"/>
        <v>100519,</v>
      </c>
    </row>
    <row r="55" spans="1:6" x14ac:dyDescent="0.35">
      <c r="A55">
        <v>53</v>
      </c>
      <c r="B55">
        <f t="shared" si="0"/>
        <v>2.6499999999999999E-2</v>
      </c>
      <c r="C55">
        <f>B55/'Sensor Cal Data.original'!$B$17</f>
        <v>0.1940735294117647</v>
      </c>
      <c r="D55">
        <f>C55^2*'Sensor Cal Data.original'!$B$15+'Sensor Cal Data.original'!$B$14</f>
        <v>1.5456233511187922</v>
      </c>
      <c r="F55" t="str">
        <f t="shared" si="1"/>
        <v>101294,</v>
      </c>
    </row>
    <row r="56" spans="1:6" x14ac:dyDescent="0.35">
      <c r="A56">
        <v>54</v>
      </c>
      <c r="B56">
        <f t="shared" si="0"/>
        <v>2.7E-2</v>
      </c>
      <c r="C56">
        <f>B56/'Sensor Cal Data.original'!$B$17</f>
        <v>0.19773529411764704</v>
      </c>
      <c r="D56">
        <f>C56^2*'Sensor Cal Data.original'!$B$15+'Sensor Cal Data.original'!$B$14</f>
        <v>1.5576808627029262</v>
      </c>
      <c r="F56" t="str">
        <f t="shared" si="1"/>
        <v>102084,</v>
      </c>
    </row>
    <row r="57" spans="1:6" x14ac:dyDescent="0.35">
      <c r="A57">
        <v>55</v>
      </c>
      <c r="B57">
        <f t="shared" si="0"/>
        <v>2.75E-2</v>
      </c>
      <c r="C57">
        <f>B57/'Sensor Cal Data.original'!$B$17</f>
        <v>0.2013970588235294</v>
      </c>
      <c r="D57">
        <f>C57^2*'Sensor Cal Data.original'!$B$15+'Sensor Cal Data.original'!$B$14</f>
        <v>1.5699637483353617</v>
      </c>
      <c r="F57" t="str">
        <f t="shared" si="1"/>
        <v>102889,</v>
      </c>
    </row>
    <row r="58" spans="1:6" x14ac:dyDescent="0.35">
      <c r="A58">
        <v>56</v>
      </c>
      <c r="B58">
        <f t="shared" si="0"/>
        <v>2.8000000000000001E-2</v>
      </c>
      <c r="C58">
        <f>B58/'Sensor Cal Data.original'!$B$17</f>
        <v>0.20505882352941177</v>
      </c>
      <c r="D58">
        <f>C58^2*'Sensor Cal Data.original'!$B$15+'Sensor Cal Data.original'!$B$14</f>
        <v>1.5824720080160988</v>
      </c>
      <c r="F58" t="str">
        <f t="shared" si="1"/>
        <v>103709,</v>
      </c>
    </row>
    <row r="59" spans="1:6" x14ac:dyDescent="0.35">
      <c r="A59">
        <v>57</v>
      </c>
      <c r="B59">
        <f t="shared" si="0"/>
        <v>2.8500000000000001E-2</v>
      </c>
      <c r="C59">
        <f>B59/'Sensor Cal Data.original'!$B$17</f>
        <v>0.20872058823529413</v>
      </c>
      <c r="D59">
        <f>C59^2*'Sensor Cal Data.original'!$B$15+'Sensor Cal Data.original'!$B$14</f>
        <v>1.5952056417451375</v>
      </c>
      <c r="F59" t="str">
        <f t="shared" si="1"/>
        <v>104543,</v>
      </c>
    </row>
    <row r="60" spans="1:6" x14ac:dyDescent="0.35">
      <c r="A60">
        <v>58</v>
      </c>
      <c r="B60">
        <f t="shared" si="0"/>
        <v>2.9000000000000001E-2</v>
      </c>
      <c r="C60">
        <f>B60/'Sensor Cal Data.original'!$B$17</f>
        <v>0.21238235294117647</v>
      </c>
      <c r="D60">
        <f>C60^2*'Sensor Cal Data.original'!$B$15+'Sensor Cal Data.original'!$B$14</f>
        <v>1.6081646495224775</v>
      </c>
      <c r="F60" t="str">
        <f t="shared" si="1"/>
        <v>105393,</v>
      </c>
    </row>
    <row r="61" spans="1:6" x14ac:dyDescent="0.35">
      <c r="A61">
        <v>59</v>
      </c>
      <c r="B61">
        <f t="shared" si="0"/>
        <v>2.9500000000000002E-2</v>
      </c>
      <c r="C61">
        <f>B61/'Sensor Cal Data.original'!$B$17</f>
        <v>0.21604411764705883</v>
      </c>
      <c r="D61">
        <f>C61^2*'Sensor Cal Data.original'!$B$15+'Sensor Cal Data.original'!$B$14</f>
        <v>1.6213490313481194</v>
      </c>
      <c r="F61" t="str">
        <f t="shared" si="1"/>
        <v>106257,</v>
      </c>
    </row>
    <row r="62" spans="1:6" x14ac:dyDescent="0.35">
      <c r="A62">
        <v>60</v>
      </c>
      <c r="B62">
        <f t="shared" si="0"/>
        <v>0.03</v>
      </c>
      <c r="C62">
        <f>B62/'Sensor Cal Data.original'!$B$17</f>
        <v>0.21970588235294117</v>
      </c>
      <c r="D62">
        <f>C62^2*'Sensor Cal Data.original'!$B$15+'Sensor Cal Data.original'!$B$14</f>
        <v>1.6347587872220626</v>
      </c>
      <c r="F62" t="str">
        <f t="shared" si="1"/>
        <v>107136,</v>
      </c>
    </row>
    <row r="63" spans="1:6" x14ac:dyDescent="0.35">
      <c r="A63">
        <v>61</v>
      </c>
      <c r="B63">
        <f t="shared" si="0"/>
        <v>3.0499999999999999E-2</v>
      </c>
      <c r="C63">
        <f>B63/'Sensor Cal Data.original'!$B$17</f>
        <v>0.2233676470588235</v>
      </c>
      <c r="D63">
        <f>C63^2*'Sensor Cal Data.original'!$B$15+'Sensor Cal Data.original'!$B$14</f>
        <v>1.6483939171443074</v>
      </c>
      <c r="F63" t="str">
        <f t="shared" si="1"/>
        <v>108029,</v>
      </c>
    </row>
    <row r="64" spans="1:6" x14ac:dyDescent="0.35">
      <c r="A64">
        <v>62</v>
      </c>
      <c r="B64">
        <f t="shared" si="0"/>
        <v>3.1E-2</v>
      </c>
      <c r="C64">
        <f>B64/'Sensor Cal Data.original'!$B$17</f>
        <v>0.22702941176470587</v>
      </c>
      <c r="D64">
        <f>C64^2*'Sensor Cal Data.original'!$B$15+'Sensor Cal Data.original'!$B$14</f>
        <v>1.6622544211148538</v>
      </c>
      <c r="F64" t="str">
        <f t="shared" si="1"/>
        <v>108938,</v>
      </c>
    </row>
    <row r="65" spans="1:6" x14ac:dyDescent="0.35">
      <c r="A65">
        <v>63</v>
      </c>
      <c r="B65">
        <f t="shared" si="0"/>
        <v>3.15E-2</v>
      </c>
      <c r="C65">
        <f>B65/'Sensor Cal Data.original'!$B$17</f>
        <v>0.23069117647058823</v>
      </c>
      <c r="D65">
        <f>C65^2*'Sensor Cal Data.original'!$B$15+'Sensor Cal Data.original'!$B$14</f>
        <v>1.676340299133702</v>
      </c>
      <c r="F65" t="str">
        <f t="shared" si="1"/>
        <v>109861,</v>
      </c>
    </row>
    <row r="66" spans="1:6" x14ac:dyDescent="0.35">
      <c r="A66">
        <v>64</v>
      </c>
      <c r="B66">
        <f t="shared" si="0"/>
        <v>3.2000000000000001E-2</v>
      </c>
      <c r="C66">
        <f>B66/'Sensor Cal Data.original'!$B$17</f>
        <v>0.2343529411764706</v>
      </c>
      <c r="D66">
        <f>C66^2*'Sensor Cal Data.original'!$B$15+'Sensor Cal Data.original'!$B$14</f>
        <v>1.6906515512008515</v>
      </c>
      <c r="F66" t="str">
        <f t="shared" si="1"/>
        <v>110799,</v>
      </c>
    </row>
    <row r="67" spans="1:6" x14ac:dyDescent="0.35">
      <c r="A67">
        <v>65</v>
      </c>
      <c r="B67">
        <f t="shared" ref="B67:B130" si="2">A67*2.048/4096</f>
        <v>3.2500000000000001E-2</v>
      </c>
      <c r="C67">
        <f>B67/'Sensor Cal Data.original'!$B$17</f>
        <v>0.23801470588235293</v>
      </c>
      <c r="D67">
        <f>C67^2*'Sensor Cal Data.original'!$B$15+'Sensor Cal Data.original'!$B$14</f>
        <v>1.7051881773163027</v>
      </c>
      <c r="F67" t="str">
        <f t="shared" ref="F67:F130" si="3">CONCATENATE(ROUND(D67*2^16,0), ",")</f>
        <v>111751,</v>
      </c>
    </row>
    <row r="68" spans="1:6" x14ac:dyDescent="0.35">
      <c r="A68">
        <v>66</v>
      </c>
      <c r="B68">
        <f t="shared" si="2"/>
        <v>3.3000000000000002E-2</v>
      </c>
      <c r="C68">
        <f>B68/'Sensor Cal Data.original'!$B$17</f>
        <v>0.2416764705882353</v>
      </c>
      <c r="D68">
        <f>C68^2*'Sensor Cal Data.original'!$B$15+'Sensor Cal Data.original'!$B$14</f>
        <v>1.7199501774800554</v>
      </c>
      <c r="F68" t="str">
        <f t="shared" si="3"/>
        <v>112719,</v>
      </c>
    </row>
    <row r="69" spans="1:6" x14ac:dyDescent="0.35">
      <c r="A69">
        <v>67</v>
      </c>
      <c r="B69">
        <f t="shared" si="2"/>
        <v>3.3500000000000002E-2</v>
      </c>
      <c r="C69">
        <f>B69/'Sensor Cal Data.original'!$B$17</f>
        <v>0.24533823529411766</v>
      </c>
      <c r="D69">
        <f>C69^2*'Sensor Cal Data.original'!$B$15+'Sensor Cal Data.original'!$B$14</f>
        <v>1.7349375516921097</v>
      </c>
      <c r="F69" t="str">
        <f t="shared" si="3"/>
        <v>113701,</v>
      </c>
    </row>
    <row r="70" spans="1:6" x14ac:dyDescent="0.35">
      <c r="A70">
        <v>68</v>
      </c>
      <c r="B70">
        <f t="shared" si="2"/>
        <v>3.4000000000000002E-2</v>
      </c>
      <c r="C70">
        <f>B70/'Sensor Cal Data.original'!$B$17</f>
        <v>0.249</v>
      </c>
      <c r="D70">
        <f>C70^2*'Sensor Cal Data.original'!$B$15+'Sensor Cal Data.original'!$B$14</f>
        <v>1.7501502999524656</v>
      </c>
      <c r="F70" t="str">
        <f t="shared" si="3"/>
        <v>114698,</v>
      </c>
    </row>
    <row r="71" spans="1:6" x14ac:dyDescent="0.35">
      <c r="A71">
        <v>69</v>
      </c>
      <c r="B71">
        <f t="shared" si="2"/>
        <v>3.4500000000000003E-2</v>
      </c>
      <c r="C71">
        <f>B71/'Sensor Cal Data.original'!$B$17</f>
        <v>0.25266176470588236</v>
      </c>
      <c r="D71">
        <f>C71^2*'Sensor Cal Data.original'!$B$15+'Sensor Cal Data.original'!$B$14</f>
        <v>1.7655884222611229</v>
      </c>
      <c r="F71" t="str">
        <f t="shared" si="3"/>
        <v>115710,</v>
      </c>
    </row>
    <row r="72" spans="1:6" x14ac:dyDescent="0.35">
      <c r="A72">
        <v>70</v>
      </c>
      <c r="B72">
        <f t="shared" si="2"/>
        <v>3.5000000000000003E-2</v>
      </c>
      <c r="C72">
        <f>B72/'Sensor Cal Data.original'!$B$17</f>
        <v>0.25632352941176473</v>
      </c>
      <c r="D72">
        <f>C72^2*'Sensor Cal Data.original'!$B$15+'Sensor Cal Data.original'!$B$14</f>
        <v>1.781251918618082</v>
      </c>
      <c r="F72" t="str">
        <f t="shared" si="3"/>
        <v>116736,</v>
      </c>
    </row>
    <row r="73" spans="1:6" x14ac:dyDescent="0.35">
      <c r="A73">
        <v>71</v>
      </c>
      <c r="B73">
        <f t="shared" si="2"/>
        <v>3.5500000000000004E-2</v>
      </c>
      <c r="C73">
        <f>B73/'Sensor Cal Data.original'!$B$17</f>
        <v>0.25998529411764709</v>
      </c>
      <c r="D73">
        <f>C73^2*'Sensor Cal Data.original'!$B$15+'Sensor Cal Data.original'!$B$14</f>
        <v>1.7971407890233424</v>
      </c>
      <c r="F73" t="str">
        <f t="shared" si="3"/>
        <v>117777,</v>
      </c>
    </row>
    <row r="74" spans="1:6" x14ac:dyDescent="0.35">
      <c r="A74">
        <v>72</v>
      </c>
      <c r="B74">
        <f t="shared" si="2"/>
        <v>3.6000000000000004E-2</v>
      </c>
      <c r="C74">
        <f>B74/'Sensor Cal Data.original'!$B$17</f>
        <v>0.26364705882352946</v>
      </c>
      <c r="D74">
        <f>C74^2*'Sensor Cal Data.original'!$B$15+'Sensor Cal Data.original'!$B$14</f>
        <v>1.8132550334769046</v>
      </c>
      <c r="F74" t="str">
        <f t="shared" si="3"/>
        <v>118833,</v>
      </c>
    </row>
    <row r="75" spans="1:6" x14ac:dyDescent="0.35">
      <c r="A75">
        <v>73</v>
      </c>
      <c r="B75">
        <f t="shared" si="2"/>
        <v>3.6499999999999998E-2</v>
      </c>
      <c r="C75">
        <f>B75/'Sensor Cal Data.original'!$B$17</f>
        <v>0.26730882352941177</v>
      </c>
      <c r="D75">
        <f>C75^2*'Sensor Cal Data.original'!$B$15+'Sensor Cal Data.original'!$B$14</f>
        <v>1.8295946519787682</v>
      </c>
      <c r="F75" t="str">
        <f t="shared" si="3"/>
        <v>119904,</v>
      </c>
    </row>
    <row r="76" spans="1:6" x14ac:dyDescent="0.35">
      <c r="A76">
        <v>74</v>
      </c>
      <c r="B76">
        <f t="shared" si="2"/>
        <v>3.6999999999999998E-2</v>
      </c>
      <c r="C76">
        <f>B76/'Sensor Cal Data.original'!$B$17</f>
        <v>0.27097058823529407</v>
      </c>
      <c r="D76">
        <f>C76^2*'Sensor Cal Data.original'!$B$15+'Sensor Cal Data.original'!$B$14</f>
        <v>1.8461596445289334</v>
      </c>
      <c r="F76" t="str">
        <f t="shared" si="3"/>
        <v>120990,</v>
      </c>
    </row>
    <row r="77" spans="1:6" x14ac:dyDescent="0.35">
      <c r="A77">
        <v>75</v>
      </c>
      <c r="B77">
        <f t="shared" si="2"/>
        <v>3.7499999999999999E-2</v>
      </c>
      <c r="C77">
        <f>B77/'Sensor Cal Data.original'!$B$17</f>
        <v>0.27463235294117644</v>
      </c>
      <c r="D77">
        <f>C77^2*'Sensor Cal Data.original'!$B$15+'Sensor Cal Data.original'!$B$14</f>
        <v>1.8629500111274002</v>
      </c>
      <c r="F77" t="str">
        <f t="shared" si="3"/>
        <v>122090,</v>
      </c>
    </row>
    <row r="78" spans="1:6" x14ac:dyDescent="0.35">
      <c r="A78">
        <v>76</v>
      </c>
      <c r="B78">
        <f t="shared" si="2"/>
        <v>3.7999999999999999E-2</v>
      </c>
      <c r="C78">
        <f>B78/'Sensor Cal Data.original'!$B$17</f>
        <v>0.2782941176470588</v>
      </c>
      <c r="D78">
        <f>C78^2*'Sensor Cal Data.original'!$B$15+'Sensor Cal Data.original'!$B$14</f>
        <v>1.8799657517741686</v>
      </c>
      <c r="F78" t="str">
        <f t="shared" si="3"/>
        <v>123205,</v>
      </c>
    </row>
    <row r="79" spans="1:6" x14ac:dyDescent="0.35">
      <c r="A79">
        <v>77</v>
      </c>
      <c r="B79">
        <f t="shared" si="2"/>
        <v>3.85E-2</v>
      </c>
      <c r="C79">
        <f>B79/'Sensor Cal Data.original'!$B$17</f>
        <v>0.28195588235294117</v>
      </c>
      <c r="D79">
        <f>C79^2*'Sensor Cal Data.original'!$B$15+'Sensor Cal Data.original'!$B$14</f>
        <v>1.8972068664692388</v>
      </c>
      <c r="F79" t="str">
        <f t="shared" si="3"/>
        <v>124335,</v>
      </c>
    </row>
    <row r="80" spans="1:6" x14ac:dyDescent="0.35">
      <c r="A80">
        <v>78</v>
      </c>
      <c r="B80">
        <f t="shared" si="2"/>
        <v>3.9E-2</v>
      </c>
      <c r="C80">
        <f>B80/'Sensor Cal Data.original'!$B$17</f>
        <v>0.28561764705882353</v>
      </c>
      <c r="D80">
        <f>C80^2*'Sensor Cal Data.original'!$B$15+'Sensor Cal Data.original'!$B$14</f>
        <v>1.9146733552126103</v>
      </c>
      <c r="F80" t="str">
        <f t="shared" si="3"/>
        <v>125480,</v>
      </c>
    </row>
    <row r="81" spans="1:6" x14ac:dyDescent="0.35">
      <c r="A81">
        <v>79</v>
      </c>
      <c r="B81">
        <f t="shared" si="2"/>
        <v>3.95E-2</v>
      </c>
      <c r="C81">
        <f>B81/'Sensor Cal Data.original'!$B$17</f>
        <v>0.2892794117647059</v>
      </c>
      <c r="D81">
        <f>C81^2*'Sensor Cal Data.original'!$B$15+'Sensor Cal Data.original'!$B$14</f>
        <v>1.9323652180042834</v>
      </c>
      <c r="F81" t="str">
        <f t="shared" si="3"/>
        <v>126639,</v>
      </c>
    </row>
    <row r="82" spans="1:6" x14ac:dyDescent="0.35">
      <c r="A82">
        <v>80</v>
      </c>
      <c r="B82">
        <f t="shared" si="2"/>
        <v>0.04</v>
      </c>
      <c r="C82">
        <f>B82/'Sensor Cal Data.original'!$B$17</f>
        <v>0.2929411764705882</v>
      </c>
      <c r="D82">
        <f>C82^2*'Sensor Cal Data.original'!$B$15+'Sensor Cal Data.original'!$B$14</f>
        <v>1.9502824548442579</v>
      </c>
      <c r="F82" t="str">
        <f t="shared" si="3"/>
        <v>127814,</v>
      </c>
    </row>
    <row r="83" spans="1:6" x14ac:dyDescent="0.35">
      <c r="A83">
        <v>81</v>
      </c>
      <c r="B83">
        <f t="shared" si="2"/>
        <v>4.0500000000000001E-2</v>
      </c>
      <c r="C83">
        <f>B83/'Sensor Cal Data.original'!$B$17</f>
        <v>0.29660294117647057</v>
      </c>
      <c r="D83">
        <f>C83^2*'Sensor Cal Data.original'!$B$15+'Sensor Cal Data.original'!$B$14</f>
        <v>1.9684250657325344</v>
      </c>
      <c r="F83" t="str">
        <f t="shared" si="3"/>
        <v>129003,</v>
      </c>
    </row>
    <row r="84" spans="1:6" x14ac:dyDescent="0.35">
      <c r="A84">
        <v>82</v>
      </c>
      <c r="B84">
        <f t="shared" si="2"/>
        <v>4.1000000000000002E-2</v>
      </c>
      <c r="C84">
        <f>B84/'Sensor Cal Data.original'!$B$17</f>
        <v>0.30026470588235293</v>
      </c>
      <c r="D84">
        <f>C84^2*'Sensor Cal Data.original'!$B$15+'Sensor Cal Data.original'!$B$14</f>
        <v>1.986793050669112</v>
      </c>
      <c r="F84" t="str">
        <f t="shared" si="3"/>
        <v>130206,</v>
      </c>
    </row>
    <row r="85" spans="1:6" x14ac:dyDescent="0.35">
      <c r="A85">
        <v>83</v>
      </c>
      <c r="B85">
        <f t="shared" si="2"/>
        <v>4.1500000000000002E-2</v>
      </c>
      <c r="C85">
        <f>B85/'Sensor Cal Data.original'!$B$17</f>
        <v>0.3039264705882353</v>
      </c>
      <c r="D85">
        <f>C85^2*'Sensor Cal Data.original'!$B$15+'Sensor Cal Data.original'!$B$14</f>
        <v>2.0053864096539913</v>
      </c>
      <c r="F85" t="str">
        <f t="shared" si="3"/>
        <v>131425,</v>
      </c>
    </row>
    <row r="86" spans="1:6" x14ac:dyDescent="0.35">
      <c r="A86">
        <v>84</v>
      </c>
      <c r="B86">
        <f t="shared" si="2"/>
        <v>4.2000000000000003E-2</v>
      </c>
      <c r="C86">
        <f>B86/'Sensor Cal Data.original'!$B$17</f>
        <v>0.30758823529411766</v>
      </c>
      <c r="D86">
        <f>C86^2*'Sensor Cal Data.original'!$B$15+'Sensor Cal Data.original'!$B$14</f>
        <v>2.0242051426871726</v>
      </c>
      <c r="F86" t="str">
        <f t="shared" si="3"/>
        <v>132658,</v>
      </c>
    </row>
    <row r="87" spans="1:6" x14ac:dyDescent="0.35">
      <c r="A87">
        <v>85</v>
      </c>
      <c r="B87">
        <f t="shared" si="2"/>
        <v>4.2500000000000003E-2</v>
      </c>
      <c r="C87">
        <f>B87/'Sensor Cal Data.original'!$B$17</f>
        <v>0.31125000000000003</v>
      </c>
      <c r="D87">
        <f>C87^2*'Sensor Cal Data.original'!$B$15+'Sensor Cal Data.original'!$B$14</f>
        <v>2.043249249768655</v>
      </c>
      <c r="F87" t="str">
        <f t="shared" si="3"/>
        <v>133906,</v>
      </c>
    </row>
    <row r="88" spans="1:6" x14ac:dyDescent="0.35">
      <c r="A88">
        <v>86</v>
      </c>
      <c r="B88">
        <f t="shared" si="2"/>
        <v>4.3000000000000003E-2</v>
      </c>
      <c r="C88">
        <f>B88/'Sensor Cal Data.original'!$B$17</f>
        <v>0.31491176470588239</v>
      </c>
      <c r="D88">
        <f>C88^2*'Sensor Cal Data.original'!$B$15+'Sensor Cal Data.original'!$B$14</f>
        <v>2.0625187308984394</v>
      </c>
      <c r="F88" t="str">
        <f t="shared" si="3"/>
        <v>135169,</v>
      </c>
    </row>
    <row r="89" spans="1:6" x14ac:dyDescent="0.35">
      <c r="A89">
        <v>87</v>
      </c>
      <c r="B89">
        <f t="shared" si="2"/>
        <v>4.3500000000000004E-2</v>
      </c>
      <c r="C89">
        <f>B89/'Sensor Cal Data.original'!$B$17</f>
        <v>0.3185735294117647</v>
      </c>
      <c r="D89">
        <f>C89^2*'Sensor Cal Data.original'!$B$15+'Sensor Cal Data.original'!$B$14</f>
        <v>2.0820135860765245</v>
      </c>
      <c r="F89" t="str">
        <f t="shared" si="3"/>
        <v>136447,</v>
      </c>
    </row>
    <row r="90" spans="1:6" x14ac:dyDescent="0.35">
      <c r="A90">
        <v>88</v>
      </c>
      <c r="B90">
        <f t="shared" si="2"/>
        <v>4.3999999999999997E-2</v>
      </c>
      <c r="C90">
        <f>B90/'Sensor Cal Data.original'!$B$17</f>
        <v>0.32223529411764701</v>
      </c>
      <c r="D90">
        <f>C90^2*'Sensor Cal Data.original'!$B$15+'Sensor Cal Data.original'!$B$14</f>
        <v>2.1017338153029117</v>
      </c>
      <c r="F90" t="str">
        <f t="shared" si="3"/>
        <v>137739,</v>
      </c>
    </row>
    <row r="91" spans="1:6" x14ac:dyDescent="0.35">
      <c r="A91">
        <v>89</v>
      </c>
      <c r="B91">
        <f t="shared" si="2"/>
        <v>4.4499999999999998E-2</v>
      </c>
      <c r="C91">
        <f>B91/'Sensor Cal Data.original'!$B$17</f>
        <v>0.32589705882352937</v>
      </c>
      <c r="D91">
        <f>C91^2*'Sensor Cal Data.original'!$B$15+'Sensor Cal Data.original'!$B$14</f>
        <v>2.1216794185776005</v>
      </c>
      <c r="F91" t="str">
        <f t="shared" si="3"/>
        <v>139046,</v>
      </c>
    </row>
    <row r="92" spans="1:6" x14ac:dyDescent="0.35">
      <c r="A92">
        <v>90</v>
      </c>
      <c r="B92">
        <f t="shared" si="2"/>
        <v>4.4999999999999998E-2</v>
      </c>
      <c r="C92">
        <f>B92/'Sensor Cal Data.original'!$B$17</f>
        <v>0.32955882352941174</v>
      </c>
      <c r="D92">
        <f>C92^2*'Sensor Cal Data.original'!$B$15+'Sensor Cal Data.original'!$B$14</f>
        <v>2.1418503959005908</v>
      </c>
      <c r="F92" t="str">
        <f t="shared" si="3"/>
        <v>140368,</v>
      </c>
    </row>
    <row r="93" spans="1:6" x14ac:dyDescent="0.35">
      <c r="A93">
        <v>91</v>
      </c>
      <c r="B93">
        <f t="shared" si="2"/>
        <v>4.5499999999999999E-2</v>
      </c>
      <c r="C93">
        <f>B93/'Sensor Cal Data.original'!$B$17</f>
        <v>0.3332205882352941</v>
      </c>
      <c r="D93">
        <f>C93^2*'Sensor Cal Data.original'!$B$15+'Sensor Cal Data.original'!$B$14</f>
        <v>2.1622467472718832</v>
      </c>
      <c r="F93" t="str">
        <f t="shared" si="3"/>
        <v>141705,</v>
      </c>
    </row>
    <row r="94" spans="1:6" x14ac:dyDescent="0.35">
      <c r="A94">
        <v>92</v>
      </c>
      <c r="B94">
        <f t="shared" si="2"/>
        <v>4.5999999999999999E-2</v>
      </c>
      <c r="C94">
        <f>B94/'Sensor Cal Data.original'!$B$17</f>
        <v>0.33688235294117647</v>
      </c>
      <c r="D94">
        <f>C94^2*'Sensor Cal Data.original'!$B$15+'Sensor Cal Data.original'!$B$14</f>
        <v>2.1828684726914762</v>
      </c>
      <c r="F94" t="str">
        <f t="shared" si="3"/>
        <v>143056,</v>
      </c>
    </row>
    <row r="95" spans="1:6" x14ac:dyDescent="0.35">
      <c r="A95">
        <v>93</v>
      </c>
      <c r="B95">
        <f t="shared" si="2"/>
        <v>4.65E-2</v>
      </c>
      <c r="C95">
        <f>B95/'Sensor Cal Data.original'!$B$17</f>
        <v>0.34054411764705883</v>
      </c>
      <c r="D95">
        <f>C95^2*'Sensor Cal Data.original'!$B$15+'Sensor Cal Data.original'!$B$14</f>
        <v>2.2037155721593717</v>
      </c>
      <c r="F95" t="str">
        <f t="shared" si="3"/>
        <v>144423,</v>
      </c>
    </row>
    <row r="96" spans="1:6" x14ac:dyDescent="0.35">
      <c r="A96">
        <v>94</v>
      </c>
      <c r="B96">
        <f t="shared" si="2"/>
        <v>4.7E-2</v>
      </c>
      <c r="C96">
        <f>B96/'Sensor Cal Data.original'!$B$17</f>
        <v>0.34420588235294114</v>
      </c>
      <c r="D96">
        <f>C96^2*'Sensor Cal Data.original'!$B$15+'Sensor Cal Data.original'!$B$14</f>
        <v>2.224788045675568</v>
      </c>
      <c r="F96" t="str">
        <f t="shared" si="3"/>
        <v>145804,</v>
      </c>
    </row>
    <row r="97" spans="1:6" x14ac:dyDescent="0.35">
      <c r="A97">
        <v>95</v>
      </c>
      <c r="B97">
        <f t="shared" si="2"/>
        <v>4.7500000000000001E-2</v>
      </c>
      <c r="C97">
        <f>B97/'Sensor Cal Data.original'!$B$17</f>
        <v>0.3478676470588235</v>
      </c>
      <c r="D97">
        <f>C97^2*'Sensor Cal Data.original'!$B$15+'Sensor Cal Data.original'!$B$14</f>
        <v>2.2460858932400658</v>
      </c>
      <c r="F97" t="str">
        <f t="shared" si="3"/>
        <v>147199,</v>
      </c>
    </row>
    <row r="98" spans="1:6" x14ac:dyDescent="0.35">
      <c r="A98">
        <v>96</v>
      </c>
      <c r="B98">
        <f t="shared" si="2"/>
        <v>4.8000000000000001E-2</v>
      </c>
      <c r="C98">
        <f>B98/'Sensor Cal Data.original'!$B$17</f>
        <v>0.35152941176470587</v>
      </c>
      <c r="D98">
        <f>C98^2*'Sensor Cal Data.original'!$B$15+'Sensor Cal Data.original'!$B$14</f>
        <v>2.2676091148528661</v>
      </c>
      <c r="F98" t="str">
        <f t="shared" si="3"/>
        <v>148610,</v>
      </c>
    </row>
    <row r="99" spans="1:6" x14ac:dyDescent="0.35">
      <c r="A99">
        <v>97</v>
      </c>
      <c r="B99">
        <f t="shared" si="2"/>
        <v>4.8500000000000001E-2</v>
      </c>
      <c r="C99">
        <f>B99/'Sensor Cal Data.original'!$B$17</f>
        <v>0.35519117647058823</v>
      </c>
      <c r="D99">
        <f>C99^2*'Sensor Cal Data.original'!$B$15+'Sensor Cal Data.original'!$B$14</f>
        <v>2.2893577105139675</v>
      </c>
      <c r="F99" t="str">
        <f t="shared" si="3"/>
        <v>150035,</v>
      </c>
    </row>
    <row r="100" spans="1:6" x14ac:dyDescent="0.35">
      <c r="A100">
        <v>98</v>
      </c>
      <c r="B100">
        <f t="shared" si="2"/>
        <v>4.9000000000000002E-2</v>
      </c>
      <c r="C100">
        <f>B100/'Sensor Cal Data.original'!$B$17</f>
        <v>0.3588529411764706</v>
      </c>
      <c r="D100">
        <f>C100^2*'Sensor Cal Data.original'!$B$15+'Sensor Cal Data.original'!$B$14</f>
        <v>2.3113316802233705</v>
      </c>
      <c r="F100" t="str">
        <f t="shared" si="3"/>
        <v>151475,</v>
      </c>
    </row>
    <row r="101" spans="1:6" x14ac:dyDescent="0.35">
      <c r="A101">
        <v>99</v>
      </c>
      <c r="B101">
        <f t="shared" si="2"/>
        <v>4.9500000000000002E-2</v>
      </c>
      <c r="C101">
        <f>B101/'Sensor Cal Data.original'!$B$17</f>
        <v>0.36251470588235296</v>
      </c>
      <c r="D101">
        <f>C101^2*'Sensor Cal Data.original'!$B$15+'Sensor Cal Data.original'!$B$14</f>
        <v>2.3335310239810747</v>
      </c>
      <c r="F101" t="str">
        <f t="shared" si="3"/>
        <v>152930,</v>
      </c>
    </row>
    <row r="102" spans="1:6" x14ac:dyDescent="0.35">
      <c r="A102">
        <v>100</v>
      </c>
      <c r="B102">
        <f t="shared" si="2"/>
        <v>0.05</v>
      </c>
      <c r="C102">
        <f>B102/'Sensor Cal Data.original'!$B$17</f>
        <v>0.36617647058823533</v>
      </c>
      <c r="D102">
        <f>C102^2*'Sensor Cal Data.original'!$B$15+'Sensor Cal Data.original'!$B$14</f>
        <v>2.3559557417870809</v>
      </c>
      <c r="F102" t="str">
        <f t="shared" si="3"/>
        <v>154400,</v>
      </c>
    </row>
    <row r="103" spans="1:6" x14ac:dyDescent="0.35">
      <c r="A103">
        <v>101</v>
      </c>
      <c r="B103">
        <f t="shared" si="2"/>
        <v>5.0500000000000003E-2</v>
      </c>
      <c r="C103">
        <f>B103/'Sensor Cal Data.original'!$B$17</f>
        <v>0.36983823529411763</v>
      </c>
      <c r="D103">
        <f>C103^2*'Sensor Cal Data.original'!$B$15+'Sensor Cal Data.original'!$B$14</f>
        <v>2.3786058336413882</v>
      </c>
      <c r="F103" t="str">
        <f t="shared" si="3"/>
        <v>155884,</v>
      </c>
    </row>
    <row r="104" spans="1:6" x14ac:dyDescent="0.35">
      <c r="A104">
        <v>102</v>
      </c>
      <c r="B104">
        <f t="shared" si="2"/>
        <v>5.1000000000000004E-2</v>
      </c>
      <c r="C104">
        <f>B104/'Sensor Cal Data.original'!$B$17</f>
        <v>0.3735</v>
      </c>
      <c r="D104">
        <f>C104^2*'Sensor Cal Data.original'!$B$15+'Sensor Cal Data.original'!$B$14</f>
        <v>2.4014812995439976</v>
      </c>
      <c r="F104" t="str">
        <f t="shared" si="3"/>
        <v>157383,</v>
      </c>
    </row>
    <row r="105" spans="1:6" x14ac:dyDescent="0.35">
      <c r="A105">
        <v>103</v>
      </c>
      <c r="B105">
        <f t="shared" si="2"/>
        <v>5.1500000000000004E-2</v>
      </c>
      <c r="C105">
        <f>B105/'Sensor Cal Data.original'!$B$17</f>
        <v>0.37716176470588236</v>
      </c>
      <c r="D105">
        <f>C105^2*'Sensor Cal Data.original'!$B$15+'Sensor Cal Data.original'!$B$14</f>
        <v>2.4245821394949085</v>
      </c>
      <c r="F105" t="str">
        <f t="shared" si="3"/>
        <v>158897,</v>
      </c>
    </row>
    <row r="106" spans="1:6" x14ac:dyDescent="0.35">
      <c r="A106">
        <v>104</v>
      </c>
      <c r="B106">
        <f t="shared" si="2"/>
        <v>5.2000000000000005E-2</v>
      </c>
      <c r="C106">
        <f>B106/'Sensor Cal Data.original'!$B$17</f>
        <v>0.38082352941176473</v>
      </c>
      <c r="D106">
        <f>C106^2*'Sensor Cal Data.original'!$B$15+'Sensor Cal Data.original'!$B$14</f>
        <v>2.4479083534941206</v>
      </c>
      <c r="F106" t="str">
        <f t="shared" si="3"/>
        <v>160426,</v>
      </c>
    </row>
    <row r="107" spans="1:6" x14ac:dyDescent="0.35">
      <c r="A107">
        <v>105</v>
      </c>
      <c r="B107">
        <f t="shared" si="2"/>
        <v>5.2499999999999998E-2</v>
      </c>
      <c r="C107">
        <f>B107/'Sensor Cal Data.original'!$B$17</f>
        <v>0.38448529411764704</v>
      </c>
      <c r="D107">
        <f>C107^2*'Sensor Cal Data.original'!$B$15+'Sensor Cal Data.original'!$B$14</f>
        <v>2.4714599415416343</v>
      </c>
      <c r="F107" t="str">
        <f t="shared" si="3"/>
        <v>161970,</v>
      </c>
    </row>
    <row r="108" spans="1:6" x14ac:dyDescent="0.35">
      <c r="A108">
        <v>106</v>
      </c>
      <c r="B108">
        <f t="shared" si="2"/>
        <v>5.2999999999999999E-2</v>
      </c>
      <c r="C108">
        <f>B108/'Sensor Cal Data.original'!$B$17</f>
        <v>0.3881470588235294</v>
      </c>
      <c r="D108">
        <f>C108^2*'Sensor Cal Data.original'!$B$15+'Sensor Cal Data.original'!$B$14</f>
        <v>2.49523690363745</v>
      </c>
      <c r="F108" t="str">
        <f t="shared" si="3"/>
        <v>163528,</v>
      </c>
    </row>
    <row r="109" spans="1:6" x14ac:dyDescent="0.35">
      <c r="A109">
        <v>107</v>
      </c>
      <c r="B109">
        <f t="shared" si="2"/>
        <v>5.3499999999999999E-2</v>
      </c>
      <c r="C109">
        <f>B109/'Sensor Cal Data.original'!$B$17</f>
        <v>0.39180882352941176</v>
      </c>
      <c r="D109">
        <f>C109^2*'Sensor Cal Data.original'!$B$15+'Sensor Cal Data.original'!$B$14</f>
        <v>2.5192392397815668</v>
      </c>
      <c r="F109" t="str">
        <f t="shared" si="3"/>
        <v>165101,</v>
      </c>
    </row>
    <row r="110" spans="1:6" x14ac:dyDescent="0.35">
      <c r="A110">
        <v>108</v>
      </c>
      <c r="B110">
        <f t="shared" si="2"/>
        <v>5.3999999999999999E-2</v>
      </c>
      <c r="C110">
        <f>B110/'Sensor Cal Data.original'!$B$17</f>
        <v>0.39547058823529407</v>
      </c>
      <c r="D110">
        <f>C110^2*'Sensor Cal Data.original'!$B$15+'Sensor Cal Data.original'!$B$14</f>
        <v>2.5434669499739853</v>
      </c>
      <c r="F110" t="str">
        <f t="shared" si="3"/>
        <v>166689,</v>
      </c>
    </row>
    <row r="111" spans="1:6" x14ac:dyDescent="0.35">
      <c r="A111">
        <v>109</v>
      </c>
      <c r="B111">
        <f t="shared" si="2"/>
        <v>5.45E-2</v>
      </c>
      <c r="C111">
        <f>B111/'Sensor Cal Data.original'!$B$17</f>
        <v>0.39913235294117644</v>
      </c>
      <c r="D111">
        <f>C111^2*'Sensor Cal Data.original'!$B$15+'Sensor Cal Data.original'!$B$14</f>
        <v>2.5679200342147057</v>
      </c>
      <c r="F111" t="str">
        <f t="shared" si="3"/>
        <v>168291,</v>
      </c>
    </row>
    <row r="112" spans="1:6" x14ac:dyDescent="0.35">
      <c r="A112">
        <v>110</v>
      </c>
      <c r="B112">
        <f t="shared" si="2"/>
        <v>5.5E-2</v>
      </c>
      <c r="C112">
        <f>B112/'Sensor Cal Data.original'!$B$17</f>
        <v>0.4027941176470588</v>
      </c>
      <c r="D112">
        <f>C112^2*'Sensor Cal Data.original'!$B$15+'Sensor Cal Data.original'!$B$14</f>
        <v>2.5925984925037273</v>
      </c>
      <c r="F112" t="str">
        <f t="shared" si="3"/>
        <v>169909,</v>
      </c>
    </row>
    <row r="113" spans="1:6" x14ac:dyDescent="0.35">
      <c r="A113">
        <v>111</v>
      </c>
      <c r="B113">
        <f t="shared" si="2"/>
        <v>5.5500000000000001E-2</v>
      </c>
      <c r="C113">
        <f>B113/'Sensor Cal Data.original'!$B$17</f>
        <v>0.40645588235294117</v>
      </c>
      <c r="D113">
        <f>C113^2*'Sensor Cal Data.original'!$B$15+'Sensor Cal Data.original'!$B$14</f>
        <v>2.6175023248410509</v>
      </c>
      <c r="F113" t="str">
        <f t="shared" si="3"/>
        <v>171541,</v>
      </c>
    </row>
    <row r="114" spans="1:6" x14ac:dyDescent="0.35">
      <c r="A114">
        <v>112</v>
      </c>
      <c r="B114">
        <f t="shared" si="2"/>
        <v>5.6000000000000001E-2</v>
      </c>
      <c r="C114">
        <f>B114/'Sensor Cal Data.original'!$B$17</f>
        <v>0.41011764705882353</v>
      </c>
      <c r="D114">
        <f>C114^2*'Sensor Cal Data.original'!$B$15+'Sensor Cal Data.original'!$B$14</f>
        <v>2.6426315312266757</v>
      </c>
      <c r="F114" t="str">
        <f t="shared" si="3"/>
        <v>173188,</v>
      </c>
    </row>
    <row r="115" spans="1:6" x14ac:dyDescent="0.35">
      <c r="A115">
        <v>113</v>
      </c>
      <c r="B115">
        <f t="shared" si="2"/>
        <v>5.6500000000000002E-2</v>
      </c>
      <c r="C115">
        <f>B115/'Sensor Cal Data.original'!$B$17</f>
        <v>0.4137794117647059</v>
      </c>
      <c r="D115">
        <f>C115^2*'Sensor Cal Data.original'!$B$15+'Sensor Cal Data.original'!$B$14</f>
        <v>2.6679861116606021</v>
      </c>
      <c r="F115" t="str">
        <f t="shared" si="3"/>
        <v>174849,</v>
      </c>
    </row>
    <row r="116" spans="1:6" x14ac:dyDescent="0.35">
      <c r="A116">
        <v>114</v>
      </c>
      <c r="B116">
        <f t="shared" si="2"/>
        <v>5.7000000000000002E-2</v>
      </c>
      <c r="C116">
        <f>B116/'Sensor Cal Data.original'!$B$17</f>
        <v>0.41744117647058826</v>
      </c>
      <c r="D116">
        <f>C116^2*'Sensor Cal Data.original'!$B$15+'Sensor Cal Data.original'!$B$14</f>
        <v>2.6935660661428305</v>
      </c>
      <c r="F116" t="str">
        <f t="shared" si="3"/>
        <v>176526,</v>
      </c>
    </row>
    <row r="117" spans="1:6" x14ac:dyDescent="0.35">
      <c r="A117">
        <v>115</v>
      </c>
      <c r="B117">
        <f t="shared" si="2"/>
        <v>5.7500000000000002E-2</v>
      </c>
      <c r="C117">
        <f>B117/'Sensor Cal Data.original'!$B$17</f>
        <v>0.42110294117647057</v>
      </c>
      <c r="D117">
        <f>C117^2*'Sensor Cal Data.original'!$B$15+'Sensor Cal Data.original'!$B$14</f>
        <v>2.7193713946733595</v>
      </c>
      <c r="F117" t="str">
        <f t="shared" si="3"/>
        <v>178217,</v>
      </c>
    </row>
    <row r="118" spans="1:6" x14ac:dyDescent="0.35">
      <c r="A118">
        <v>116</v>
      </c>
      <c r="B118">
        <f t="shared" si="2"/>
        <v>5.8000000000000003E-2</v>
      </c>
      <c r="C118">
        <f>B118/'Sensor Cal Data.original'!$B$17</f>
        <v>0.42476470588235293</v>
      </c>
      <c r="D118">
        <f>C118^2*'Sensor Cal Data.original'!$B$15+'Sensor Cal Data.original'!$B$14</f>
        <v>2.7454020972521906</v>
      </c>
      <c r="F118" t="str">
        <f t="shared" si="3"/>
        <v>179923,</v>
      </c>
    </row>
    <row r="119" spans="1:6" x14ac:dyDescent="0.35">
      <c r="A119">
        <v>117</v>
      </c>
      <c r="B119">
        <f t="shared" si="2"/>
        <v>5.8500000000000003E-2</v>
      </c>
      <c r="C119">
        <f>B119/'Sensor Cal Data.original'!$B$17</f>
        <v>0.4284264705882353</v>
      </c>
      <c r="D119">
        <f>C119^2*'Sensor Cal Data.original'!$B$15+'Sensor Cal Data.original'!$B$14</f>
        <v>2.7716581738793233</v>
      </c>
      <c r="F119" t="str">
        <f t="shared" si="3"/>
        <v>181643,</v>
      </c>
    </row>
    <row r="120" spans="1:6" x14ac:dyDescent="0.35">
      <c r="A120">
        <v>118</v>
      </c>
      <c r="B120">
        <f t="shared" si="2"/>
        <v>5.9000000000000004E-2</v>
      </c>
      <c r="C120">
        <f>B120/'Sensor Cal Data.original'!$B$17</f>
        <v>0.43208823529411766</v>
      </c>
      <c r="D120">
        <f>C120^2*'Sensor Cal Data.original'!$B$15+'Sensor Cal Data.original'!$B$14</f>
        <v>2.7981396245547581</v>
      </c>
      <c r="F120" t="str">
        <f t="shared" si="3"/>
        <v>183379,</v>
      </c>
    </row>
    <row r="121" spans="1:6" x14ac:dyDescent="0.35">
      <c r="A121">
        <v>119</v>
      </c>
      <c r="B121">
        <f t="shared" si="2"/>
        <v>5.9500000000000004E-2</v>
      </c>
      <c r="C121">
        <f>B121/'Sensor Cal Data.original'!$B$17</f>
        <v>0.43575000000000003</v>
      </c>
      <c r="D121">
        <f>C121^2*'Sensor Cal Data.original'!$B$15+'Sensor Cal Data.original'!$B$14</f>
        <v>2.8248464492784935</v>
      </c>
      <c r="F121" t="str">
        <f t="shared" si="3"/>
        <v>185129,</v>
      </c>
    </row>
    <row r="122" spans="1:6" x14ac:dyDescent="0.35">
      <c r="A122">
        <v>120</v>
      </c>
      <c r="B122">
        <f t="shared" si="2"/>
        <v>0.06</v>
      </c>
      <c r="C122">
        <f>B122/'Sensor Cal Data.original'!$B$17</f>
        <v>0.43941176470588234</v>
      </c>
      <c r="D122">
        <f>C122^2*'Sensor Cal Data.original'!$B$15+'Sensor Cal Data.original'!$B$14</f>
        <v>2.8517786480505309</v>
      </c>
      <c r="F122" t="str">
        <f t="shared" si="3"/>
        <v>186894,</v>
      </c>
    </row>
    <row r="123" spans="1:6" x14ac:dyDescent="0.35">
      <c r="A123">
        <v>121</v>
      </c>
      <c r="B123">
        <f t="shared" si="2"/>
        <v>6.0499999999999998E-2</v>
      </c>
      <c r="C123">
        <f>B123/'Sensor Cal Data.original'!$B$17</f>
        <v>0.4430735294117647</v>
      </c>
      <c r="D123">
        <f>C123^2*'Sensor Cal Data.original'!$B$15+'Sensor Cal Data.original'!$B$14</f>
        <v>2.8789362208708695</v>
      </c>
      <c r="F123" t="str">
        <f t="shared" si="3"/>
        <v>188674,</v>
      </c>
    </row>
    <row r="124" spans="1:6" x14ac:dyDescent="0.35">
      <c r="A124">
        <v>122</v>
      </c>
      <c r="B124">
        <f t="shared" si="2"/>
        <v>6.0999999999999999E-2</v>
      </c>
      <c r="C124">
        <f>B124/'Sensor Cal Data.original'!$B$17</f>
        <v>0.44673529411764701</v>
      </c>
      <c r="D124">
        <f>C124^2*'Sensor Cal Data.original'!$B$15+'Sensor Cal Data.original'!$B$14</f>
        <v>2.9063191677395102</v>
      </c>
      <c r="F124" t="str">
        <f t="shared" si="3"/>
        <v>190469,</v>
      </c>
    </row>
    <row r="125" spans="1:6" x14ac:dyDescent="0.35">
      <c r="A125">
        <v>123</v>
      </c>
      <c r="B125">
        <f t="shared" si="2"/>
        <v>6.1499999999999999E-2</v>
      </c>
      <c r="C125">
        <f>B125/'Sensor Cal Data.original'!$B$17</f>
        <v>0.45039705882352937</v>
      </c>
      <c r="D125">
        <f>C125^2*'Sensor Cal Data.original'!$B$15+'Sensor Cal Data.original'!$B$14</f>
        <v>2.9339274886564519</v>
      </c>
      <c r="F125" t="str">
        <f t="shared" si="3"/>
        <v>192278,</v>
      </c>
    </row>
    <row r="126" spans="1:6" x14ac:dyDescent="0.35">
      <c r="A126">
        <v>124</v>
      </c>
      <c r="B126">
        <f t="shared" si="2"/>
        <v>6.2E-2</v>
      </c>
      <c r="C126">
        <f>B126/'Sensor Cal Data.original'!$B$17</f>
        <v>0.45405882352941174</v>
      </c>
      <c r="D126">
        <f>C126^2*'Sensor Cal Data.original'!$B$15+'Sensor Cal Data.original'!$B$14</f>
        <v>2.9617611836216957</v>
      </c>
      <c r="F126" t="str">
        <f t="shared" si="3"/>
        <v>194102,</v>
      </c>
    </row>
    <row r="127" spans="1:6" x14ac:dyDescent="0.35">
      <c r="A127">
        <v>125</v>
      </c>
      <c r="B127">
        <f t="shared" si="2"/>
        <v>6.25E-2</v>
      </c>
      <c r="C127">
        <f>B127/'Sensor Cal Data.original'!$B$17</f>
        <v>0.4577205882352941</v>
      </c>
      <c r="D127">
        <f>C127^2*'Sensor Cal Data.original'!$B$15+'Sensor Cal Data.original'!$B$14</f>
        <v>2.9898202526352415</v>
      </c>
      <c r="F127" t="str">
        <f t="shared" si="3"/>
        <v>195941,</v>
      </c>
    </row>
    <row r="128" spans="1:6" x14ac:dyDescent="0.35">
      <c r="A128">
        <v>126</v>
      </c>
      <c r="B128">
        <f t="shared" si="2"/>
        <v>6.3E-2</v>
      </c>
      <c r="C128">
        <f>B128/'Sensor Cal Data.original'!$B$17</f>
        <v>0.46138235294117647</v>
      </c>
      <c r="D128">
        <f>C128^2*'Sensor Cal Data.original'!$B$15+'Sensor Cal Data.original'!$B$14</f>
        <v>3.0181046956970885</v>
      </c>
      <c r="F128" t="str">
        <f t="shared" si="3"/>
        <v>197795,</v>
      </c>
    </row>
    <row r="129" spans="1:6" x14ac:dyDescent="0.35">
      <c r="A129">
        <v>127</v>
      </c>
      <c r="B129">
        <f t="shared" si="2"/>
        <v>6.3500000000000001E-2</v>
      </c>
      <c r="C129">
        <f>B129/'Sensor Cal Data.original'!$B$17</f>
        <v>0.46504411764705883</v>
      </c>
      <c r="D129">
        <f>C129^2*'Sensor Cal Data.original'!$B$15+'Sensor Cal Data.original'!$B$14</f>
        <v>3.0466145128072366</v>
      </c>
      <c r="F129" t="str">
        <f t="shared" si="3"/>
        <v>199663,</v>
      </c>
    </row>
    <row r="130" spans="1:6" x14ac:dyDescent="0.35">
      <c r="A130">
        <v>128</v>
      </c>
      <c r="B130">
        <f t="shared" si="2"/>
        <v>6.4000000000000001E-2</v>
      </c>
      <c r="C130">
        <f>B130/'Sensor Cal Data.original'!$B$17</f>
        <v>0.46870588235294119</v>
      </c>
      <c r="D130">
        <f>C130^2*'Sensor Cal Data.original'!$B$15+'Sensor Cal Data.original'!$B$14</f>
        <v>3.0753497039656867</v>
      </c>
      <c r="F130" t="str">
        <f t="shared" si="3"/>
        <v>201546,</v>
      </c>
    </row>
    <row r="131" spans="1:6" x14ac:dyDescent="0.35">
      <c r="A131">
        <v>129</v>
      </c>
      <c r="B131">
        <f t="shared" ref="B131:B194" si="4">A131*2.048/4096</f>
        <v>6.4500000000000002E-2</v>
      </c>
      <c r="C131">
        <f>B131/'Sensor Cal Data.original'!$B$17</f>
        <v>0.4723676470588235</v>
      </c>
      <c r="D131">
        <f>C131^2*'Sensor Cal Data.original'!$B$15+'Sensor Cal Data.original'!$B$14</f>
        <v>3.104310269172438</v>
      </c>
      <c r="F131" t="str">
        <f t="shared" ref="F131:F194" si="5">CONCATENATE(ROUND(D131*2^16,0), ",")</f>
        <v>203444,</v>
      </c>
    </row>
    <row r="132" spans="1:6" x14ac:dyDescent="0.35">
      <c r="A132">
        <v>130</v>
      </c>
      <c r="B132">
        <f t="shared" si="4"/>
        <v>6.5000000000000002E-2</v>
      </c>
      <c r="C132">
        <f>B132/'Sensor Cal Data.original'!$B$17</f>
        <v>0.47602941176470587</v>
      </c>
      <c r="D132">
        <f>C132^2*'Sensor Cal Data.original'!$B$15+'Sensor Cal Data.original'!$B$14</f>
        <v>3.1334962084274913</v>
      </c>
      <c r="F132" t="str">
        <f t="shared" si="5"/>
        <v>205357,</v>
      </c>
    </row>
    <row r="133" spans="1:6" x14ac:dyDescent="0.35">
      <c r="A133">
        <v>131</v>
      </c>
      <c r="B133">
        <f t="shared" si="4"/>
        <v>6.5500000000000003E-2</v>
      </c>
      <c r="C133">
        <f>B133/'Sensor Cal Data.original'!$B$17</f>
        <v>0.47969117647058823</v>
      </c>
      <c r="D133">
        <f>C133^2*'Sensor Cal Data.original'!$B$15+'Sensor Cal Data.original'!$B$14</f>
        <v>3.1629075217308458</v>
      </c>
      <c r="F133" t="str">
        <f t="shared" si="5"/>
        <v>207284,</v>
      </c>
    </row>
    <row r="134" spans="1:6" x14ac:dyDescent="0.35">
      <c r="A134">
        <v>132</v>
      </c>
      <c r="B134">
        <f t="shared" si="4"/>
        <v>6.6000000000000003E-2</v>
      </c>
      <c r="C134">
        <f>B134/'Sensor Cal Data.original'!$B$17</f>
        <v>0.4833529411764706</v>
      </c>
      <c r="D134">
        <f>C134^2*'Sensor Cal Data.original'!$B$15+'Sensor Cal Data.original'!$B$14</f>
        <v>3.1925442090825022</v>
      </c>
      <c r="F134" t="str">
        <f t="shared" si="5"/>
        <v>209227,</v>
      </c>
    </row>
    <row r="135" spans="1:6" x14ac:dyDescent="0.35">
      <c r="A135">
        <v>133</v>
      </c>
      <c r="B135">
        <f t="shared" si="4"/>
        <v>6.6500000000000004E-2</v>
      </c>
      <c r="C135">
        <f>B135/'Sensor Cal Data.original'!$B$17</f>
        <v>0.48701470588235296</v>
      </c>
      <c r="D135">
        <f>C135^2*'Sensor Cal Data.original'!$B$15+'Sensor Cal Data.original'!$B$14</f>
        <v>3.2224062704824599</v>
      </c>
      <c r="F135" t="str">
        <f t="shared" si="5"/>
        <v>211184,</v>
      </c>
    </row>
    <row r="136" spans="1:6" x14ac:dyDescent="0.35">
      <c r="A136">
        <v>134</v>
      </c>
      <c r="B136">
        <f t="shared" si="4"/>
        <v>6.7000000000000004E-2</v>
      </c>
      <c r="C136">
        <f>B136/'Sensor Cal Data.original'!$B$17</f>
        <v>0.49067647058823533</v>
      </c>
      <c r="D136">
        <f>C136^2*'Sensor Cal Data.original'!$B$15+'Sensor Cal Data.original'!$B$14</f>
        <v>3.2524937059307195</v>
      </c>
      <c r="F136" t="str">
        <f t="shared" si="5"/>
        <v>213155,</v>
      </c>
    </row>
    <row r="137" spans="1:6" x14ac:dyDescent="0.35">
      <c r="A137">
        <v>135</v>
      </c>
      <c r="B137">
        <f t="shared" si="4"/>
        <v>6.7500000000000004E-2</v>
      </c>
      <c r="C137">
        <f>B137/'Sensor Cal Data.original'!$B$17</f>
        <v>0.49433823529411769</v>
      </c>
      <c r="D137">
        <f>C137^2*'Sensor Cal Data.original'!$B$15+'Sensor Cal Data.original'!$B$14</f>
        <v>3.2828065154272803</v>
      </c>
      <c r="F137" t="str">
        <f t="shared" si="5"/>
        <v>215142,</v>
      </c>
    </row>
    <row r="138" spans="1:6" x14ac:dyDescent="0.35">
      <c r="A138">
        <v>136</v>
      </c>
      <c r="B138">
        <f t="shared" si="4"/>
        <v>6.8000000000000005E-2</v>
      </c>
      <c r="C138">
        <f>B138/'Sensor Cal Data.original'!$B$17</f>
        <v>0.498</v>
      </c>
      <c r="D138">
        <f>C138^2*'Sensor Cal Data.original'!$B$15+'Sensor Cal Data.original'!$B$14</f>
        <v>3.3133446989721427</v>
      </c>
      <c r="F138" t="str">
        <f t="shared" si="5"/>
        <v>217143,</v>
      </c>
    </row>
    <row r="139" spans="1:6" x14ac:dyDescent="0.35">
      <c r="A139">
        <v>137</v>
      </c>
      <c r="B139">
        <f t="shared" si="4"/>
        <v>6.8500000000000005E-2</v>
      </c>
      <c r="C139">
        <f>B139/'Sensor Cal Data.original'!$B$17</f>
        <v>0.50166176470588242</v>
      </c>
      <c r="D139">
        <f>C139^2*'Sensor Cal Data.original'!$B$15+'Sensor Cal Data.original'!$B$14</f>
        <v>3.3441082565653071</v>
      </c>
      <c r="F139" t="str">
        <f t="shared" si="5"/>
        <v>219159,</v>
      </c>
    </row>
    <row r="140" spans="1:6" x14ac:dyDescent="0.35">
      <c r="A140">
        <v>138</v>
      </c>
      <c r="B140">
        <f t="shared" si="4"/>
        <v>6.9000000000000006E-2</v>
      </c>
      <c r="C140">
        <f>B140/'Sensor Cal Data.original'!$B$17</f>
        <v>0.50532352941176473</v>
      </c>
      <c r="D140">
        <f>C140^2*'Sensor Cal Data.original'!$B$15+'Sensor Cal Data.original'!$B$14</f>
        <v>3.3750971882067722</v>
      </c>
      <c r="F140" t="str">
        <f t="shared" si="5"/>
        <v>221190,</v>
      </c>
    </row>
    <row r="141" spans="1:6" x14ac:dyDescent="0.35">
      <c r="A141">
        <v>139</v>
      </c>
      <c r="B141">
        <f t="shared" si="4"/>
        <v>6.9500000000000006E-2</v>
      </c>
      <c r="C141">
        <f>B141/'Sensor Cal Data.original'!$B$17</f>
        <v>0.50898529411764704</v>
      </c>
      <c r="D141">
        <f>C141^2*'Sensor Cal Data.original'!$B$15+'Sensor Cal Data.original'!$B$14</f>
        <v>3.4063114938965393</v>
      </c>
      <c r="F141" t="str">
        <f t="shared" si="5"/>
        <v>223236,</v>
      </c>
    </row>
    <row r="142" spans="1:6" x14ac:dyDescent="0.35">
      <c r="A142">
        <v>140</v>
      </c>
      <c r="B142">
        <f t="shared" si="4"/>
        <v>7.0000000000000007E-2</v>
      </c>
      <c r="C142">
        <f>B142/'Sensor Cal Data.original'!$B$17</f>
        <v>0.51264705882352946</v>
      </c>
      <c r="D142">
        <f>C142^2*'Sensor Cal Data.original'!$B$15+'Sensor Cal Data.original'!$B$14</f>
        <v>3.4377511736346085</v>
      </c>
      <c r="F142" t="str">
        <f t="shared" si="5"/>
        <v>225296,</v>
      </c>
    </row>
    <row r="143" spans="1:6" x14ac:dyDescent="0.35">
      <c r="A143">
        <v>141</v>
      </c>
      <c r="B143">
        <f t="shared" si="4"/>
        <v>7.0500000000000007E-2</v>
      </c>
      <c r="C143">
        <f>B143/'Sensor Cal Data.original'!$B$17</f>
        <v>0.51630882352941176</v>
      </c>
      <c r="D143">
        <f>C143^2*'Sensor Cal Data.original'!$B$15+'Sensor Cal Data.original'!$B$14</f>
        <v>3.4694162274209783</v>
      </c>
      <c r="F143" t="str">
        <f t="shared" si="5"/>
        <v>227372,</v>
      </c>
    </row>
    <row r="144" spans="1:6" x14ac:dyDescent="0.35">
      <c r="A144">
        <v>142</v>
      </c>
      <c r="B144">
        <f t="shared" si="4"/>
        <v>7.1000000000000008E-2</v>
      </c>
      <c r="C144">
        <f>B144/'Sensor Cal Data.original'!$B$17</f>
        <v>0.51997058823529418</v>
      </c>
      <c r="D144">
        <f>C144^2*'Sensor Cal Data.original'!$B$15+'Sensor Cal Data.original'!$B$14</f>
        <v>3.5013066552556507</v>
      </c>
      <c r="F144" t="str">
        <f t="shared" si="5"/>
        <v>229462,</v>
      </c>
    </row>
    <row r="145" spans="1:6" x14ac:dyDescent="0.35">
      <c r="A145">
        <v>143</v>
      </c>
      <c r="B145">
        <f t="shared" si="4"/>
        <v>7.1500000000000008E-2</v>
      </c>
      <c r="C145">
        <f>B145/'Sensor Cal Data.original'!$B$17</f>
        <v>0.52363235294117649</v>
      </c>
      <c r="D145">
        <f>C145^2*'Sensor Cal Data.original'!$B$15+'Sensor Cal Data.original'!$B$14</f>
        <v>3.5334224571386241</v>
      </c>
      <c r="F145" t="str">
        <f t="shared" si="5"/>
        <v>231566,</v>
      </c>
    </row>
    <row r="146" spans="1:6" x14ac:dyDescent="0.35">
      <c r="A146">
        <v>144</v>
      </c>
      <c r="B146">
        <f t="shared" si="4"/>
        <v>7.2000000000000008E-2</v>
      </c>
      <c r="C146">
        <f>B146/'Sensor Cal Data.original'!$B$17</f>
        <v>0.52729411764705891</v>
      </c>
      <c r="D146">
        <f>C146^2*'Sensor Cal Data.original'!$B$15+'Sensor Cal Data.original'!$B$14</f>
        <v>3.5657636330698996</v>
      </c>
      <c r="F146" t="str">
        <f t="shared" si="5"/>
        <v>233686,</v>
      </c>
    </row>
    <row r="147" spans="1:6" x14ac:dyDescent="0.35">
      <c r="A147">
        <v>145</v>
      </c>
      <c r="B147">
        <f t="shared" si="4"/>
        <v>7.2499999999999995E-2</v>
      </c>
      <c r="C147">
        <f>B147/'Sensor Cal Data.original'!$B$17</f>
        <v>0.53095588235294111</v>
      </c>
      <c r="D147">
        <f>C147^2*'Sensor Cal Data.original'!$B$15+'Sensor Cal Data.original'!$B$14</f>
        <v>3.5983301830494749</v>
      </c>
      <c r="F147" t="str">
        <f t="shared" si="5"/>
        <v>235820,</v>
      </c>
    </row>
    <row r="148" spans="1:6" x14ac:dyDescent="0.35">
      <c r="A148">
        <v>146</v>
      </c>
      <c r="B148">
        <f t="shared" si="4"/>
        <v>7.2999999999999995E-2</v>
      </c>
      <c r="C148">
        <f>B148/'Sensor Cal Data.original'!$B$17</f>
        <v>0.53461764705882353</v>
      </c>
      <c r="D148">
        <f>C148^2*'Sensor Cal Data.original'!$B$15+'Sensor Cal Data.original'!$B$14</f>
        <v>3.6311221070773536</v>
      </c>
      <c r="F148" t="str">
        <f t="shared" si="5"/>
        <v>237969,</v>
      </c>
    </row>
    <row r="149" spans="1:6" x14ac:dyDescent="0.35">
      <c r="A149">
        <v>147</v>
      </c>
      <c r="B149">
        <f t="shared" si="4"/>
        <v>7.3499999999999996E-2</v>
      </c>
      <c r="C149">
        <f>B149/'Sensor Cal Data.original'!$B$17</f>
        <v>0.53827941176470584</v>
      </c>
      <c r="D149">
        <f>C149^2*'Sensor Cal Data.original'!$B$15+'Sensor Cal Data.original'!$B$14</f>
        <v>3.664139405153533</v>
      </c>
      <c r="F149" t="str">
        <f t="shared" si="5"/>
        <v>240133,</v>
      </c>
    </row>
    <row r="150" spans="1:6" x14ac:dyDescent="0.35">
      <c r="A150">
        <v>148</v>
      </c>
      <c r="B150">
        <f t="shared" si="4"/>
        <v>7.3999999999999996E-2</v>
      </c>
      <c r="C150">
        <f>B150/'Sensor Cal Data.original'!$B$17</f>
        <v>0.54194117647058815</v>
      </c>
      <c r="D150">
        <f>C150^2*'Sensor Cal Data.original'!$B$15+'Sensor Cal Data.original'!$B$14</f>
        <v>3.6973820772780139</v>
      </c>
      <c r="F150" t="str">
        <f t="shared" si="5"/>
        <v>242312,</v>
      </c>
    </row>
    <row r="151" spans="1:6" x14ac:dyDescent="0.35">
      <c r="A151">
        <v>149</v>
      </c>
      <c r="B151">
        <f t="shared" si="4"/>
        <v>7.4499999999999997E-2</v>
      </c>
      <c r="C151">
        <f>B151/'Sensor Cal Data.original'!$B$17</f>
        <v>0.54560294117647057</v>
      </c>
      <c r="D151">
        <f>C151^2*'Sensor Cal Data.original'!$B$15+'Sensor Cal Data.original'!$B$14</f>
        <v>3.7308501234507974</v>
      </c>
      <c r="F151" t="str">
        <f t="shared" si="5"/>
        <v>244505,</v>
      </c>
    </row>
    <row r="152" spans="1:6" x14ac:dyDescent="0.35">
      <c r="A152">
        <v>150</v>
      </c>
      <c r="B152">
        <f t="shared" si="4"/>
        <v>7.4999999999999997E-2</v>
      </c>
      <c r="C152">
        <f>B152/'Sensor Cal Data.original'!$B$17</f>
        <v>0.54926470588235288</v>
      </c>
      <c r="D152">
        <f>C152^2*'Sensor Cal Data.original'!$B$15+'Sensor Cal Data.original'!$B$14</f>
        <v>3.7645435436718815</v>
      </c>
      <c r="F152" t="str">
        <f t="shared" si="5"/>
        <v>246713,</v>
      </c>
    </row>
    <row r="153" spans="1:6" x14ac:dyDescent="0.35">
      <c r="A153">
        <v>151</v>
      </c>
      <c r="B153">
        <f t="shared" si="4"/>
        <v>7.5499999999999998E-2</v>
      </c>
      <c r="C153">
        <f>B153/'Sensor Cal Data.original'!$B$17</f>
        <v>0.5529264705882353</v>
      </c>
      <c r="D153">
        <f>C153^2*'Sensor Cal Data.original'!$B$15+'Sensor Cal Data.original'!$B$14</f>
        <v>3.7984623379412685</v>
      </c>
      <c r="F153" t="str">
        <f t="shared" si="5"/>
        <v>248936,</v>
      </c>
    </row>
    <row r="154" spans="1:6" x14ac:dyDescent="0.35">
      <c r="A154">
        <v>152</v>
      </c>
      <c r="B154">
        <f t="shared" si="4"/>
        <v>7.5999999999999998E-2</v>
      </c>
      <c r="C154">
        <f>B154/'Sensor Cal Data.original'!$B$17</f>
        <v>0.55658823529411761</v>
      </c>
      <c r="D154">
        <f>C154^2*'Sensor Cal Data.original'!$B$15+'Sensor Cal Data.original'!$B$14</f>
        <v>3.8326065062589554</v>
      </c>
      <c r="F154" t="str">
        <f t="shared" si="5"/>
        <v>251174,</v>
      </c>
    </row>
    <row r="155" spans="1:6" x14ac:dyDescent="0.35">
      <c r="A155">
        <v>153</v>
      </c>
      <c r="B155">
        <f t="shared" si="4"/>
        <v>7.6499999999999999E-2</v>
      </c>
      <c r="C155">
        <f>B155/'Sensor Cal Data.original'!$B$17</f>
        <v>0.56024999999999991</v>
      </c>
      <c r="D155">
        <f>C155^2*'Sensor Cal Data.original'!$B$15+'Sensor Cal Data.original'!$B$14</f>
        <v>3.8669760486249438</v>
      </c>
      <c r="F155" t="str">
        <f t="shared" si="5"/>
        <v>253426,</v>
      </c>
    </row>
    <row r="156" spans="1:6" x14ac:dyDescent="0.35">
      <c r="A156">
        <v>154</v>
      </c>
      <c r="B156">
        <f t="shared" si="4"/>
        <v>7.6999999999999999E-2</v>
      </c>
      <c r="C156">
        <f>B156/'Sensor Cal Data.original'!$B$17</f>
        <v>0.56391176470588233</v>
      </c>
      <c r="D156">
        <f>C156^2*'Sensor Cal Data.original'!$B$15+'Sensor Cal Data.original'!$B$14</f>
        <v>3.9015709650392356</v>
      </c>
      <c r="F156" t="str">
        <f t="shared" si="5"/>
        <v>255693,</v>
      </c>
    </row>
    <row r="157" spans="1:6" x14ac:dyDescent="0.35">
      <c r="A157">
        <v>155</v>
      </c>
      <c r="B157">
        <f t="shared" si="4"/>
        <v>7.7499999999999999E-2</v>
      </c>
      <c r="C157">
        <f>B157/'Sensor Cal Data.original'!$B$17</f>
        <v>0.56757352941176464</v>
      </c>
      <c r="D157">
        <f>C157^2*'Sensor Cal Data.original'!$B$15+'Sensor Cal Data.original'!$B$14</f>
        <v>3.9363912555018272</v>
      </c>
      <c r="F157" t="str">
        <f t="shared" si="5"/>
        <v>257975,</v>
      </c>
    </row>
    <row r="158" spans="1:6" x14ac:dyDescent="0.35">
      <c r="A158">
        <v>156</v>
      </c>
      <c r="B158">
        <f t="shared" si="4"/>
        <v>7.8E-2</v>
      </c>
      <c r="C158">
        <f>B158/'Sensor Cal Data.original'!$B$17</f>
        <v>0.57123529411764706</v>
      </c>
      <c r="D158">
        <f>C158^2*'Sensor Cal Data.original'!$B$15+'Sensor Cal Data.original'!$B$14</f>
        <v>3.9714369200127217</v>
      </c>
      <c r="F158" t="str">
        <f t="shared" si="5"/>
        <v>260272,</v>
      </c>
    </row>
    <row r="159" spans="1:6" x14ac:dyDescent="0.35">
      <c r="A159">
        <v>157</v>
      </c>
      <c r="B159">
        <f t="shared" si="4"/>
        <v>7.85E-2</v>
      </c>
      <c r="C159">
        <f>B159/'Sensor Cal Data.original'!$B$17</f>
        <v>0.57489705882352937</v>
      </c>
      <c r="D159">
        <f>C159^2*'Sensor Cal Data.original'!$B$15+'Sensor Cal Data.original'!$B$14</f>
        <v>4.0067079585719174</v>
      </c>
      <c r="F159" t="str">
        <f t="shared" si="5"/>
        <v>262584,</v>
      </c>
    </row>
    <row r="160" spans="1:6" x14ac:dyDescent="0.35">
      <c r="A160">
        <v>158</v>
      </c>
      <c r="B160">
        <f t="shared" si="4"/>
        <v>7.9000000000000001E-2</v>
      </c>
      <c r="C160">
        <f>B160/'Sensor Cal Data.original'!$B$17</f>
        <v>0.57855882352941179</v>
      </c>
      <c r="D160">
        <f>C160^2*'Sensor Cal Data.original'!$B$15+'Sensor Cal Data.original'!$B$14</f>
        <v>4.0422043711794142</v>
      </c>
      <c r="F160" t="str">
        <f t="shared" si="5"/>
        <v>264910,</v>
      </c>
    </row>
    <row r="161" spans="1:6" x14ac:dyDescent="0.35">
      <c r="A161">
        <v>159</v>
      </c>
      <c r="B161">
        <f t="shared" si="4"/>
        <v>7.9500000000000001E-2</v>
      </c>
      <c r="C161">
        <f>B161/'Sensor Cal Data.original'!$B$17</f>
        <v>0.5822205882352941</v>
      </c>
      <c r="D161">
        <f>C161^2*'Sensor Cal Data.original'!$B$15+'Sensor Cal Data.original'!$B$14</f>
        <v>4.0779261578352131</v>
      </c>
      <c r="F161" t="str">
        <f t="shared" si="5"/>
        <v>267251,</v>
      </c>
    </row>
    <row r="162" spans="1:6" x14ac:dyDescent="0.35">
      <c r="A162">
        <v>160</v>
      </c>
      <c r="B162">
        <f t="shared" si="4"/>
        <v>0.08</v>
      </c>
      <c r="C162">
        <f>B162/'Sensor Cal Data.original'!$B$17</f>
        <v>0.58588235294117641</v>
      </c>
      <c r="D162">
        <f>C162^2*'Sensor Cal Data.original'!$B$15+'Sensor Cal Data.original'!$B$14</f>
        <v>4.1138733185393122</v>
      </c>
      <c r="F162" t="str">
        <f t="shared" si="5"/>
        <v>269607,</v>
      </c>
    </row>
    <row r="163" spans="1:6" x14ac:dyDescent="0.35">
      <c r="A163">
        <v>161</v>
      </c>
      <c r="B163">
        <f t="shared" si="4"/>
        <v>8.0500000000000002E-2</v>
      </c>
      <c r="C163">
        <f>B163/'Sensor Cal Data.original'!$B$17</f>
        <v>0.58954411764705883</v>
      </c>
      <c r="D163">
        <f>C163^2*'Sensor Cal Data.original'!$B$15+'Sensor Cal Data.original'!$B$14</f>
        <v>4.150045853291715</v>
      </c>
      <c r="F163" t="str">
        <f t="shared" si="5"/>
        <v>271977,</v>
      </c>
    </row>
    <row r="164" spans="1:6" x14ac:dyDescent="0.35">
      <c r="A164">
        <v>162</v>
      </c>
      <c r="B164">
        <f t="shared" si="4"/>
        <v>8.1000000000000003E-2</v>
      </c>
      <c r="C164">
        <f>B164/'Sensor Cal Data.original'!$B$17</f>
        <v>0.59320588235294114</v>
      </c>
      <c r="D164">
        <f>C164^2*'Sensor Cal Data.original'!$B$15+'Sensor Cal Data.original'!$B$14</f>
        <v>4.1864437620924182</v>
      </c>
      <c r="F164" t="str">
        <f t="shared" si="5"/>
        <v>274363,</v>
      </c>
    </row>
    <row r="165" spans="1:6" x14ac:dyDescent="0.35">
      <c r="A165">
        <v>163</v>
      </c>
      <c r="B165">
        <f t="shared" si="4"/>
        <v>8.1500000000000003E-2</v>
      </c>
      <c r="C165">
        <f>B165/'Sensor Cal Data.original'!$B$17</f>
        <v>0.59686764705882356</v>
      </c>
      <c r="D165">
        <f>C165^2*'Sensor Cal Data.original'!$B$15+'Sensor Cal Data.original'!$B$14</f>
        <v>4.2230670449414234</v>
      </c>
      <c r="F165" t="str">
        <f t="shared" si="5"/>
        <v>276763,</v>
      </c>
    </row>
    <row r="166" spans="1:6" x14ac:dyDescent="0.35">
      <c r="A166">
        <v>164</v>
      </c>
      <c r="B166">
        <f t="shared" si="4"/>
        <v>8.2000000000000003E-2</v>
      </c>
      <c r="C166">
        <f>B166/'Sensor Cal Data.original'!$B$17</f>
        <v>0.60052941176470587</v>
      </c>
      <c r="D166">
        <f>C166^2*'Sensor Cal Data.original'!$B$15+'Sensor Cal Data.original'!$B$14</f>
        <v>4.2599157018387288</v>
      </c>
      <c r="F166" t="str">
        <f t="shared" si="5"/>
        <v>279178,</v>
      </c>
    </row>
    <row r="167" spans="1:6" x14ac:dyDescent="0.35">
      <c r="A167">
        <v>165</v>
      </c>
      <c r="B167">
        <f t="shared" si="4"/>
        <v>8.2500000000000004E-2</v>
      </c>
      <c r="C167">
        <f>B167/'Sensor Cal Data.original'!$B$17</f>
        <v>0.60419117647058829</v>
      </c>
      <c r="D167">
        <f>C167^2*'Sensor Cal Data.original'!$B$15+'Sensor Cal Data.original'!$B$14</f>
        <v>4.296989732784338</v>
      </c>
      <c r="F167" t="str">
        <f t="shared" si="5"/>
        <v>281608,</v>
      </c>
    </row>
    <row r="168" spans="1:6" x14ac:dyDescent="0.35">
      <c r="A168">
        <v>166</v>
      </c>
      <c r="B168">
        <f t="shared" si="4"/>
        <v>8.3000000000000004E-2</v>
      </c>
      <c r="C168">
        <f>B168/'Sensor Cal Data.original'!$B$17</f>
        <v>0.6078529411764706</v>
      </c>
      <c r="D168">
        <f>C168^2*'Sensor Cal Data.original'!$B$15+'Sensor Cal Data.original'!$B$14</f>
        <v>4.3342891377782466</v>
      </c>
      <c r="F168" t="str">
        <f t="shared" si="5"/>
        <v>284052,</v>
      </c>
    </row>
    <row r="169" spans="1:6" x14ac:dyDescent="0.35">
      <c r="A169">
        <v>167</v>
      </c>
      <c r="B169">
        <f t="shared" si="4"/>
        <v>8.3500000000000005E-2</v>
      </c>
      <c r="C169">
        <f>B169/'Sensor Cal Data.original'!$B$17</f>
        <v>0.6115147058823529</v>
      </c>
      <c r="D169">
        <f>C169^2*'Sensor Cal Data.original'!$B$15+'Sensor Cal Data.original'!$B$14</f>
        <v>4.3718139168204573</v>
      </c>
      <c r="F169" t="str">
        <f t="shared" si="5"/>
        <v>286511,</v>
      </c>
    </row>
    <row r="170" spans="1:6" x14ac:dyDescent="0.35">
      <c r="A170">
        <v>168</v>
      </c>
      <c r="B170">
        <f t="shared" si="4"/>
        <v>8.4000000000000005E-2</v>
      </c>
      <c r="C170">
        <f>B170/'Sensor Cal Data.original'!$B$17</f>
        <v>0.61517647058823532</v>
      </c>
      <c r="D170">
        <f>C170^2*'Sensor Cal Data.original'!$B$15+'Sensor Cal Data.original'!$B$14</f>
        <v>4.4095640699109708</v>
      </c>
      <c r="F170" t="str">
        <f t="shared" si="5"/>
        <v>288985,</v>
      </c>
    </row>
    <row r="171" spans="1:6" x14ac:dyDescent="0.35">
      <c r="A171">
        <v>169</v>
      </c>
      <c r="B171">
        <f t="shared" si="4"/>
        <v>8.4500000000000006E-2</v>
      </c>
      <c r="C171">
        <f>B171/'Sensor Cal Data.original'!$B$17</f>
        <v>0.61883823529411763</v>
      </c>
      <c r="D171">
        <f>C171^2*'Sensor Cal Data.original'!$B$15+'Sensor Cal Data.original'!$B$14</f>
        <v>4.4475395970497846</v>
      </c>
      <c r="F171" t="str">
        <f t="shared" si="5"/>
        <v>291474,</v>
      </c>
    </row>
    <row r="172" spans="1:6" x14ac:dyDescent="0.35">
      <c r="A172">
        <v>170</v>
      </c>
      <c r="B172">
        <f t="shared" si="4"/>
        <v>8.5000000000000006E-2</v>
      </c>
      <c r="C172">
        <f>B172/'Sensor Cal Data.original'!$B$17</f>
        <v>0.62250000000000005</v>
      </c>
      <c r="D172">
        <f>C172^2*'Sensor Cal Data.original'!$B$15+'Sensor Cal Data.original'!$B$14</f>
        <v>4.4857404982369005</v>
      </c>
      <c r="F172" t="str">
        <f t="shared" si="5"/>
        <v>293977,</v>
      </c>
    </row>
    <row r="173" spans="1:6" x14ac:dyDescent="0.35">
      <c r="A173">
        <v>171</v>
      </c>
      <c r="B173">
        <f t="shared" si="4"/>
        <v>8.5500000000000007E-2</v>
      </c>
      <c r="C173">
        <f>B173/'Sensor Cal Data.original'!$B$17</f>
        <v>0.62616176470588236</v>
      </c>
      <c r="D173">
        <f>C173^2*'Sensor Cal Data.original'!$B$15+'Sensor Cal Data.original'!$B$14</f>
        <v>4.5241667734723183</v>
      </c>
      <c r="F173" t="str">
        <f t="shared" si="5"/>
        <v>296496,</v>
      </c>
    </row>
    <row r="174" spans="1:6" x14ac:dyDescent="0.35">
      <c r="A174">
        <v>172</v>
      </c>
      <c r="B174">
        <f t="shared" si="4"/>
        <v>8.6000000000000007E-2</v>
      </c>
      <c r="C174">
        <f>B174/'Sensor Cal Data.original'!$B$17</f>
        <v>0.62982352941176478</v>
      </c>
      <c r="D174">
        <f>C174^2*'Sensor Cal Data.original'!$B$15+'Sensor Cal Data.original'!$B$14</f>
        <v>4.5628184227560382</v>
      </c>
      <c r="F174" t="str">
        <f t="shared" si="5"/>
        <v>299029,</v>
      </c>
    </row>
    <row r="175" spans="1:6" x14ac:dyDescent="0.35">
      <c r="A175">
        <v>173</v>
      </c>
      <c r="B175">
        <f t="shared" si="4"/>
        <v>8.6500000000000007E-2</v>
      </c>
      <c r="C175">
        <f>B175/'Sensor Cal Data.original'!$B$17</f>
        <v>0.63348529411764709</v>
      </c>
      <c r="D175">
        <f>C175^2*'Sensor Cal Data.original'!$B$15+'Sensor Cal Data.original'!$B$14</f>
        <v>4.6016954460880584</v>
      </c>
      <c r="F175" t="str">
        <f t="shared" si="5"/>
        <v>301577,</v>
      </c>
    </row>
    <row r="176" spans="1:6" x14ac:dyDescent="0.35">
      <c r="A176">
        <v>174</v>
      </c>
      <c r="B176">
        <f t="shared" si="4"/>
        <v>8.7000000000000008E-2</v>
      </c>
      <c r="C176">
        <f>B176/'Sensor Cal Data.original'!$B$17</f>
        <v>0.6371470588235294</v>
      </c>
      <c r="D176">
        <f>C176^2*'Sensor Cal Data.original'!$B$15+'Sensor Cal Data.original'!$B$14</f>
        <v>4.6407978434683788</v>
      </c>
      <c r="F176" t="str">
        <f t="shared" si="5"/>
        <v>304139,</v>
      </c>
    </row>
    <row r="177" spans="1:6" x14ac:dyDescent="0.35">
      <c r="A177">
        <v>175</v>
      </c>
      <c r="B177">
        <f t="shared" si="4"/>
        <v>8.7500000000000008E-2</v>
      </c>
      <c r="C177">
        <f>B177/'Sensor Cal Data.original'!$B$17</f>
        <v>0.64080882352941182</v>
      </c>
      <c r="D177">
        <f>C177^2*'Sensor Cal Data.original'!$B$15+'Sensor Cal Data.original'!$B$14</f>
        <v>4.6801256148970038</v>
      </c>
      <c r="F177" t="str">
        <f t="shared" si="5"/>
        <v>306717,</v>
      </c>
    </row>
    <row r="178" spans="1:6" x14ac:dyDescent="0.35">
      <c r="A178">
        <v>176</v>
      </c>
      <c r="B178">
        <f t="shared" si="4"/>
        <v>8.7999999999999995E-2</v>
      </c>
      <c r="C178">
        <f>B178/'Sensor Cal Data.original'!$B$17</f>
        <v>0.64447058823529402</v>
      </c>
      <c r="D178">
        <f>C178^2*'Sensor Cal Data.original'!$B$15+'Sensor Cal Data.original'!$B$14</f>
        <v>4.7196787603739274</v>
      </c>
      <c r="F178" t="str">
        <f t="shared" si="5"/>
        <v>309309,</v>
      </c>
    </row>
    <row r="179" spans="1:6" x14ac:dyDescent="0.35">
      <c r="A179">
        <v>177</v>
      </c>
      <c r="B179">
        <f t="shared" si="4"/>
        <v>8.8499999999999995E-2</v>
      </c>
      <c r="C179">
        <f>B179/'Sensor Cal Data.original'!$B$17</f>
        <v>0.64813235294117644</v>
      </c>
      <c r="D179">
        <f>C179^2*'Sensor Cal Data.original'!$B$15+'Sensor Cal Data.original'!$B$14</f>
        <v>4.7594572798991539</v>
      </c>
      <c r="F179" t="str">
        <f t="shared" si="5"/>
        <v>311916,</v>
      </c>
    </row>
    <row r="180" spans="1:6" x14ac:dyDescent="0.35">
      <c r="A180">
        <v>178</v>
      </c>
      <c r="B180">
        <f t="shared" si="4"/>
        <v>8.8999999999999996E-2</v>
      </c>
      <c r="C180">
        <f>B180/'Sensor Cal Data.original'!$B$17</f>
        <v>0.65179411764705875</v>
      </c>
      <c r="D180">
        <f>C180^2*'Sensor Cal Data.original'!$B$15+'Sensor Cal Data.original'!$B$14</f>
        <v>4.7994611734726824</v>
      </c>
      <c r="F180" t="str">
        <f t="shared" si="5"/>
        <v>314537,</v>
      </c>
    </row>
    <row r="181" spans="1:6" x14ac:dyDescent="0.35">
      <c r="A181">
        <v>179</v>
      </c>
      <c r="B181">
        <f t="shared" si="4"/>
        <v>8.9499999999999996E-2</v>
      </c>
      <c r="C181">
        <f>B181/'Sensor Cal Data.original'!$B$17</f>
        <v>0.65545588235294117</v>
      </c>
      <c r="D181">
        <f>C181^2*'Sensor Cal Data.original'!$B$15+'Sensor Cal Data.original'!$B$14</f>
        <v>4.839690441094513</v>
      </c>
      <c r="F181" t="str">
        <f t="shared" si="5"/>
        <v>317174,</v>
      </c>
    </row>
    <row r="182" spans="1:6" x14ac:dyDescent="0.35">
      <c r="A182">
        <v>180</v>
      </c>
      <c r="B182">
        <f t="shared" si="4"/>
        <v>0.09</v>
      </c>
      <c r="C182">
        <f>B182/'Sensor Cal Data.original'!$B$17</f>
        <v>0.65911764705882347</v>
      </c>
      <c r="D182">
        <f>C182^2*'Sensor Cal Data.original'!$B$15+'Sensor Cal Data.original'!$B$14</f>
        <v>4.8801450827646438</v>
      </c>
      <c r="F182" t="str">
        <f t="shared" si="5"/>
        <v>319825,</v>
      </c>
    </row>
    <row r="183" spans="1:6" x14ac:dyDescent="0.35">
      <c r="A183">
        <v>181</v>
      </c>
      <c r="B183">
        <f t="shared" si="4"/>
        <v>9.0499999999999997E-2</v>
      </c>
      <c r="C183">
        <f>B183/'Sensor Cal Data.original'!$B$17</f>
        <v>0.66277941176470578</v>
      </c>
      <c r="D183">
        <f>C183^2*'Sensor Cal Data.original'!$B$15+'Sensor Cal Data.original'!$B$14</f>
        <v>4.9208250984830766</v>
      </c>
      <c r="F183" t="str">
        <f t="shared" si="5"/>
        <v>322491,</v>
      </c>
    </row>
    <row r="184" spans="1:6" x14ac:dyDescent="0.35">
      <c r="A184">
        <v>182</v>
      </c>
      <c r="B184">
        <f t="shared" si="4"/>
        <v>9.0999999999999998E-2</v>
      </c>
      <c r="C184">
        <f>B184/'Sensor Cal Data.original'!$B$17</f>
        <v>0.6664411764705882</v>
      </c>
      <c r="D184">
        <f>C184^2*'Sensor Cal Data.original'!$B$15+'Sensor Cal Data.original'!$B$14</f>
        <v>4.9617304882498123</v>
      </c>
      <c r="F184" t="str">
        <f t="shared" si="5"/>
        <v>325172,</v>
      </c>
    </row>
    <row r="185" spans="1:6" x14ac:dyDescent="0.35">
      <c r="A185">
        <v>183</v>
      </c>
      <c r="B185">
        <f t="shared" si="4"/>
        <v>9.1499999999999998E-2</v>
      </c>
      <c r="C185">
        <f>B185/'Sensor Cal Data.original'!$B$17</f>
        <v>0.67010294117647051</v>
      </c>
      <c r="D185">
        <f>C185^2*'Sensor Cal Data.original'!$B$15+'Sensor Cal Data.original'!$B$14</f>
        <v>5.0028612520648483</v>
      </c>
      <c r="F185" t="str">
        <f t="shared" si="5"/>
        <v>327868,</v>
      </c>
    </row>
    <row r="186" spans="1:6" x14ac:dyDescent="0.35">
      <c r="A186">
        <v>184</v>
      </c>
      <c r="B186">
        <f t="shared" si="4"/>
        <v>9.1999999999999998E-2</v>
      </c>
      <c r="C186">
        <f>B186/'Sensor Cal Data.original'!$B$17</f>
        <v>0.67376470588235293</v>
      </c>
      <c r="D186">
        <f>C186^2*'Sensor Cal Data.original'!$B$15+'Sensor Cal Data.original'!$B$14</f>
        <v>5.0442173899281864</v>
      </c>
      <c r="F186" t="str">
        <f t="shared" si="5"/>
        <v>330578,</v>
      </c>
    </row>
    <row r="187" spans="1:6" x14ac:dyDescent="0.35">
      <c r="A187">
        <v>185</v>
      </c>
      <c r="B187">
        <f t="shared" si="4"/>
        <v>9.2499999999999999E-2</v>
      </c>
      <c r="C187">
        <f>B187/'Sensor Cal Data.original'!$B$17</f>
        <v>0.67742647058823524</v>
      </c>
      <c r="D187">
        <f>C187^2*'Sensor Cal Data.original'!$B$15+'Sensor Cal Data.original'!$B$14</f>
        <v>5.0857989018398255</v>
      </c>
      <c r="F187" t="str">
        <f t="shared" si="5"/>
        <v>333303,</v>
      </c>
    </row>
    <row r="188" spans="1:6" x14ac:dyDescent="0.35">
      <c r="A188">
        <v>186</v>
      </c>
      <c r="B188">
        <f t="shared" si="4"/>
        <v>9.2999999999999999E-2</v>
      </c>
      <c r="C188">
        <f>B188/'Sensor Cal Data.original'!$B$17</f>
        <v>0.68108823529411766</v>
      </c>
      <c r="D188">
        <f>C188^2*'Sensor Cal Data.original'!$B$15+'Sensor Cal Data.original'!$B$14</f>
        <v>5.1276057877997676</v>
      </c>
      <c r="F188" t="str">
        <f t="shared" si="5"/>
        <v>336043,</v>
      </c>
    </row>
    <row r="189" spans="1:6" x14ac:dyDescent="0.35">
      <c r="A189">
        <v>187</v>
      </c>
      <c r="B189">
        <f t="shared" si="4"/>
        <v>9.35E-2</v>
      </c>
      <c r="C189">
        <f>B189/'Sensor Cal Data.original'!$B$17</f>
        <v>0.68474999999999997</v>
      </c>
      <c r="D189">
        <f>C189^2*'Sensor Cal Data.original'!$B$15+'Sensor Cal Data.original'!$B$14</f>
        <v>5.1696380478080091</v>
      </c>
      <c r="F189" t="str">
        <f t="shared" si="5"/>
        <v>338797,</v>
      </c>
    </row>
    <row r="190" spans="1:6" x14ac:dyDescent="0.35">
      <c r="A190">
        <v>188</v>
      </c>
      <c r="B190">
        <f t="shared" si="4"/>
        <v>9.4E-2</v>
      </c>
      <c r="C190">
        <f>B190/'Sensor Cal Data.original'!$B$17</f>
        <v>0.68841176470588228</v>
      </c>
      <c r="D190">
        <f>C190^2*'Sensor Cal Data.original'!$B$15+'Sensor Cal Data.original'!$B$14</f>
        <v>5.2118956818645525</v>
      </c>
      <c r="F190" t="str">
        <f t="shared" si="5"/>
        <v>341567,</v>
      </c>
    </row>
    <row r="191" spans="1:6" x14ac:dyDescent="0.35">
      <c r="A191">
        <v>189</v>
      </c>
      <c r="B191">
        <f t="shared" si="4"/>
        <v>9.4500000000000001E-2</v>
      </c>
      <c r="C191">
        <f>B191/'Sensor Cal Data.original'!$B$17</f>
        <v>0.6920735294117647</v>
      </c>
      <c r="D191">
        <f>C191^2*'Sensor Cal Data.original'!$B$15+'Sensor Cal Data.original'!$B$14</f>
        <v>5.2543786899693989</v>
      </c>
      <c r="F191" t="str">
        <f t="shared" si="5"/>
        <v>344351,</v>
      </c>
    </row>
    <row r="192" spans="1:6" x14ac:dyDescent="0.35">
      <c r="A192">
        <v>190</v>
      </c>
      <c r="B192">
        <f t="shared" si="4"/>
        <v>9.5000000000000001E-2</v>
      </c>
      <c r="C192">
        <f>B192/'Sensor Cal Data.original'!$B$17</f>
        <v>0.69573529411764701</v>
      </c>
      <c r="D192">
        <f>C192^2*'Sensor Cal Data.original'!$B$15+'Sensor Cal Data.original'!$B$14</f>
        <v>5.2970870721225447</v>
      </c>
      <c r="F192" t="str">
        <f t="shared" si="5"/>
        <v>347150,</v>
      </c>
    </row>
    <row r="193" spans="1:6" x14ac:dyDescent="0.35">
      <c r="A193">
        <v>191</v>
      </c>
      <c r="B193">
        <f t="shared" si="4"/>
        <v>9.5500000000000002E-2</v>
      </c>
      <c r="C193">
        <f>B193/'Sensor Cal Data.original'!$B$17</f>
        <v>0.69939705882352943</v>
      </c>
      <c r="D193">
        <f>C193^2*'Sensor Cal Data.original'!$B$15+'Sensor Cal Data.original'!$B$14</f>
        <v>5.3400208283239952</v>
      </c>
      <c r="F193" t="str">
        <f t="shared" si="5"/>
        <v>349964,</v>
      </c>
    </row>
    <row r="194" spans="1:6" x14ac:dyDescent="0.35">
      <c r="A194">
        <v>192</v>
      </c>
      <c r="B194">
        <f t="shared" si="4"/>
        <v>9.6000000000000002E-2</v>
      </c>
      <c r="C194">
        <f>B194/'Sensor Cal Data.original'!$B$17</f>
        <v>0.70305882352941174</v>
      </c>
      <c r="D194">
        <f>C194^2*'Sensor Cal Data.original'!$B$15+'Sensor Cal Data.original'!$B$14</f>
        <v>5.383179958573745</v>
      </c>
      <c r="F194" t="str">
        <f t="shared" si="5"/>
        <v>352792,</v>
      </c>
    </row>
    <row r="195" spans="1:6" x14ac:dyDescent="0.35">
      <c r="A195">
        <v>193</v>
      </c>
      <c r="B195">
        <f t="shared" ref="B195:B258" si="6">A195*2.048/4096</f>
        <v>9.6500000000000002E-2</v>
      </c>
      <c r="C195">
        <f>B195/'Sensor Cal Data.original'!$B$17</f>
        <v>0.70672058823529416</v>
      </c>
      <c r="D195">
        <f>C195^2*'Sensor Cal Data.original'!$B$15+'Sensor Cal Data.original'!$B$14</f>
        <v>5.4265644628717977</v>
      </c>
      <c r="F195" t="str">
        <f t="shared" ref="F195:F258" si="7">CONCATENATE(ROUND(D195*2^16,0), ",")</f>
        <v>355635,</v>
      </c>
    </row>
    <row r="196" spans="1:6" x14ac:dyDescent="0.35">
      <c r="A196">
        <v>194</v>
      </c>
      <c r="B196">
        <f t="shared" si="6"/>
        <v>9.7000000000000003E-2</v>
      </c>
      <c r="C196">
        <f>B196/'Sensor Cal Data.original'!$B$17</f>
        <v>0.71038235294117646</v>
      </c>
      <c r="D196">
        <f>C196^2*'Sensor Cal Data.original'!$B$15+'Sensor Cal Data.original'!$B$14</f>
        <v>5.4701743412181507</v>
      </c>
      <c r="F196" t="str">
        <f t="shared" si="7"/>
        <v>358493,</v>
      </c>
    </row>
    <row r="197" spans="1:6" x14ac:dyDescent="0.35">
      <c r="A197">
        <v>195</v>
      </c>
      <c r="B197">
        <f t="shared" si="6"/>
        <v>9.7500000000000003E-2</v>
      </c>
      <c r="C197">
        <f>B197/'Sensor Cal Data.original'!$B$17</f>
        <v>0.71404411764705877</v>
      </c>
      <c r="D197">
        <f>C197^2*'Sensor Cal Data.original'!$B$15+'Sensor Cal Data.original'!$B$14</f>
        <v>5.5140095936128048</v>
      </c>
      <c r="F197" t="str">
        <f t="shared" si="7"/>
        <v>361366,</v>
      </c>
    </row>
    <row r="198" spans="1:6" x14ac:dyDescent="0.35">
      <c r="A198">
        <v>196</v>
      </c>
      <c r="B198">
        <f t="shared" si="6"/>
        <v>9.8000000000000004E-2</v>
      </c>
      <c r="C198">
        <f>B198/'Sensor Cal Data.original'!$B$17</f>
        <v>0.71770588235294119</v>
      </c>
      <c r="D198">
        <f>C198^2*'Sensor Cal Data.original'!$B$15+'Sensor Cal Data.original'!$B$14</f>
        <v>5.5580702200557628</v>
      </c>
      <c r="F198" t="str">
        <f t="shared" si="7"/>
        <v>364254,</v>
      </c>
    </row>
    <row r="199" spans="1:6" x14ac:dyDescent="0.35">
      <c r="A199">
        <v>197</v>
      </c>
      <c r="B199">
        <f t="shared" si="6"/>
        <v>9.8500000000000004E-2</v>
      </c>
      <c r="C199">
        <f>B199/'Sensor Cal Data.original'!$B$17</f>
        <v>0.7213676470588235</v>
      </c>
      <c r="D199">
        <f>C199^2*'Sensor Cal Data.original'!$B$15+'Sensor Cal Data.original'!$B$14</f>
        <v>5.6023562205470201</v>
      </c>
      <c r="F199" t="str">
        <f t="shared" si="7"/>
        <v>367156,</v>
      </c>
    </row>
    <row r="200" spans="1:6" x14ac:dyDescent="0.35">
      <c r="A200">
        <v>198</v>
      </c>
      <c r="B200">
        <f t="shared" si="6"/>
        <v>9.9000000000000005E-2</v>
      </c>
      <c r="C200">
        <f>B200/'Sensor Cal Data.original'!$B$17</f>
        <v>0.72502941176470592</v>
      </c>
      <c r="D200">
        <f>C200^2*'Sensor Cal Data.original'!$B$15+'Sensor Cal Data.original'!$B$14</f>
        <v>5.6468675950865794</v>
      </c>
      <c r="F200" t="str">
        <f t="shared" si="7"/>
        <v>370073,</v>
      </c>
    </row>
    <row r="201" spans="1:6" x14ac:dyDescent="0.35">
      <c r="A201">
        <v>199</v>
      </c>
      <c r="B201">
        <f t="shared" si="6"/>
        <v>9.9500000000000005E-2</v>
      </c>
      <c r="C201">
        <f>B201/'Sensor Cal Data.original'!$B$17</f>
        <v>0.72869117647058823</v>
      </c>
      <c r="D201">
        <f>C201^2*'Sensor Cal Data.original'!$B$15+'Sensor Cal Data.original'!$B$14</f>
        <v>5.6916043436744417</v>
      </c>
      <c r="F201" t="str">
        <f t="shared" si="7"/>
        <v>373005,</v>
      </c>
    </row>
    <row r="202" spans="1:6" x14ac:dyDescent="0.35">
      <c r="A202">
        <v>200</v>
      </c>
      <c r="B202">
        <f t="shared" si="6"/>
        <v>0.1</v>
      </c>
      <c r="C202">
        <f>B202/'Sensor Cal Data.original'!$B$17</f>
        <v>0.73235294117647065</v>
      </c>
      <c r="D202">
        <f>C202^2*'Sensor Cal Data.original'!$B$15+'Sensor Cal Data.original'!$B$14</f>
        <v>5.7365664663106042</v>
      </c>
      <c r="F202" t="str">
        <f t="shared" si="7"/>
        <v>375952,</v>
      </c>
    </row>
    <row r="203" spans="1:6" x14ac:dyDescent="0.35">
      <c r="A203">
        <v>201</v>
      </c>
      <c r="B203">
        <f t="shared" si="6"/>
        <v>0.10050000000000001</v>
      </c>
      <c r="C203">
        <f>B203/'Sensor Cal Data.original'!$B$17</f>
        <v>0.73601470588235296</v>
      </c>
      <c r="D203">
        <f>C203^2*'Sensor Cal Data.original'!$B$15+'Sensor Cal Data.original'!$B$14</f>
        <v>5.7817539629950687</v>
      </c>
      <c r="F203" t="str">
        <f t="shared" si="7"/>
        <v>378913,</v>
      </c>
    </row>
    <row r="204" spans="1:6" x14ac:dyDescent="0.35">
      <c r="A204">
        <v>202</v>
      </c>
      <c r="B204">
        <f t="shared" si="6"/>
        <v>0.10100000000000001</v>
      </c>
      <c r="C204">
        <f>B204/'Sensor Cal Data.original'!$B$17</f>
        <v>0.73967647058823527</v>
      </c>
      <c r="D204">
        <f>C204^2*'Sensor Cal Data.original'!$B$15+'Sensor Cal Data.original'!$B$14</f>
        <v>5.8271668337278335</v>
      </c>
      <c r="F204" t="str">
        <f t="shared" si="7"/>
        <v>381889,</v>
      </c>
    </row>
    <row r="205" spans="1:6" x14ac:dyDescent="0.35">
      <c r="A205">
        <v>203</v>
      </c>
      <c r="B205">
        <f t="shared" si="6"/>
        <v>0.10150000000000001</v>
      </c>
      <c r="C205">
        <f>B205/'Sensor Cal Data.original'!$B$17</f>
        <v>0.74333823529411769</v>
      </c>
      <c r="D205">
        <f>C205^2*'Sensor Cal Data.original'!$B$15+'Sensor Cal Data.original'!$B$14</f>
        <v>5.8728050785089021</v>
      </c>
      <c r="F205" t="str">
        <f t="shared" si="7"/>
        <v>384880,</v>
      </c>
    </row>
    <row r="206" spans="1:6" x14ac:dyDescent="0.35">
      <c r="A206">
        <v>204</v>
      </c>
      <c r="B206">
        <f t="shared" si="6"/>
        <v>0.10200000000000001</v>
      </c>
      <c r="C206">
        <f>B206/'Sensor Cal Data.original'!$B$17</f>
        <v>0.747</v>
      </c>
      <c r="D206">
        <f>C206^2*'Sensor Cal Data.original'!$B$15+'Sensor Cal Data.original'!$B$14</f>
        <v>5.9186686973382709</v>
      </c>
      <c r="F206" t="str">
        <f t="shared" si="7"/>
        <v>387886,</v>
      </c>
    </row>
    <row r="207" spans="1:6" x14ac:dyDescent="0.35">
      <c r="A207">
        <v>205</v>
      </c>
      <c r="B207">
        <f t="shared" si="6"/>
        <v>0.10250000000000001</v>
      </c>
      <c r="C207">
        <f>B207/'Sensor Cal Data.original'!$B$17</f>
        <v>0.75066176470588242</v>
      </c>
      <c r="D207">
        <f>C207^2*'Sensor Cal Data.original'!$B$15+'Sensor Cal Data.original'!$B$14</f>
        <v>5.9647576902159418</v>
      </c>
      <c r="F207" t="str">
        <f t="shared" si="7"/>
        <v>390906,</v>
      </c>
    </row>
    <row r="208" spans="1:6" x14ac:dyDescent="0.35">
      <c r="A208">
        <v>206</v>
      </c>
      <c r="B208">
        <f t="shared" si="6"/>
        <v>0.10300000000000001</v>
      </c>
      <c r="C208">
        <f>B208/'Sensor Cal Data.original'!$B$17</f>
        <v>0.75432352941176473</v>
      </c>
      <c r="D208">
        <f>C208^2*'Sensor Cal Data.original'!$B$15+'Sensor Cal Data.original'!$B$14</f>
        <v>6.0110720571419147</v>
      </c>
      <c r="F208" t="str">
        <f t="shared" si="7"/>
        <v>393942,</v>
      </c>
    </row>
    <row r="209" spans="1:6" x14ac:dyDescent="0.35">
      <c r="A209">
        <v>207</v>
      </c>
      <c r="B209">
        <f t="shared" si="6"/>
        <v>0.10350000000000001</v>
      </c>
      <c r="C209">
        <f>B209/'Sensor Cal Data.original'!$B$17</f>
        <v>0.75798529411764715</v>
      </c>
      <c r="D209">
        <f>C209^2*'Sensor Cal Data.original'!$B$15+'Sensor Cal Data.original'!$B$14</f>
        <v>6.0576117981161897</v>
      </c>
      <c r="F209" t="str">
        <f t="shared" si="7"/>
        <v>396992,</v>
      </c>
    </row>
    <row r="210" spans="1:6" x14ac:dyDescent="0.35">
      <c r="A210">
        <v>208</v>
      </c>
      <c r="B210">
        <f t="shared" si="6"/>
        <v>0.10400000000000001</v>
      </c>
      <c r="C210">
        <f>B210/'Sensor Cal Data.original'!$B$17</f>
        <v>0.76164705882352945</v>
      </c>
      <c r="D210">
        <f>C210^2*'Sensor Cal Data.original'!$B$15+'Sensor Cal Data.original'!$B$14</f>
        <v>6.1043769131387631</v>
      </c>
      <c r="F210" t="str">
        <f t="shared" si="7"/>
        <v>400056,</v>
      </c>
    </row>
    <row r="211" spans="1:6" x14ac:dyDescent="0.35">
      <c r="A211">
        <v>209</v>
      </c>
      <c r="B211">
        <f t="shared" si="6"/>
        <v>0.1045</v>
      </c>
      <c r="C211">
        <f>B211/'Sensor Cal Data.original'!$B$17</f>
        <v>0.76530882352941165</v>
      </c>
      <c r="D211">
        <f>C211^2*'Sensor Cal Data.original'!$B$15+'Sensor Cal Data.original'!$B$14</f>
        <v>6.1513674022096394</v>
      </c>
      <c r="F211" t="str">
        <f t="shared" si="7"/>
        <v>403136,</v>
      </c>
    </row>
    <row r="212" spans="1:6" x14ac:dyDescent="0.35">
      <c r="A212">
        <v>210</v>
      </c>
      <c r="B212">
        <f t="shared" si="6"/>
        <v>0.105</v>
      </c>
      <c r="C212">
        <f>B212/'Sensor Cal Data.original'!$B$17</f>
        <v>0.76897058823529407</v>
      </c>
      <c r="D212">
        <f>C212^2*'Sensor Cal Data.original'!$B$15+'Sensor Cal Data.original'!$B$14</f>
        <v>6.1985832653288186</v>
      </c>
      <c r="F212" t="str">
        <f t="shared" si="7"/>
        <v>406230,</v>
      </c>
    </row>
    <row r="213" spans="1:6" x14ac:dyDescent="0.35">
      <c r="A213">
        <v>211</v>
      </c>
      <c r="B213">
        <f t="shared" si="6"/>
        <v>0.1055</v>
      </c>
      <c r="C213">
        <f>B213/'Sensor Cal Data.original'!$B$17</f>
        <v>0.77263235294117638</v>
      </c>
      <c r="D213">
        <f>C213^2*'Sensor Cal Data.original'!$B$15+'Sensor Cal Data.original'!$B$14</f>
        <v>6.2460245024962981</v>
      </c>
      <c r="F213" t="str">
        <f t="shared" si="7"/>
        <v>409339,</v>
      </c>
    </row>
    <row r="214" spans="1:6" x14ac:dyDescent="0.35">
      <c r="A214">
        <v>212</v>
      </c>
      <c r="B214">
        <f t="shared" si="6"/>
        <v>0.106</v>
      </c>
      <c r="C214">
        <f>B214/'Sensor Cal Data.original'!$B$17</f>
        <v>0.7762941176470588</v>
      </c>
      <c r="D214">
        <f>C214^2*'Sensor Cal Data.original'!$B$15+'Sensor Cal Data.original'!$B$14</f>
        <v>6.2936911137120806</v>
      </c>
      <c r="F214" t="str">
        <f t="shared" si="7"/>
        <v>412463,</v>
      </c>
    </row>
    <row r="215" spans="1:6" x14ac:dyDescent="0.35">
      <c r="A215">
        <v>213</v>
      </c>
      <c r="B215">
        <f t="shared" si="6"/>
        <v>0.1065</v>
      </c>
      <c r="C215">
        <f>B215/'Sensor Cal Data.original'!$B$17</f>
        <v>0.77995588235294111</v>
      </c>
      <c r="D215">
        <f>C215^2*'Sensor Cal Data.original'!$B$15+'Sensor Cal Data.original'!$B$14</f>
        <v>6.3415830989761632</v>
      </c>
      <c r="F215" t="str">
        <f t="shared" si="7"/>
        <v>415602,</v>
      </c>
    </row>
    <row r="216" spans="1:6" x14ac:dyDescent="0.35">
      <c r="A216">
        <v>214</v>
      </c>
      <c r="B216">
        <f t="shared" si="6"/>
        <v>0.107</v>
      </c>
      <c r="C216">
        <f>B216/'Sensor Cal Data.original'!$B$17</f>
        <v>0.78361764705882353</v>
      </c>
      <c r="D216">
        <f>C216^2*'Sensor Cal Data.original'!$B$15+'Sensor Cal Data.original'!$B$14</f>
        <v>6.3897004582885488</v>
      </c>
      <c r="F216" t="str">
        <f t="shared" si="7"/>
        <v>418755,</v>
      </c>
    </row>
    <row r="217" spans="1:6" x14ac:dyDescent="0.35">
      <c r="A217">
        <v>215</v>
      </c>
      <c r="B217">
        <f t="shared" si="6"/>
        <v>0.1075</v>
      </c>
      <c r="C217">
        <f>B217/'Sensor Cal Data.original'!$B$17</f>
        <v>0.78727941176470584</v>
      </c>
      <c r="D217">
        <f>C217^2*'Sensor Cal Data.original'!$B$15+'Sensor Cal Data.original'!$B$14</f>
        <v>6.4380431916492347</v>
      </c>
      <c r="F217" t="str">
        <f t="shared" si="7"/>
        <v>421924,</v>
      </c>
    </row>
    <row r="218" spans="1:6" x14ac:dyDescent="0.35">
      <c r="A218">
        <v>216</v>
      </c>
      <c r="B218">
        <f t="shared" si="6"/>
        <v>0.108</v>
      </c>
      <c r="C218">
        <f>B218/'Sensor Cal Data.original'!$B$17</f>
        <v>0.79094117647058815</v>
      </c>
      <c r="D218">
        <f>C218^2*'Sensor Cal Data.original'!$B$15+'Sensor Cal Data.original'!$B$14</f>
        <v>6.4866112990582225</v>
      </c>
      <c r="F218" t="str">
        <f t="shared" si="7"/>
        <v>425107,</v>
      </c>
    </row>
    <row r="219" spans="1:6" x14ac:dyDescent="0.35">
      <c r="A219">
        <v>217</v>
      </c>
      <c r="B219">
        <f t="shared" si="6"/>
        <v>0.1085</v>
      </c>
      <c r="C219">
        <f>B219/'Sensor Cal Data.original'!$B$17</f>
        <v>0.79460294117647057</v>
      </c>
      <c r="D219">
        <f>C219^2*'Sensor Cal Data.original'!$B$15+'Sensor Cal Data.original'!$B$14</f>
        <v>6.5354047805155124</v>
      </c>
      <c r="F219" t="str">
        <f t="shared" si="7"/>
        <v>428304,</v>
      </c>
    </row>
    <row r="220" spans="1:6" x14ac:dyDescent="0.35">
      <c r="A220">
        <v>218</v>
      </c>
      <c r="B220">
        <f t="shared" si="6"/>
        <v>0.109</v>
      </c>
      <c r="C220">
        <f>B220/'Sensor Cal Data.original'!$B$17</f>
        <v>0.79826470588235288</v>
      </c>
      <c r="D220">
        <f>C220^2*'Sensor Cal Data.original'!$B$15+'Sensor Cal Data.original'!$B$14</f>
        <v>6.5844236360211026</v>
      </c>
      <c r="F220" t="str">
        <f t="shared" si="7"/>
        <v>431517,</v>
      </c>
    </row>
    <row r="221" spans="1:6" x14ac:dyDescent="0.35">
      <c r="A221">
        <v>219</v>
      </c>
      <c r="B221">
        <f t="shared" si="6"/>
        <v>0.1095</v>
      </c>
      <c r="C221">
        <f>B221/'Sensor Cal Data.original'!$B$17</f>
        <v>0.8019264705882353</v>
      </c>
      <c r="D221">
        <f>C221^2*'Sensor Cal Data.original'!$B$15+'Sensor Cal Data.original'!$B$14</f>
        <v>6.6336678655749965</v>
      </c>
      <c r="F221" t="str">
        <f t="shared" si="7"/>
        <v>434744,</v>
      </c>
    </row>
    <row r="222" spans="1:6" x14ac:dyDescent="0.35">
      <c r="A222">
        <v>220</v>
      </c>
      <c r="B222">
        <f t="shared" si="6"/>
        <v>0.11</v>
      </c>
      <c r="C222">
        <f>B222/'Sensor Cal Data.original'!$B$17</f>
        <v>0.80558823529411761</v>
      </c>
      <c r="D222">
        <f>C222^2*'Sensor Cal Data.original'!$B$15+'Sensor Cal Data.original'!$B$14</f>
        <v>6.6831374691771899</v>
      </c>
      <c r="F222" t="str">
        <f t="shared" si="7"/>
        <v>437986,</v>
      </c>
    </row>
    <row r="223" spans="1:6" x14ac:dyDescent="0.35">
      <c r="A223">
        <v>221</v>
      </c>
      <c r="B223">
        <f t="shared" si="6"/>
        <v>0.1105</v>
      </c>
      <c r="C223">
        <f>B223/'Sensor Cal Data.original'!$B$17</f>
        <v>0.80925000000000002</v>
      </c>
      <c r="D223">
        <f>C223^2*'Sensor Cal Data.original'!$B$15+'Sensor Cal Data.original'!$B$14</f>
        <v>6.732832446827687</v>
      </c>
      <c r="F223" t="str">
        <f t="shared" si="7"/>
        <v>441243,</v>
      </c>
    </row>
    <row r="224" spans="1:6" x14ac:dyDescent="0.35">
      <c r="A224">
        <v>222</v>
      </c>
      <c r="B224">
        <f t="shared" si="6"/>
        <v>0.111</v>
      </c>
      <c r="C224">
        <f>B224/'Sensor Cal Data.original'!$B$17</f>
        <v>0.81291176470588233</v>
      </c>
      <c r="D224">
        <f>C224^2*'Sensor Cal Data.original'!$B$15+'Sensor Cal Data.original'!$B$14</f>
        <v>6.7827527985264835</v>
      </c>
      <c r="F224" t="str">
        <f t="shared" si="7"/>
        <v>444514,</v>
      </c>
    </row>
    <row r="225" spans="1:6" x14ac:dyDescent="0.35">
      <c r="A225">
        <v>223</v>
      </c>
      <c r="B225">
        <f t="shared" si="6"/>
        <v>0.1115</v>
      </c>
      <c r="C225">
        <f>B225/'Sensor Cal Data.original'!$B$17</f>
        <v>0.81657352941176464</v>
      </c>
      <c r="D225">
        <f>C225^2*'Sensor Cal Data.original'!$B$15+'Sensor Cal Data.original'!$B$14</f>
        <v>6.832898524273582</v>
      </c>
      <c r="F225" t="str">
        <f t="shared" si="7"/>
        <v>447801,</v>
      </c>
    </row>
    <row r="226" spans="1:6" x14ac:dyDescent="0.35">
      <c r="A226">
        <v>224</v>
      </c>
      <c r="B226">
        <f t="shared" si="6"/>
        <v>0.112</v>
      </c>
      <c r="C226">
        <f>B226/'Sensor Cal Data.original'!$B$17</f>
        <v>0.82023529411764706</v>
      </c>
      <c r="D226">
        <f>C226^2*'Sensor Cal Data.original'!$B$15+'Sensor Cal Data.original'!$B$14</f>
        <v>6.8832696240689826</v>
      </c>
      <c r="F226" t="str">
        <f t="shared" si="7"/>
        <v>451102,</v>
      </c>
    </row>
    <row r="227" spans="1:6" x14ac:dyDescent="0.35">
      <c r="A227">
        <v>225</v>
      </c>
      <c r="B227">
        <f t="shared" si="6"/>
        <v>0.1125</v>
      </c>
      <c r="C227">
        <f>B227/'Sensor Cal Data.original'!$B$17</f>
        <v>0.82389705882352937</v>
      </c>
      <c r="D227">
        <f>C227^2*'Sensor Cal Data.original'!$B$15+'Sensor Cal Data.original'!$B$14</f>
        <v>6.9338660979126843</v>
      </c>
      <c r="F227" t="str">
        <f t="shared" si="7"/>
        <v>454418,</v>
      </c>
    </row>
    <row r="228" spans="1:6" x14ac:dyDescent="0.35">
      <c r="A228">
        <v>226</v>
      </c>
      <c r="B228">
        <f t="shared" si="6"/>
        <v>0.113</v>
      </c>
      <c r="C228">
        <f>B228/'Sensor Cal Data.original'!$B$17</f>
        <v>0.82755882352941179</v>
      </c>
      <c r="D228">
        <f>C228^2*'Sensor Cal Data.original'!$B$15+'Sensor Cal Data.original'!$B$14</f>
        <v>6.9846879458046889</v>
      </c>
      <c r="F228" t="str">
        <f t="shared" si="7"/>
        <v>457749,</v>
      </c>
    </row>
    <row r="229" spans="1:6" x14ac:dyDescent="0.35">
      <c r="A229">
        <v>227</v>
      </c>
      <c r="B229">
        <f t="shared" si="6"/>
        <v>0.1135</v>
      </c>
      <c r="C229">
        <f>B229/'Sensor Cal Data.original'!$B$17</f>
        <v>0.8312205882352941</v>
      </c>
      <c r="D229">
        <f>C229^2*'Sensor Cal Data.original'!$B$15+'Sensor Cal Data.original'!$B$14</f>
        <v>7.0357351677449937</v>
      </c>
      <c r="F229" t="str">
        <f t="shared" si="7"/>
        <v>461094,</v>
      </c>
    </row>
    <row r="230" spans="1:6" x14ac:dyDescent="0.35">
      <c r="A230">
        <v>228</v>
      </c>
      <c r="B230">
        <f t="shared" si="6"/>
        <v>0.114</v>
      </c>
      <c r="C230">
        <f>B230/'Sensor Cal Data.original'!$B$17</f>
        <v>0.83488235294117652</v>
      </c>
      <c r="D230">
        <f>C230^2*'Sensor Cal Data.original'!$B$15+'Sensor Cal Data.original'!$B$14</f>
        <v>7.0870077637336015</v>
      </c>
      <c r="F230" t="str">
        <f t="shared" si="7"/>
        <v>464454,</v>
      </c>
    </row>
    <row r="231" spans="1:6" x14ac:dyDescent="0.35">
      <c r="A231">
        <v>229</v>
      </c>
      <c r="B231">
        <f t="shared" si="6"/>
        <v>0.1145</v>
      </c>
      <c r="C231">
        <f>B231/'Sensor Cal Data.original'!$B$17</f>
        <v>0.83854411764705883</v>
      </c>
      <c r="D231">
        <f>C231^2*'Sensor Cal Data.original'!$B$15+'Sensor Cal Data.original'!$B$14</f>
        <v>7.1385057337705096</v>
      </c>
      <c r="F231" t="str">
        <f t="shared" si="7"/>
        <v>467829,</v>
      </c>
    </row>
    <row r="232" spans="1:6" x14ac:dyDescent="0.35">
      <c r="A232">
        <v>230</v>
      </c>
      <c r="B232">
        <f t="shared" si="6"/>
        <v>0.115</v>
      </c>
      <c r="C232">
        <f>B232/'Sensor Cal Data.original'!$B$17</f>
        <v>0.84220588235294114</v>
      </c>
      <c r="D232">
        <f>C232^2*'Sensor Cal Data.original'!$B$15+'Sensor Cal Data.original'!$B$14</f>
        <v>7.1902290778557187</v>
      </c>
      <c r="F232" t="str">
        <f t="shared" si="7"/>
        <v>471219,</v>
      </c>
    </row>
    <row r="233" spans="1:6" x14ac:dyDescent="0.35">
      <c r="A233">
        <v>231</v>
      </c>
      <c r="B233">
        <f t="shared" si="6"/>
        <v>0.11550000000000001</v>
      </c>
      <c r="C233">
        <f>B233/'Sensor Cal Data.original'!$B$17</f>
        <v>0.84586764705882356</v>
      </c>
      <c r="D233">
        <f>C233^2*'Sensor Cal Data.original'!$B$15+'Sensor Cal Data.original'!$B$14</f>
        <v>7.2421777959892299</v>
      </c>
      <c r="F233" t="str">
        <f t="shared" si="7"/>
        <v>474623,</v>
      </c>
    </row>
    <row r="234" spans="1:6" x14ac:dyDescent="0.35">
      <c r="A234">
        <v>232</v>
      </c>
      <c r="B234">
        <f t="shared" si="6"/>
        <v>0.11600000000000001</v>
      </c>
      <c r="C234">
        <f>B234/'Sensor Cal Data.original'!$B$17</f>
        <v>0.84952941176470587</v>
      </c>
      <c r="D234">
        <f>C234^2*'Sensor Cal Data.original'!$B$15+'Sensor Cal Data.original'!$B$14</f>
        <v>7.2943518881710432</v>
      </c>
      <c r="F234" t="str">
        <f t="shared" si="7"/>
        <v>478043,</v>
      </c>
    </row>
    <row r="235" spans="1:6" x14ac:dyDescent="0.35">
      <c r="A235">
        <v>233</v>
      </c>
      <c r="B235">
        <f t="shared" si="6"/>
        <v>0.11650000000000001</v>
      </c>
      <c r="C235">
        <f>B235/'Sensor Cal Data.original'!$B$17</f>
        <v>0.85319117647058829</v>
      </c>
      <c r="D235">
        <f>C235^2*'Sensor Cal Data.original'!$B$15+'Sensor Cal Data.original'!$B$14</f>
        <v>7.3467513544011585</v>
      </c>
      <c r="F235" t="str">
        <f t="shared" si="7"/>
        <v>481477,</v>
      </c>
    </row>
    <row r="236" spans="1:6" x14ac:dyDescent="0.35">
      <c r="A236">
        <v>234</v>
      </c>
      <c r="B236">
        <f t="shared" si="6"/>
        <v>0.11700000000000001</v>
      </c>
      <c r="C236">
        <f>B236/'Sensor Cal Data.original'!$B$17</f>
        <v>0.85685294117647059</v>
      </c>
      <c r="D236">
        <f>C236^2*'Sensor Cal Data.original'!$B$15+'Sensor Cal Data.original'!$B$14</f>
        <v>7.399376194679574</v>
      </c>
      <c r="F236" t="str">
        <f t="shared" si="7"/>
        <v>484926,</v>
      </c>
    </row>
    <row r="237" spans="1:6" x14ac:dyDescent="0.35">
      <c r="A237">
        <v>235</v>
      </c>
      <c r="B237">
        <f t="shared" si="6"/>
        <v>0.11750000000000001</v>
      </c>
      <c r="C237">
        <f>B237/'Sensor Cal Data.original'!$B$17</f>
        <v>0.86051470588235301</v>
      </c>
      <c r="D237">
        <f>C237^2*'Sensor Cal Data.original'!$B$15+'Sensor Cal Data.original'!$B$14</f>
        <v>7.4522264090062933</v>
      </c>
      <c r="F237" t="str">
        <f t="shared" si="7"/>
        <v>488389,</v>
      </c>
    </row>
    <row r="238" spans="1:6" x14ac:dyDescent="0.35">
      <c r="A238">
        <v>236</v>
      </c>
      <c r="B238">
        <f t="shared" si="6"/>
        <v>0.11800000000000001</v>
      </c>
      <c r="C238">
        <f>B238/'Sensor Cal Data.original'!$B$17</f>
        <v>0.86417647058823532</v>
      </c>
      <c r="D238">
        <f>C238^2*'Sensor Cal Data.original'!$B$15+'Sensor Cal Data.original'!$B$14</f>
        <v>7.505301997381312</v>
      </c>
      <c r="F238" t="str">
        <f t="shared" si="7"/>
        <v>491867,</v>
      </c>
    </row>
    <row r="239" spans="1:6" x14ac:dyDescent="0.35">
      <c r="A239">
        <v>237</v>
      </c>
      <c r="B239">
        <f t="shared" si="6"/>
        <v>0.11850000000000001</v>
      </c>
      <c r="C239">
        <f>B239/'Sensor Cal Data.original'!$B$17</f>
        <v>0.86783823529411763</v>
      </c>
      <c r="D239">
        <f>C239^2*'Sensor Cal Data.original'!$B$15+'Sensor Cal Data.original'!$B$14</f>
        <v>7.5586029598046318</v>
      </c>
      <c r="F239" t="str">
        <f t="shared" si="7"/>
        <v>495361,</v>
      </c>
    </row>
    <row r="240" spans="1:6" x14ac:dyDescent="0.35">
      <c r="A240">
        <v>238</v>
      </c>
      <c r="B240">
        <f t="shared" si="6"/>
        <v>0.11900000000000001</v>
      </c>
      <c r="C240">
        <f>B240/'Sensor Cal Data.original'!$B$17</f>
        <v>0.87150000000000005</v>
      </c>
      <c r="D240">
        <f>C240^2*'Sensor Cal Data.original'!$B$15+'Sensor Cal Data.original'!$B$14</f>
        <v>7.6121292962762555</v>
      </c>
      <c r="F240" t="str">
        <f t="shared" si="7"/>
        <v>498869,</v>
      </c>
    </row>
    <row r="241" spans="1:6" x14ac:dyDescent="0.35">
      <c r="A241">
        <v>239</v>
      </c>
      <c r="B241">
        <f t="shared" si="6"/>
        <v>0.11950000000000001</v>
      </c>
      <c r="C241">
        <f>B241/'Sensor Cal Data.original'!$B$17</f>
        <v>0.87516176470588236</v>
      </c>
      <c r="D241">
        <f>C241^2*'Sensor Cal Data.original'!$B$15+'Sensor Cal Data.original'!$B$14</f>
        <v>7.6658810067961793</v>
      </c>
      <c r="F241" t="str">
        <f t="shared" si="7"/>
        <v>502391,</v>
      </c>
    </row>
    <row r="242" spans="1:6" x14ac:dyDescent="0.35">
      <c r="A242">
        <v>240</v>
      </c>
      <c r="B242">
        <f t="shared" si="6"/>
        <v>0.12</v>
      </c>
      <c r="C242">
        <f>B242/'Sensor Cal Data.original'!$B$17</f>
        <v>0.87882352941176467</v>
      </c>
      <c r="D242">
        <f>C242^2*'Sensor Cal Data.original'!$B$15+'Sensor Cal Data.original'!$B$14</f>
        <v>7.7198580913644035</v>
      </c>
      <c r="F242" t="str">
        <f t="shared" si="7"/>
        <v>505929,</v>
      </c>
    </row>
    <row r="243" spans="1:6" x14ac:dyDescent="0.35">
      <c r="A243">
        <v>241</v>
      </c>
      <c r="B243">
        <f t="shared" si="6"/>
        <v>0.1205</v>
      </c>
      <c r="C243">
        <f>B243/'Sensor Cal Data.original'!$B$17</f>
        <v>0.88248529411764698</v>
      </c>
      <c r="D243">
        <f>C243^2*'Sensor Cal Data.original'!$B$15+'Sensor Cal Data.original'!$B$14</f>
        <v>7.7740605499809305</v>
      </c>
      <c r="F243" t="str">
        <f t="shared" si="7"/>
        <v>509481,</v>
      </c>
    </row>
    <row r="244" spans="1:6" x14ac:dyDescent="0.35">
      <c r="A244">
        <v>242</v>
      </c>
      <c r="B244">
        <f t="shared" si="6"/>
        <v>0.121</v>
      </c>
      <c r="C244">
        <f>B244/'Sensor Cal Data.original'!$B$17</f>
        <v>0.8861470588235294</v>
      </c>
      <c r="D244">
        <f>C244^2*'Sensor Cal Data.original'!$B$15+'Sensor Cal Data.original'!$B$14</f>
        <v>7.8284883826457596</v>
      </c>
      <c r="F244" t="str">
        <f t="shared" si="7"/>
        <v>513048,</v>
      </c>
    </row>
    <row r="245" spans="1:6" x14ac:dyDescent="0.35">
      <c r="A245">
        <v>243</v>
      </c>
      <c r="B245">
        <f t="shared" si="6"/>
        <v>0.1215</v>
      </c>
      <c r="C245">
        <f>B245/'Sensor Cal Data.original'!$B$17</f>
        <v>0.88980882352941171</v>
      </c>
      <c r="D245">
        <f>C245^2*'Sensor Cal Data.original'!$B$15+'Sensor Cal Data.original'!$B$14</f>
        <v>7.883141589358889</v>
      </c>
      <c r="F245" t="str">
        <f t="shared" si="7"/>
        <v>516630,</v>
      </c>
    </row>
    <row r="246" spans="1:6" x14ac:dyDescent="0.35">
      <c r="A246">
        <v>244</v>
      </c>
      <c r="B246">
        <f t="shared" si="6"/>
        <v>0.122</v>
      </c>
      <c r="C246">
        <f>B246/'Sensor Cal Data.original'!$B$17</f>
        <v>0.89347058823529402</v>
      </c>
      <c r="D246">
        <f>C246^2*'Sensor Cal Data.original'!$B$15+'Sensor Cal Data.original'!$B$14</f>
        <v>7.9380201701203212</v>
      </c>
      <c r="F246" t="str">
        <f t="shared" si="7"/>
        <v>520226,</v>
      </c>
    </row>
    <row r="247" spans="1:6" x14ac:dyDescent="0.35">
      <c r="A247">
        <v>245</v>
      </c>
      <c r="B247">
        <f t="shared" si="6"/>
        <v>0.1225</v>
      </c>
      <c r="C247">
        <f>B247/'Sensor Cal Data.original'!$B$17</f>
        <v>0.89713235294117644</v>
      </c>
      <c r="D247">
        <f>C247^2*'Sensor Cal Data.original'!$B$15+'Sensor Cal Data.original'!$B$14</f>
        <v>7.9931241249300555</v>
      </c>
      <c r="F247" t="str">
        <f t="shared" si="7"/>
        <v>523837,</v>
      </c>
    </row>
    <row r="248" spans="1:6" x14ac:dyDescent="0.35">
      <c r="A248">
        <v>246</v>
      </c>
      <c r="B248">
        <f t="shared" si="6"/>
        <v>0.123</v>
      </c>
      <c r="C248">
        <f>B248/'Sensor Cal Data.original'!$B$17</f>
        <v>0.90079411764705875</v>
      </c>
      <c r="D248">
        <f>C248^2*'Sensor Cal Data.original'!$B$15+'Sensor Cal Data.original'!$B$14</f>
        <v>8.0484534537880883</v>
      </c>
      <c r="F248" t="str">
        <f t="shared" si="7"/>
        <v>527463,</v>
      </c>
    </row>
    <row r="249" spans="1:6" x14ac:dyDescent="0.35">
      <c r="A249">
        <v>247</v>
      </c>
      <c r="B249">
        <f t="shared" si="6"/>
        <v>0.1235</v>
      </c>
      <c r="C249">
        <f>B249/'Sensor Cal Data.original'!$B$17</f>
        <v>0.90445588235294117</v>
      </c>
      <c r="D249">
        <f>C249^2*'Sensor Cal Data.original'!$B$15+'Sensor Cal Data.original'!$B$14</f>
        <v>8.1040081566944266</v>
      </c>
      <c r="F249" t="str">
        <f t="shared" si="7"/>
        <v>531104,</v>
      </c>
    </row>
    <row r="250" spans="1:6" x14ac:dyDescent="0.35">
      <c r="A250">
        <v>248</v>
      </c>
      <c r="B250">
        <f t="shared" si="6"/>
        <v>0.124</v>
      </c>
      <c r="C250">
        <f>B250/'Sensor Cal Data.original'!$B$17</f>
        <v>0.90811764705882347</v>
      </c>
      <c r="D250">
        <f>C250^2*'Sensor Cal Data.original'!$B$15+'Sensor Cal Data.original'!$B$14</f>
        <v>8.1597882336490635</v>
      </c>
      <c r="F250" t="str">
        <f t="shared" si="7"/>
        <v>534760,</v>
      </c>
    </row>
    <row r="251" spans="1:6" x14ac:dyDescent="0.35">
      <c r="A251">
        <v>249</v>
      </c>
      <c r="B251">
        <f t="shared" si="6"/>
        <v>0.1245</v>
      </c>
      <c r="C251">
        <f>B251/'Sensor Cal Data.original'!$B$17</f>
        <v>0.91177941176470589</v>
      </c>
      <c r="D251">
        <f>C251^2*'Sensor Cal Data.original'!$B$15+'Sensor Cal Data.original'!$B$14</f>
        <v>8.2157936846520059</v>
      </c>
      <c r="F251" t="str">
        <f t="shared" si="7"/>
        <v>538430,</v>
      </c>
    </row>
    <row r="252" spans="1:6" x14ac:dyDescent="0.35">
      <c r="A252">
        <v>250</v>
      </c>
      <c r="B252">
        <f t="shared" si="6"/>
        <v>0.125</v>
      </c>
      <c r="C252">
        <f>B252/'Sensor Cal Data.original'!$B$17</f>
        <v>0.9154411764705882</v>
      </c>
      <c r="D252">
        <f>C252^2*'Sensor Cal Data.original'!$B$15+'Sensor Cal Data.original'!$B$14</f>
        <v>8.2720245097032468</v>
      </c>
      <c r="F252" t="str">
        <f t="shared" si="7"/>
        <v>542115,</v>
      </c>
    </row>
    <row r="253" spans="1:6" x14ac:dyDescent="0.35">
      <c r="A253">
        <v>251</v>
      </c>
      <c r="B253">
        <f t="shared" si="6"/>
        <v>0.1255</v>
      </c>
      <c r="C253">
        <f>B253/'Sensor Cal Data.original'!$B$17</f>
        <v>0.91910294117647051</v>
      </c>
      <c r="D253">
        <f>C253^2*'Sensor Cal Data.original'!$B$15+'Sensor Cal Data.original'!$B$14</f>
        <v>8.3284807088027879</v>
      </c>
      <c r="F253" t="str">
        <f t="shared" si="7"/>
        <v>545815,</v>
      </c>
    </row>
    <row r="254" spans="1:6" x14ac:dyDescent="0.35">
      <c r="A254">
        <v>252</v>
      </c>
      <c r="B254">
        <f t="shared" si="6"/>
        <v>0.126</v>
      </c>
      <c r="C254">
        <f>B254/'Sensor Cal Data.original'!$B$17</f>
        <v>0.92276470588235293</v>
      </c>
      <c r="D254">
        <f>C254^2*'Sensor Cal Data.original'!$B$15+'Sensor Cal Data.original'!$B$14</f>
        <v>8.3851622819506346</v>
      </c>
      <c r="F254" t="str">
        <f t="shared" si="7"/>
        <v>549530,</v>
      </c>
    </row>
    <row r="255" spans="1:6" x14ac:dyDescent="0.35">
      <c r="A255">
        <v>253</v>
      </c>
      <c r="B255">
        <f t="shared" si="6"/>
        <v>0.1265</v>
      </c>
      <c r="C255">
        <f>B255/'Sensor Cal Data.original'!$B$17</f>
        <v>0.92642647058823524</v>
      </c>
      <c r="D255">
        <f>C255^2*'Sensor Cal Data.original'!$B$15+'Sensor Cal Data.original'!$B$14</f>
        <v>8.442069229146778</v>
      </c>
      <c r="F255" t="str">
        <f t="shared" si="7"/>
        <v>553259,</v>
      </c>
    </row>
    <row r="256" spans="1:6" x14ac:dyDescent="0.35">
      <c r="A256">
        <v>254</v>
      </c>
      <c r="B256">
        <f t="shared" si="6"/>
        <v>0.127</v>
      </c>
      <c r="C256">
        <f>B256/'Sensor Cal Data.original'!$B$17</f>
        <v>0.93008823529411766</v>
      </c>
      <c r="D256">
        <f>C256^2*'Sensor Cal Data.original'!$B$15+'Sensor Cal Data.original'!$B$14</f>
        <v>8.499201550391227</v>
      </c>
      <c r="F256" t="str">
        <f t="shared" si="7"/>
        <v>557004,</v>
      </c>
    </row>
    <row r="257" spans="1:6" x14ac:dyDescent="0.35">
      <c r="A257">
        <v>255</v>
      </c>
      <c r="B257">
        <f t="shared" si="6"/>
        <v>0.1275</v>
      </c>
      <c r="C257">
        <f>B257/'Sensor Cal Data.original'!$B$17</f>
        <v>0.93374999999999997</v>
      </c>
      <c r="D257">
        <f>C257^2*'Sensor Cal Data.original'!$B$15+'Sensor Cal Data.original'!$B$14</f>
        <v>8.5565592456839763</v>
      </c>
      <c r="F257" t="str">
        <f t="shared" si="7"/>
        <v>560763,</v>
      </c>
    </row>
    <row r="258" spans="1:6" x14ac:dyDescent="0.35">
      <c r="A258">
        <v>256</v>
      </c>
      <c r="B258">
        <f t="shared" si="6"/>
        <v>0.128</v>
      </c>
      <c r="C258">
        <f>B258/'Sensor Cal Data.original'!$B$17</f>
        <v>0.93741176470588239</v>
      </c>
      <c r="D258">
        <f>C258^2*'Sensor Cal Data.original'!$B$15+'Sensor Cal Data.original'!$B$14</f>
        <v>8.6141423150250276</v>
      </c>
      <c r="F258" t="str">
        <f t="shared" si="7"/>
        <v>564536,</v>
      </c>
    </row>
    <row r="259" spans="1:6" x14ac:dyDescent="0.35">
      <c r="A259">
        <v>257</v>
      </c>
      <c r="B259">
        <f t="shared" ref="B259:B322" si="8">A259*2.048/4096</f>
        <v>0.1285</v>
      </c>
      <c r="C259">
        <f>B259/'Sensor Cal Data.original'!$B$17</f>
        <v>0.9410735294117647</v>
      </c>
      <c r="D259">
        <f>C259^2*'Sensor Cal Data.original'!$B$15+'Sensor Cal Data.original'!$B$14</f>
        <v>8.6719507584143791</v>
      </c>
      <c r="F259" t="str">
        <f t="shared" ref="F259:F322" si="9">CONCATENATE(ROUND(D259*2^16,0), ",")</f>
        <v>568325,</v>
      </c>
    </row>
    <row r="260" spans="1:6" x14ac:dyDescent="0.35">
      <c r="A260">
        <v>258</v>
      </c>
      <c r="B260">
        <f t="shared" si="8"/>
        <v>0.129</v>
      </c>
      <c r="C260">
        <f>B260/'Sensor Cal Data.original'!$B$17</f>
        <v>0.94473529411764701</v>
      </c>
      <c r="D260">
        <f>C260^2*'Sensor Cal Data.original'!$B$15+'Sensor Cal Data.original'!$B$14</f>
        <v>8.7299845758520327</v>
      </c>
      <c r="F260" t="str">
        <f t="shared" si="9"/>
        <v>572128,</v>
      </c>
    </row>
    <row r="261" spans="1:6" x14ac:dyDescent="0.35">
      <c r="A261">
        <v>259</v>
      </c>
      <c r="B261">
        <f t="shared" si="8"/>
        <v>0.1295</v>
      </c>
      <c r="C261">
        <f>B261/'Sensor Cal Data.original'!$B$17</f>
        <v>0.94839705882352943</v>
      </c>
      <c r="D261">
        <f>C261^2*'Sensor Cal Data.original'!$B$15+'Sensor Cal Data.original'!$B$14</f>
        <v>8.7882437673379883</v>
      </c>
      <c r="F261" t="str">
        <f t="shared" si="9"/>
        <v>575946,</v>
      </c>
    </row>
    <row r="262" spans="1:6" x14ac:dyDescent="0.35">
      <c r="A262">
        <v>260</v>
      </c>
      <c r="B262">
        <f t="shared" si="8"/>
        <v>0.13</v>
      </c>
      <c r="C262">
        <f>B262/'Sensor Cal Data.original'!$B$17</f>
        <v>0.95205882352941174</v>
      </c>
      <c r="D262">
        <f>C262^2*'Sensor Cal Data.original'!$B$15+'Sensor Cal Data.original'!$B$14</f>
        <v>8.8467283328722459</v>
      </c>
      <c r="F262" t="str">
        <f t="shared" si="9"/>
        <v>579779,</v>
      </c>
    </row>
    <row r="263" spans="1:6" x14ac:dyDescent="0.35">
      <c r="A263">
        <v>261</v>
      </c>
      <c r="B263">
        <f t="shared" si="8"/>
        <v>0.1305</v>
      </c>
      <c r="C263">
        <f>B263/'Sensor Cal Data.original'!$B$17</f>
        <v>0.95572058823529416</v>
      </c>
      <c r="D263">
        <f>C263^2*'Sensor Cal Data.original'!$B$15+'Sensor Cal Data.original'!$B$14</f>
        <v>8.9054382724548056</v>
      </c>
      <c r="F263" t="str">
        <f t="shared" si="9"/>
        <v>583627,</v>
      </c>
    </row>
    <row r="264" spans="1:6" x14ac:dyDescent="0.35">
      <c r="A264">
        <v>262</v>
      </c>
      <c r="B264">
        <f t="shared" si="8"/>
        <v>0.13100000000000001</v>
      </c>
      <c r="C264">
        <f>B264/'Sensor Cal Data.original'!$B$17</f>
        <v>0.95938235294117646</v>
      </c>
      <c r="D264">
        <f>C264^2*'Sensor Cal Data.original'!$B$15+'Sensor Cal Data.original'!$B$14</f>
        <v>8.9643735860856637</v>
      </c>
      <c r="F264" t="str">
        <f t="shared" si="9"/>
        <v>587489,</v>
      </c>
    </row>
    <row r="265" spans="1:6" x14ac:dyDescent="0.35">
      <c r="A265">
        <v>263</v>
      </c>
      <c r="B265">
        <f t="shared" si="8"/>
        <v>0.13150000000000001</v>
      </c>
      <c r="C265">
        <f>B265/'Sensor Cal Data.original'!$B$17</f>
        <v>0.96304411764705888</v>
      </c>
      <c r="D265">
        <f>C265^2*'Sensor Cal Data.original'!$B$15+'Sensor Cal Data.original'!$B$14</f>
        <v>9.0235342737648274</v>
      </c>
      <c r="F265" t="str">
        <f t="shared" si="9"/>
        <v>591366,</v>
      </c>
    </row>
    <row r="266" spans="1:6" x14ac:dyDescent="0.35">
      <c r="A266">
        <v>264</v>
      </c>
      <c r="B266">
        <f t="shared" si="8"/>
        <v>0.13200000000000001</v>
      </c>
      <c r="C266">
        <f>B266/'Sensor Cal Data.original'!$B$17</f>
        <v>0.96670588235294119</v>
      </c>
      <c r="D266">
        <f>C266^2*'Sensor Cal Data.original'!$B$15+'Sensor Cal Data.original'!$B$14</f>
        <v>9.0829203354922896</v>
      </c>
      <c r="F266" t="str">
        <f t="shared" si="9"/>
        <v>595258,</v>
      </c>
    </row>
    <row r="267" spans="1:6" x14ac:dyDescent="0.35">
      <c r="A267">
        <v>265</v>
      </c>
      <c r="B267">
        <f t="shared" si="8"/>
        <v>0.13250000000000001</v>
      </c>
      <c r="C267">
        <f>B267/'Sensor Cal Data.original'!$B$17</f>
        <v>0.9703676470588235</v>
      </c>
      <c r="D267">
        <f>C267^2*'Sensor Cal Data.original'!$B$15+'Sensor Cal Data.original'!$B$14</f>
        <v>9.1425317712680538</v>
      </c>
      <c r="F267" t="str">
        <f t="shared" si="9"/>
        <v>599165,</v>
      </c>
    </row>
    <row r="268" spans="1:6" x14ac:dyDescent="0.35">
      <c r="A268">
        <v>266</v>
      </c>
      <c r="B268">
        <f t="shared" si="8"/>
        <v>0.13300000000000001</v>
      </c>
      <c r="C268">
        <f>B268/'Sensor Cal Data.original'!$B$17</f>
        <v>0.97402941176470592</v>
      </c>
      <c r="D268">
        <f>C268^2*'Sensor Cal Data.original'!$B$15+'Sensor Cal Data.original'!$B$14</f>
        <v>9.2023685810921201</v>
      </c>
      <c r="F268" t="str">
        <f t="shared" si="9"/>
        <v>603086,</v>
      </c>
    </row>
    <row r="269" spans="1:6" x14ac:dyDescent="0.35">
      <c r="A269">
        <v>267</v>
      </c>
      <c r="B269">
        <f t="shared" si="8"/>
        <v>0.13350000000000001</v>
      </c>
      <c r="C269">
        <f>B269/'Sensor Cal Data.original'!$B$17</f>
        <v>0.97769117647058823</v>
      </c>
      <c r="D269">
        <f>C269^2*'Sensor Cal Data.original'!$B$15+'Sensor Cal Data.original'!$B$14</f>
        <v>9.2624307649644884</v>
      </c>
      <c r="F269" t="str">
        <f t="shared" si="9"/>
        <v>607023,</v>
      </c>
    </row>
    <row r="270" spans="1:6" x14ac:dyDescent="0.35">
      <c r="A270">
        <v>268</v>
      </c>
      <c r="B270">
        <f t="shared" si="8"/>
        <v>0.13400000000000001</v>
      </c>
      <c r="C270">
        <f>B270/'Sensor Cal Data.original'!$B$17</f>
        <v>0.98135294117647065</v>
      </c>
      <c r="D270">
        <f>C270^2*'Sensor Cal Data.original'!$B$15+'Sensor Cal Data.original'!$B$14</f>
        <v>9.3227183228851587</v>
      </c>
      <c r="F270" t="str">
        <f t="shared" si="9"/>
        <v>610974,</v>
      </c>
    </row>
    <row r="271" spans="1:6" x14ac:dyDescent="0.35">
      <c r="A271">
        <v>269</v>
      </c>
      <c r="B271">
        <f t="shared" si="8"/>
        <v>0.13450000000000001</v>
      </c>
      <c r="C271">
        <f>B271/'Sensor Cal Data.original'!$B$17</f>
        <v>0.98501470588235296</v>
      </c>
      <c r="D271">
        <f>C271^2*'Sensor Cal Data.original'!$B$15+'Sensor Cal Data.original'!$B$14</f>
        <v>9.3832312548541275</v>
      </c>
      <c r="F271" t="str">
        <f t="shared" si="9"/>
        <v>614939,</v>
      </c>
    </row>
    <row r="272" spans="1:6" x14ac:dyDescent="0.35">
      <c r="A272">
        <v>270</v>
      </c>
      <c r="B272">
        <f t="shared" si="8"/>
        <v>0.13500000000000001</v>
      </c>
      <c r="C272">
        <f>B272/'Sensor Cal Data.original'!$B$17</f>
        <v>0.98867647058823538</v>
      </c>
      <c r="D272">
        <f>C272^2*'Sensor Cal Data.original'!$B$15+'Sensor Cal Data.original'!$B$14</f>
        <v>9.4439695608714018</v>
      </c>
      <c r="F272" t="str">
        <f t="shared" si="9"/>
        <v>618920,</v>
      </c>
    </row>
    <row r="273" spans="1:6" x14ac:dyDescent="0.35">
      <c r="A273">
        <v>271</v>
      </c>
      <c r="B273">
        <f t="shared" si="8"/>
        <v>0.13550000000000001</v>
      </c>
      <c r="C273">
        <f>B273/'Sensor Cal Data.original'!$B$17</f>
        <v>0.99233823529411769</v>
      </c>
      <c r="D273">
        <f>C273^2*'Sensor Cal Data.original'!$B$15+'Sensor Cal Data.original'!$B$14</f>
        <v>9.5049332409369764</v>
      </c>
      <c r="F273" t="str">
        <f t="shared" si="9"/>
        <v>622915,</v>
      </c>
    </row>
    <row r="274" spans="1:6" x14ac:dyDescent="0.35">
      <c r="A274">
        <v>272</v>
      </c>
      <c r="B274">
        <f t="shared" si="8"/>
        <v>0.13600000000000001</v>
      </c>
      <c r="C274">
        <f>B274/'Sensor Cal Data.original'!$B$17</f>
        <v>0.996</v>
      </c>
      <c r="D274">
        <f>C274^2*'Sensor Cal Data.original'!$B$15+'Sensor Cal Data.original'!$B$14</f>
        <v>9.5661222950508513</v>
      </c>
      <c r="F274" t="str">
        <f t="shared" si="9"/>
        <v>626925,</v>
      </c>
    </row>
    <row r="275" spans="1:6" x14ac:dyDescent="0.35">
      <c r="A275">
        <v>273</v>
      </c>
      <c r="B275">
        <f t="shared" si="8"/>
        <v>0.13650000000000001</v>
      </c>
      <c r="C275">
        <f>B275/'Sensor Cal Data.original'!$B$17</f>
        <v>0.99966176470588242</v>
      </c>
      <c r="D275">
        <f>C275^2*'Sensor Cal Data.original'!$B$15+'Sensor Cal Data.original'!$B$14</f>
        <v>9.62753672321303</v>
      </c>
      <c r="F275" t="str">
        <f t="shared" si="9"/>
        <v>630950,</v>
      </c>
    </row>
    <row r="276" spans="1:6" x14ac:dyDescent="0.35">
      <c r="A276">
        <v>274</v>
      </c>
      <c r="B276">
        <f t="shared" si="8"/>
        <v>0.13700000000000001</v>
      </c>
      <c r="C276">
        <f>B276/'Sensor Cal Data.original'!$B$17</f>
        <v>1.0033235294117648</v>
      </c>
      <c r="D276">
        <f>C276^2*'Sensor Cal Data.original'!$B$15+'Sensor Cal Data.original'!$B$14</f>
        <v>9.6891765254235089</v>
      </c>
      <c r="F276" t="str">
        <f t="shared" si="9"/>
        <v>634990,</v>
      </c>
    </row>
    <row r="277" spans="1:6" x14ac:dyDescent="0.35">
      <c r="A277">
        <v>275</v>
      </c>
      <c r="B277">
        <f t="shared" si="8"/>
        <v>0.13750000000000001</v>
      </c>
      <c r="C277">
        <f>B277/'Sensor Cal Data.original'!$B$17</f>
        <v>1.0069852941176471</v>
      </c>
      <c r="D277">
        <f>C277^2*'Sensor Cal Data.original'!$B$15+'Sensor Cal Data.original'!$B$14</f>
        <v>9.7510417016822899</v>
      </c>
      <c r="F277" t="str">
        <f t="shared" si="9"/>
        <v>639044,</v>
      </c>
    </row>
    <row r="278" spans="1:6" x14ac:dyDescent="0.35">
      <c r="A278">
        <v>276</v>
      </c>
      <c r="B278">
        <f t="shared" si="8"/>
        <v>0.13800000000000001</v>
      </c>
      <c r="C278">
        <f>B278/'Sensor Cal Data.original'!$B$17</f>
        <v>1.0106470588235295</v>
      </c>
      <c r="D278">
        <f>C278^2*'Sensor Cal Data.original'!$B$15+'Sensor Cal Data.original'!$B$14</f>
        <v>9.8131322519893693</v>
      </c>
      <c r="F278" t="str">
        <f t="shared" si="9"/>
        <v>643113,</v>
      </c>
    </row>
    <row r="279" spans="1:6" x14ac:dyDescent="0.35">
      <c r="A279">
        <v>277</v>
      </c>
      <c r="B279">
        <f t="shared" si="8"/>
        <v>0.13850000000000001</v>
      </c>
      <c r="C279">
        <f>B279/'Sensor Cal Data.original'!$B$17</f>
        <v>1.0143088235294118</v>
      </c>
      <c r="D279">
        <f>C279^2*'Sensor Cal Data.original'!$B$15+'Sensor Cal Data.original'!$B$14</f>
        <v>9.8754481763447526</v>
      </c>
      <c r="F279" t="str">
        <f t="shared" si="9"/>
        <v>647197,</v>
      </c>
    </row>
    <row r="280" spans="1:6" x14ac:dyDescent="0.35">
      <c r="A280">
        <v>278</v>
      </c>
      <c r="B280">
        <f t="shared" si="8"/>
        <v>0.13900000000000001</v>
      </c>
      <c r="C280">
        <f>B280/'Sensor Cal Data.original'!$B$17</f>
        <v>1.0179705882352941</v>
      </c>
      <c r="D280">
        <f>C280^2*'Sensor Cal Data.original'!$B$15+'Sensor Cal Data.original'!$B$14</f>
        <v>9.9379894747484379</v>
      </c>
      <c r="F280" t="str">
        <f t="shared" si="9"/>
        <v>651296,</v>
      </c>
    </row>
    <row r="281" spans="1:6" x14ac:dyDescent="0.35">
      <c r="A281">
        <v>279</v>
      </c>
      <c r="B281">
        <f t="shared" si="8"/>
        <v>0.13950000000000001</v>
      </c>
      <c r="C281">
        <f>B281/'Sensor Cal Data.original'!$B$17</f>
        <v>1.0216323529411766</v>
      </c>
      <c r="D281">
        <f>C281^2*'Sensor Cal Data.original'!$B$15+'Sensor Cal Data.original'!$B$14</f>
        <v>10.000756147200429</v>
      </c>
      <c r="F281" t="str">
        <f t="shared" si="9"/>
        <v>655410,</v>
      </c>
    </row>
    <row r="282" spans="1:6" x14ac:dyDescent="0.35">
      <c r="A282">
        <v>280</v>
      </c>
      <c r="B282">
        <f t="shared" si="8"/>
        <v>0.14000000000000001</v>
      </c>
      <c r="C282">
        <f>B282/'Sensor Cal Data.original'!$B$17</f>
        <v>1.0252941176470589</v>
      </c>
      <c r="D282">
        <f>C282^2*'Sensor Cal Data.original'!$B$15+'Sensor Cal Data.original'!$B$14</f>
        <v>10.063748193700714</v>
      </c>
      <c r="F282" t="str">
        <f t="shared" si="9"/>
        <v>659538,</v>
      </c>
    </row>
    <row r="283" spans="1:6" x14ac:dyDescent="0.35">
      <c r="A283">
        <v>281</v>
      </c>
      <c r="B283">
        <f t="shared" si="8"/>
        <v>0.14050000000000001</v>
      </c>
      <c r="C283">
        <f>B283/'Sensor Cal Data.original'!$B$17</f>
        <v>1.0289558823529412</v>
      </c>
      <c r="D283">
        <f>C283^2*'Sensor Cal Data.original'!$B$15+'Sensor Cal Data.original'!$B$14</f>
        <v>10.126965614249304</v>
      </c>
      <c r="F283" t="str">
        <f t="shared" si="9"/>
        <v>663681,</v>
      </c>
    </row>
    <row r="284" spans="1:6" x14ac:dyDescent="0.35">
      <c r="A284">
        <v>282</v>
      </c>
      <c r="B284">
        <f t="shared" si="8"/>
        <v>0.14100000000000001</v>
      </c>
      <c r="C284">
        <f>B284/'Sensor Cal Data.original'!$B$17</f>
        <v>1.0326176470588235</v>
      </c>
      <c r="D284">
        <f>C284^2*'Sensor Cal Data.original'!$B$15+'Sensor Cal Data.original'!$B$14</f>
        <v>10.190408408846194</v>
      </c>
      <c r="F284" t="str">
        <f t="shared" si="9"/>
        <v>667839,</v>
      </c>
    </row>
    <row r="285" spans="1:6" x14ac:dyDescent="0.35">
      <c r="A285">
        <v>283</v>
      </c>
      <c r="B285">
        <f t="shared" si="8"/>
        <v>0.14150000000000001</v>
      </c>
      <c r="C285">
        <f>B285/'Sensor Cal Data.original'!$B$17</f>
        <v>1.0362794117647061</v>
      </c>
      <c r="D285">
        <f>C285^2*'Sensor Cal Data.original'!$B$15+'Sensor Cal Data.original'!$B$14</f>
        <v>10.254076577491391</v>
      </c>
      <c r="F285" t="str">
        <f t="shared" si="9"/>
        <v>672011,</v>
      </c>
    </row>
    <row r="286" spans="1:6" x14ac:dyDescent="0.35">
      <c r="A286">
        <v>284</v>
      </c>
      <c r="B286">
        <f t="shared" si="8"/>
        <v>0.14200000000000002</v>
      </c>
      <c r="C286">
        <f>B286/'Sensor Cal Data.original'!$B$17</f>
        <v>1.0399411764705884</v>
      </c>
      <c r="D286">
        <f>C286^2*'Sensor Cal Data.original'!$B$15+'Sensor Cal Data.original'!$B$14</f>
        <v>10.317970120184883</v>
      </c>
      <c r="F286" t="str">
        <f t="shared" si="9"/>
        <v>676198,</v>
      </c>
    </row>
    <row r="287" spans="1:6" x14ac:dyDescent="0.35">
      <c r="A287">
        <v>285</v>
      </c>
      <c r="B287">
        <f t="shared" si="8"/>
        <v>0.14250000000000002</v>
      </c>
      <c r="C287">
        <f>B287/'Sensor Cal Data.original'!$B$17</f>
        <v>1.0436029411764707</v>
      </c>
      <c r="D287">
        <f>C287^2*'Sensor Cal Data.original'!$B$15+'Sensor Cal Data.original'!$B$14</f>
        <v>10.382089036926679</v>
      </c>
      <c r="F287" t="str">
        <f t="shared" si="9"/>
        <v>680401,</v>
      </c>
    </row>
    <row r="288" spans="1:6" x14ac:dyDescent="0.35">
      <c r="A288">
        <v>286</v>
      </c>
      <c r="B288">
        <f t="shared" si="8"/>
        <v>0.14300000000000002</v>
      </c>
      <c r="C288">
        <f>B288/'Sensor Cal Data.original'!$B$17</f>
        <v>1.047264705882353</v>
      </c>
      <c r="D288">
        <f>C288^2*'Sensor Cal Data.original'!$B$15+'Sensor Cal Data.original'!$B$14</f>
        <v>10.446433327716777</v>
      </c>
      <c r="F288" t="str">
        <f t="shared" si="9"/>
        <v>684617,</v>
      </c>
    </row>
    <row r="289" spans="1:6" x14ac:dyDescent="0.35">
      <c r="A289">
        <v>287</v>
      </c>
      <c r="B289">
        <f t="shared" si="8"/>
        <v>0.14350000000000002</v>
      </c>
      <c r="C289">
        <f>B289/'Sensor Cal Data.original'!$B$17</f>
        <v>1.0509264705882353</v>
      </c>
      <c r="D289">
        <f>C289^2*'Sensor Cal Data.original'!$B$15+'Sensor Cal Data.original'!$B$14</f>
        <v>10.511002992555175</v>
      </c>
      <c r="F289" t="str">
        <f t="shared" si="9"/>
        <v>688849,</v>
      </c>
    </row>
    <row r="290" spans="1:6" x14ac:dyDescent="0.35">
      <c r="A290">
        <v>288</v>
      </c>
      <c r="B290">
        <f t="shared" si="8"/>
        <v>0.14400000000000002</v>
      </c>
      <c r="C290">
        <f>B290/'Sensor Cal Data.original'!$B$17</f>
        <v>1.0545882352941178</v>
      </c>
      <c r="D290">
        <f>C290^2*'Sensor Cal Data.original'!$B$15+'Sensor Cal Data.original'!$B$14</f>
        <v>10.575798031441879</v>
      </c>
      <c r="F290" t="str">
        <f t="shared" si="9"/>
        <v>693095,</v>
      </c>
    </row>
    <row r="291" spans="1:6" x14ac:dyDescent="0.35">
      <c r="A291">
        <v>289</v>
      </c>
      <c r="B291">
        <f t="shared" si="8"/>
        <v>0.14449999999999999</v>
      </c>
      <c r="C291">
        <f>B291/'Sensor Cal Data.original'!$B$17</f>
        <v>1.0582499999999999</v>
      </c>
      <c r="D291">
        <f>C291^2*'Sensor Cal Data.original'!$B$15+'Sensor Cal Data.original'!$B$14</f>
        <v>10.640818444376878</v>
      </c>
      <c r="F291" t="str">
        <f t="shared" si="9"/>
        <v>697357,</v>
      </c>
    </row>
    <row r="292" spans="1:6" x14ac:dyDescent="0.35">
      <c r="A292">
        <v>290</v>
      </c>
      <c r="B292">
        <f t="shared" si="8"/>
        <v>0.14499999999999999</v>
      </c>
      <c r="C292">
        <f>B292/'Sensor Cal Data.original'!$B$17</f>
        <v>1.0619117647058822</v>
      </c>
      <c r="D292">
        <f>C292^2*'Sensor Cal Data.original'!$B$15+'Sensor Cal Data.original'!$B$14</f>
        <v>10.70606423136018</v>
      </c>
      <c r="F292" t="str">
        <f t="shared" si="9"/>
        <v>701633,</v>
      </c>
    </row>
    <row r="293" spans="1:6" x14ac:dyDescent="0.35">
      <c r="A293">
        <v>291</v>
      </c>
      <c r="B293">
        <f t="shared" si="8"/>
        <v>0.14549999999999999</v>
      </c>
      <c r="C293">
        <f>B293/'Sensor Cal Data.original'!$B$17</f>
        <v>1.0655735294117645</v>
      </c>
      <c r="D293">
        <f>C293^2*'Sensor Cal Data.original'!$B$15+'Sensor Cal Data.original'!$B$14</f>
        <v>10.771535392391785</v>
      </c>
      <c r="F293" t="str">
        <f t="shared" si="9"/>
        <v>705923,</v>
      </c>
    </row>
    <row r="294" spans="1:6" x14ac:dyDescent="0.35">
      <c r="A294">
        <v>292</v>
      </c>
      <c r="B294">
        <f t="shared" si="8"/>
        <v>0.14599999999999999</v>
      </c>
      <c r="C294">
        <f>B294/'Sensor Cal Data.original'!$B$17</f>
        <v>1.0692352941176471</v>
      </c>
      <c r="D294">
        <f>C294^2*'Sensor Cal Data.original'!$B$15+'Sensor Cal Data.original'!$B$14</f>
        <v>10.837231927471695</v>
      </c>
      <c r="F294" t="str">
        <f t="shared" si="9"/>
        <v>710229,</v>
      </c>
    </row>
    <row r="295" spans="1:6" x14ac:dyDescent="0.35">
      <c r="A295">
        <v>293</v>
      </c>
      <c r="B295">
        <f t="shared" si="8"/>
        <v>0.14649999999999999</v>
      </c>
      <c r="C295">
        <f>B295/'Sensor Cal Data.original'!$B$17</f>
        <v>1.0728970588235294</v>
      </c>
      <c r="D295">
        <f>C295^2*'Sensor Cal Data.original'!$B$15+'Sensor Cal Data.original'!$B$14</f>
        <v>10.903153836599904</v>
      </c>
      <c r="F295" t="str">
        <f t="shared" si="9"/>
        <v>714549,</v>
      </c>
    </row>
    <row r="296" spans="1:6" x14ac:dyDescent="0.35">
      <c r="A296">
        <v>294</v>
      </c>
      <c r="B296">
        <f t="shared" si="8"/>
        <v>0.14699999999999999</v>
      </c>
      <c r="C296">
        <f>B296/'Sensor Cal Data.original'!$B$17</f>
        <v>1.0765588235294117</v>
      </c>
      <c r="D296">
        <f>C296^2*'Sensor Cal Data.original'!$B$15+'Sensor Cal Data.original'!$B$14</f>
        <v>10.969301119776413</v>
      </c>
      <c r="F296" t="str">
        <f t="shared" si="9"/>
        <v>718884,</v>
      </c>
    </row>
    <row r="297" spans="1:6" x14ac:dyDescent="0.35">
      <c r="A297">
        <v>295</v>
      </c>
      <c r="B297">
        <f t="shared" si="8"/>
        <v>0.14749999999999999</v>
      </c>
      <c r="C297">
        <f>B297/'Sensor Cal Data.original'!$B$17</f>
        <v>1.080220588235294</v>
      </c>
      <c r="D297">
        <f>C297^2*'Sensor Cal Data.original'!$B$15+'Sensor Cal Data.original'!$B$14</f>
        <v>11.035673777001225</v>
      </c>
      <c r="F297" t="str">
        <f t="shared" si="9"/>
        <v>723234,</v>
      </c>
    </row>
    <row r="298" spans="1:6" x14ac:dyDescent="0.35">
      <c r="A298">
        <v>296</v>
      </c>
      <c r="B298">
        <f t="shared" si="8"/>
        <v>0.14799999999999999</v>
      </c>
      <c r="C298">
        <f>B298/'Sensor Cal Data.original'!$B$17</f>
        <v>1.0838823529411763</v>
      </c>
      <c r="D298">
        <f>C298^2*'Sensor Cal Data.original'!$B$15+'Sensor Cal Data.original'!$B$14</f>
        <v>11.102271808274336</v>
      </c>
      <c r="F298" t="str">
        <f t="shared" si="9"/>
        <v>727598,</v>
      </c>
    </row>
    <row r="299" spans="1:6" x14ac:dyDescent="0.35">
      <c r="A299">
        <v>297</v>
      </c>
      <c r="B299">
        <f t="shared" si="8"/>
        <v>0.14849999999999999</v>
      </c>
      <c r="C299">
        <f>B299/'Sensor Cal Data.original'!$B$17</f>
        <v>1.0875441176470588</v>
      </c>
      <c r="D299">
        <f>C299^2*'Sensor Cal Data.original'!$B$15+'Sensor Cal Data.original'!$B$14</f>
        <v>11.169095213595755</v>
      </c>
      <c r="F299" t="str">
        <f t="shared" si="9"/>
        <v>731978,</v>
      </c>
    </row>
    <row r="300" spans="1:6" x14ac:dyDescent="0.35">
      <c r="A300">
        <v>298</v>
      </c>
      <c r="B300">
        <f t="shared" si="8"/>
        <v>0.14899999999999999</v>
      </c>
      <c r="C300">
        <f>B300/'Sensor Cal Data.original'!$B$17</f>
        <v>1.0912058823529411</v>
      </c>
      <c r="D300">
        <f>C300^2*'Sensor Cal Data.original'!$B$15+'Sensor Cal Data.original'!$B$14</f>
        <v>11.23614399296547</v>
      </c>
      <c r="F300" t="str">
        <f t="shared" si="9"/>
        <v>736372,</v>
      </c>
    </row>
    <row r="301" spans="1:6" x14ac:dyDescent="0.35">
      <c r="A301">
        <v>299</v>
      </c>
      <c r="B301">
        <f t="shared" si="8"/>
        <v>0.14949999999999999</v>
      </c>
      <c r="C301">
        <f>B301/'Sensor Cal Data.original'!$B$17</f>
        <v>1.0948676470588234</v>
      </c>
      <c r="D301">
        <f>C301^2*'Sensor Cal Data.original'!$B$15+'Sensor Cal Data.original'!$B$14</f>
        <v>11.303418146383487</v>
      </c>
      <c r="F301" t="str">
        <f t="shared" si="9"/>
        <v>740781,</v>
      </c>
    </row>
    <row r="302" spans="1:6" x14ac:dyDescent="0.35">
      <c r="A302">
        <v>300</v>
      </c>
      <c r="B302">
        <f t="shared" si="8"/>
        <v>0.15</v>
      </c>
      <c r="C302">
        <f>B302/'Sensor Cal Data.original'!$B$17</f>
        <v>1.0985294117647058</v>
      </c>
      <c r="D302">
        <f>C302^2*'Sensor Cal Data.original'!$B$15+'Sensor Cal Data.original'!$B$14</f>
        <v>11.370917673849807</v>
      </c>
      <c r="F302" t="str">
        <f t="shared" si="9"/>
        <v>745204,</v>
      </c>
    </row>
    <row r="303" spans="1:6" x14ac:dyDescent="0.35">
      <c r="A303">
        <v>301</v>
      </c>
      <c r="B303">
        <f t="shared" si="8"/>
        <v>0.15049999999999999</v>
      </c>
      <c r="C303">
        <f>B303/'Sensor Cal Data.original'!$B$17</f>
        <v>1.1021911764705881</v>
      </c>
      <c r="D303">
        <f>C303^2*'Sensor Cal Data.original'!$B$15+'Sensor Cal Data.original'!$B$14</f>
        <v>11.438642575364428</v>
      </c>
      <c r="F303" t="str">
        <f t="shared" si="9"/>
        <v>749643,</v>
      </c>
    </row>
    <row r="304" spans="1:6" x14ac:dyDescent="0.35">
      <c r="A304">
        <v>302</v>
      </c>
      <c r="B304">
        <f t="shared" si="8"/>
        <v>0.151</v>
      </c>
      <c r="C304">
        <f>B304/'Sensor Cal Data.original'!$B$17</f>
        <v>1.1058529411764706</v>
      </c>
      <c r="D304">
        <f>C304^2*'Sensor Cal Data.original'!$B$15+'Sensor Cal Data.original'!$B$14</f>
        <v>11.506592850927355</v>
      </c>
      <c r="F304" t="str">
        <f t="shared" si="9"/>
        <v>754096,</v>
      </c>
    </row>
    <row r="305" spans="1:6" x14ac:dyDescent="0.35">
      <c r="A305">
        <v>303</v>
      </c>
      <c r="B305">
        <f t="shared" si="8"/>
        <v>0.1515</v>
      </c>
      <c r="C305">
        <f>B305/'Sensor Cal Data.original'!$B$17</f>
        <v>1.1095147058823529</v>
      </c>
      <c r="D305">
        <f>C305^2*'Sensor Cal Data.original'!$B$15+'Sensor Cal Data.original'!$B$14</f>
        <v>11.574768500538577</v>
      </c>
      <c r="F305" t="str">
        <f t="shared" si="9"/>
        <v>758564,</v>
      </c>
    </row>
    <row r="306" spans="1:6" x14ac:dyDescent="0.35">
      <c r="A306">
        <v>304</v>
      </c>
      <c r="B306">
        <f t="shared" si="8"/>
        <v>0.152</v>
      </c>
      <c r="C306">
        <f>B306/'Sensor Cal Data.original'!$B$17</f>
        <v>1.1131764705882352</v>
      </c>
      <c r="D306">
        <f>C306^2*'Sensor Cal Data.original'!$B$15+'Sensor Cal Data.original'!$B$14</f>
        <v>11.643169524198102</v>
      </c>
      <c r="F306" t="str">
        <f t="shared" si="9"/>
        <v>763047,</v>
      </c>
    </row>
    <row r="307" spans="1:6" x14ac:dyDescent="0.35">
      <c r="A307">
        <v>305</v>
      </c>
      <c r="B307">
        <f t="shared" si="8"/>
        <v>0.1525</v>
      </c>
      <c r="C307">
        <f>B307/'Sensor Cal Data.original'!$B$17</f>
        <v>1.1168382352941175</v>
      </c>
      <c r="D307">
        <f>C307^2*'Sensor Cal Data.original'!$B$15+'Sensor Cal Data.original'!$B$14</f>
        <v>11.711795921905928</v>
      </c>
      <c r="F307" t="str">
        <f t="shared" si="9"/>
        <v>767544,</v>
      </c>
    </row>
    <row r="308" spans="1:6" x14ac:dyDescent="0.35">
      <c r="A308">
        <v>306</v>
      </c>
      <c r="B308">
        <f t="shared" si="8"/>
        <v>0.153</v>
      </c>
      <c r="C308">
        <f>B308/'Sensor Cal Data.original'!$B$17</f>
        <v>1.1204999999999998</v>
      </c>
      <c r="D308">
        <f>C308^2*'Sensor Cal Data.original'!$B$15+'Sensor Cal Data.original'!$B$14</f>
        <v>11.780647693662056</v>
      </c>
      <c r="F308" t="str">
        <f t="shared" si="9"/>
        <v>772057,</v>
      </c>
    </row>
    <row r="309" spans="1:6" x14ac:dyDescent="0.35">
      <c r="A309">
        <v>307</v>
      </c>
      <c r="B309">
        <f t="shared" si="8"/>
        <v>0.1535</v>
      </c>
      <c r="C309">
        <f>B309/'Sensor Cal Data.original'!$B$17</f>
        <v>1.1241617647058824</v>
      </c>
      <c r="D309">
        <f>C309^2*'Sensor Cal Data.original'!$B$15+'Sensor Cal Data.original'!$B$14</f>
        <v>11.849724839466491</v>
      </c>
      <c r="F309" t="str">
        <f t="shared" si="9"/>
        <v>776584,</v>
      </c>
    </row>
    <row r="310" spans="1:6" x14ac:dyDescent="0.35">
      <c r="A310">
        <v>308</v>
      </c>
      <c r="B310">
        <f t="shared" si="8"/>
        <v>0.154</v>
      </c>
      <c r="C310">
        <f>B310/'Sensor Cal Data.original'!$B$17</f>
        <v>1.1278235294117647</v>
      </c>
      <c r="D310">
        <f>C310^2*'Sensor Cal Data.original'!$B$15+'Sensor Cal Data.original'!$B$14</f>
        <v>11.919027359319223</v>
      </c>
      <c r="F310" t="str">
        <f t="shared" si="9"/>
        <v>781125,</v>
      </c>
    </row>
    <row r="311" spans="1:6" x14ac:dyDescent="0.35">
      <c r="A311">
        <v>309</v>
      </c>
      <c r="B311">
        <f t="shared" si="8"/>
        <v>0.1545</v>
      </c>
      <c r="C311">
        <f>B311/'Sensor Cal Data.original'!$B$17</f>
        <v>1.131485294117647</v>
      </c>
      <c r="D311">
        <f>C311^2*'Sensor Cal Data.original'!$B$15+'Sensor Cal Data.original'!$B$14</f>
        <v>11.988555253220255</v>
      </c>
      <c r="F311" t="str">
        <f t="shared" si="9"/>
        <v>785682,</v>
      </c>
    </row>
    <row r="312" spans="1:6" x14ac:dyDescent="0.35">
      <c r="A312">
        <v>310</v>
      </c>
      <c r="B312">
        <f t="shared" si="8"/>
        <v>0.155</v>
      </c>
      <c r="C312">
        <f>B312/'Sensor Cal Data.original'!$B$17</f>
        <v>1.1351470588235293</v>
      </c>
      <c r="D312">
        <f>C312^2*'Sensor Cal Data.original'!$B$15+'Sensor Cal Data.original'!$B$14</f>
        <v>12.05830852116959</v>
      </c>
      <c r="F312" t="str">
        <f t="shared" si="9"/>
        <v>790253,</v>
      </c>
    </row>
    <row r="313" spans="1:6" x14ac:dyDescent="0.35">
      <c r="A313">
        <v>311</v>
      </c>
      <c r="B313">
        <f t="shared" si="8"/>
        <v>0.1555</v>
      </c>
      <c r="C313">
        <f>B313/'Sensor Cal Data.original'!$B$17</f>
        <v>1.1388088235294118</v>
      </c>
      <c r="D313">
        <f>C313^2*'Sensor Cal Data.original'!$B$15+'Sensor Cal Data.original'!$B$14</f>
        <v>12.128287163167231</v>
      </c>
      <c r="F313" t="str">
        <f t="shared" si="9"/>
        <v>794839,</v>
      </c>
    </row>
    <row r="314" spans="1:6" x14ac:dyDescent="0.35">
      <c r="A314">
        <v>312</v>
      </c>
      <c r="B314">
        <f t="shared" si="8"/>
        <v>0.156</v>
      </c>
      <c r="C314">
        <f>B314/'Sensor Cal Data.original'!$B$17</f>
        <v>1.1424705882352941</v>
      </c>
      <c r="D314">
        <f>C314^2*'Sensor Cal Data.original'!$B$15+'Sensor Cal Data.original'!$B$14</f>
        <v>12.198491179213168</v>
      </c>
      <c r="F314" t="str">
        <f t="shared" si="9"/>
        <v>799440,</v>
      </c>
    </row>
    <row r="315" spans="1:6" x14ac:dyDescent="0.35">
      <c r="A315">
        <v>313</v>
      </c>
      <c r="B315">
        <f t="shared" si="8"/>
        <v>0.1565</v>
      </c>
      <c r="C315">
        <f>B315/'Sensor Cal Data.original'!$B$17</f>
        <v>1.1461323529411764</v>
      </c>
      <c r="D315">
        <f>C315^2*'Sensor Cal Data.original'!$B$15+'Sensor Cal Data.original'!$B$14</f>
        <v>12.268920569307406</v>
      </c>
      <c r="F315" t="str">
        <f t="shared" si="9"/>
        <v>804056,</v>
      </c>
    </row>
    <row r="316" spans="1:6" x14ac:dyDescent="0.35">
      <c r="A316">
        <v>314</v>
      </c>
      <c r="B316">
        <f t="shared" si="8"/>
        <v>0.157</v>
      </c>
      <c r="C316">
        <f>B316/'Sensor Cal Data.original'!$B$17</f>
        <v>1.1497941176470587</v>
      </c>
      <c r="D316">
        <f>C316^2*'Sensor Cal Data.original'!$B$15+'Sensor Cal Data.original'!$B$14</f>
        <v>12.339575333449949</v>
      </c>
      <c r="F316" t="str">
        <f t="shared" si="9"/>
        <v>808686,</v>
      </c>
    </row>
    <row r="317" spans="1:6" x14ac:dyDescent="0.35">
      <c r="A317">
        <v>315</v>
      </c>
      <c r="B317">
        <f t="shared" si="8"/>
        <v>0.1575</v>
      </c>
      <c r="C317">
        <f>B317/'Sensor Cal Data.original'!$B$17</f>
        <v>1.1534558823529411</v>
      </c>
      <c r="D317">
        <f>C317^2*'Sensor Cal Data.original'!$B$15+'Sensor Cal Data.original'!$B$14</f>
        <v>12.410455471640791</v>
      </c>
      <c r="F317" t="str">
        <f t="shared" si="9"/>
        <v>813332,</v>
      </c>
    </row>
    <row r="318" spans="1:6" x14ac:dyDescent="0.35">
      <c r="A318">
        <v>316</v>
      </c>
      <c r="B318">
        <f t="shared" si="8"/>
        <v>0.158</v>
      </c>
      <c r="C318">
        <f>B318/'Sensor Cal Data.original'!$B$17</f>
        <v>1.1571176470588236</v>
      </c>
      <c r="D318">
        <f>C318^2*'Sensor Cal Data.original'!$B$15+'Sensor Cal Data.original'!$B$14</f>
        <v>12.481560983879939</v>
      </c>
      <c r="F318" t="str">
        <f t="shared" si="9"/>
        <v>817992,</v>
      </c>
    </row>
    <row r="319" spans="1:6" x14ac:dyDescent="0.35">
      <c r="A319">
        <v>317</v>
      </c>
      <c r="B319">
        <f t="shared" si="8"/>
        <v>0.1585</v>
      </c>
      <c r="C319">
        <f>B319/'Sensor Cal Data.original'!$B$17</f>
        <v>1.1607794117647059</v>
      </c>
      <c r="D319">
        <f>C319^2*'Sensor Cal Data.original'!$B$15+'Sensor Cal Data.original'!$B$14</f>
        <v>12.552891870167384</v>
      </c>
      <c r="F319" t="str">
        <f t="shared" si="9"/>
        <v>822666,</v>
      </c>
    </row>
    <row r="320" spans="1:6" x14ac:dyDescent="0.35">
      <c r="A320">
        <v>318</v>
      </c>
      <c r="B320">
        <f t="shared" si="8"/>
        <v>0.159</v>
      </c>
      <c r="C320">
        <f>B320/'Sensor Cal Data.original'!$B$17</f>
        <v>1.1644411764705882</v>
      </c>
      <c r="D320">
        <f>C320^2*'Sensor Cal Data.original'!$B$15+'Sensor Cal Data.original'!$B$14</f>
        <v>12.624448130503131</v>
      </c>
      <c r="F320" t="str">
        <f t="shared" si="9"/>
        <v>827356,</v>
      </c>
    </row>
    <row r="321" spans="1:6" x14ac:dyDescent="0.35">
      <c r="A321">
        <v>319</v>
      </c>
      <c r="B321">
        <f t="shared" si="8"/>
        <v>0.1595</v>
      </c>
      <c r="C321">
        <f>B321/'Sensor Cal Data.original'!$B$17</f>
        <v>1.1681029411764705</v>
      </c>
      <c r="D321">
        <f>C321^2*'Sensor Cal Data.original'!$B$15+'Sensor Cal Data.original'!$B$14</f>
        <v>12.69622976488718</v>
      </c>
      <c r="F321" t="str">
        <f t="shared" si="9"/>
        <v>832060,</v>
      </c>
    </row>
    <row r="322" spans="1:6" x14ac:dyDescent="0.35">
      <c r="A322">
        <v>320</v>
      </c>
      <c r="B322">
        <f t="shared" si="8"/>
        <v>0.16</v>
      </c>
      <c r="C322">
        <f>B322/'Sensor Cal Data.original'!$B$17</f>
        <v>1.1717647058823528</v>
      </c>
      <c r="D322">
        <f>C322^2*'Sensor Cal Data.original'!$B$15+'Sensor Cal Data.original'!$B$14</f>
        <v>12.768236773319529</v>
      </c>
      <c r="F322" t="str">
        <f t="shared" si="9"/>
        <v>836779,</v>
      </c>
    </row>
    <row r="323" spans="1:6" x14ac:dyDescent="0.35">
      <c r="A323">
        <v>321</v>
      </c>
      <c r="B323">
        <f t="shared" ref="B323:B386" si="10">A323*2.048/4096</f>
        <v>0.1605</v>
      </c>
      <c r="C323">
        <f>B323/'Sensor Cal Data.original'!$B$17</f>
        <v>1.1754264705882354</v>
      </c>
      <c r="D323">
        <f>C323^2*'Sensor Cal Data.original'!$B$15+'Sensor Cal Data.original'!$B$14</f>
        <v>12.840469155800186</v>
      </c>
      <c r="F323" t="str">
        <f t="shared" ref="F323:F386" si="11">CONCATENATE(ROUND(D323*2^16,0), ",")</f>
        <v>841513,</v>
      </c>
    </row>
    <row r="324" spans="1:6" x14ac:dyDescent="0.35">
      <c r="A324">
        <v>322</v>
      </c>
      <c r="B324">
        <f t="shared" si="10"/>
        <v>0.161</v>
      </c>
      <c r="C324">
        <f>B324/'Sensor Cal Data.original'!$B$17</f>
        <v>1.1790882352941177</v>
      </c>
      <c r="D324">
        <f>C324^2*'Sensor Cal Data.original'!$B$15+'Sensor Cal Data.original'!$B$14</f>
        <v>12.912926912329139</v>
      </c>
      <c r="F324" t="str">
        <f t="shared" si="11"/>
        <v>846262,</v>
      </c>
    </row>
    <row r="325" spans="1:6" x14ac:dyDescent="0.35">
      <c r="A325">
        <v>323</v>
      </c>
      <c r="B325">
        <f t="shared" si="10"/>
        <v>0.1615</v>
      </c>
      <c r="C325">
        <f>B325/'Sensor Cal Data.original'!$B$17</f>
        <v>1.18275</v>
      </c>
      <c r="D325">
        <f>C325^2*'Sensor Cal Data.original'!$B$15+'Sensor Cal Data.original'!$B$14</f>
        <v>12.985610042906394</v>
      </c>
      <c r="F325" t="str">
        <f t="shared" si="11"/>
        <v>851025,</v>
      </c>
    </row>
    <row r="326" spans="1:6" x14ac:dyDescent="0.35">
      <c r="A326">
        <v>324</v>
      </c>
      <c r="B326">
        <f t="shared" si="10"/>
        <v>0.16200000000000001</v>
      </c>
      <c r="C326">
        <f>B326/'Sensor Cal Data.original'!$B$17</f>
        <v>1.1864117647058823</v>
      </c>
      <c r="D326">
        <f>C326^2*'Sensor Cal Data.original'!$B$15+'Sensor Cal Data.original'!$B$14</f>
        <v>13.058518547531952</v>
      </c>
      <c r="F326" t="str">
        <f t="shared" si="11"/>
        <v>855803,</v>
      </c>
    </row>
    <row r="327" spans="1:6" x14ac:dyDescent="0.35">
      <c r="A327">
        <v>325</v>
      </c>
      <c r="B327">
        <f t="shared" si="10"/>
        <v>0.16250000000000001</v>
      </c>
      <c r="C327">
        <f>B327/'Sensor Cal Data.original'!$B$17</f>
        <v>1.1900735294117648</v>
      </c>
      <c r="D327">
        <f>C327^2*'Sensor Cal Data.original'!$B$15+'Sensor Cal Data.original'!$B$14</f>
        <v>13.131652426205813</v>
      </c>
      <c r="F327" t="str">
        <f t="shared" si="11"/>
        <v>860596,</v>
      </c>
    </row>
    <row r="328" spans="1:6" x14ac:dyDescent="0.35">
      <c r="A328">
        <v>326</v>
      </c>
      <c r="B328">
        <f t="shared" si="10"/>
        <v>0.16300000000000001</v>
      </c>
      <c r="C328">
        <f>B328/'Sensor Cal Data.original'!$B$17</f>
        <v>1.1937352941176471</v>
      </c>
      <c r="D328">
        <f>C328^2*'Sensor Cal Data.original'!$B$15+'Sensor Cal Data.original'!$B$14</f>
        <v>13.205011678927972</v>
      </c>
      <c r="F328" t="str">
        <f t="shared" si="11"/>
        <v>865404,</v>
      </c>
    </row>
    <row r="329" spans="1:6" x14ac:dyDescent="0.35">
      <c r="A329">
        <v>327</v>
      </c>
      <c r="B329">
        <f t="shared" si="10"/>
        <v>0.16350000000000001</v>
      </c>
      <c r="C329">
        <f>B329/'Sensor Cal Data.original'!$B$17</f>
        <v>1.1973970588235294</v>
      </c>
      <c r="D329">
        <f>C329^2*'Sensor Cal Data.original'!$B$15+'Sensor Cal Data.original'!$B$14</f>
        <v>13.278596305698434</v>
      </c>
      <c r="F329" t="str">
        <f t="shared" si="11"/>
        <v>870226,</v>
      </c>
    </row>
    <row r="330" spans="1:6" x14ac:dyDescent="0.35">
      <c r="A330">
        <v>328</v>
      </c>
      <c r="B330">
        <f t="shared" si="10"/>
        <v>0.16400000000000001</v>
      </c>
      <c r="C330">
        <f>B330/'Sensor Cal Data.original'!$B$17</f>
        <v>1.2010588235294117</v>
      </c>
      <c r="D330">
        <f>C330^2*'Sensor Cal Data.original'!$B$15+'Sensor Cal Data.original'!$B$14</f>
        <v>13.352406306517196</v>
      </c>
      <c r="F330" t="str">
        <f t="shared" si="11"/>
        <v>875063,</v>
      </c>
    </row>
    <row r="331" spans="1:6" x14ac:dyDescent="0.35">
      <c r="A331">
        <v>329</v>
      </c>
      <c r="B331">
        <f t="shared" si="10"/>
        <v>0.16450000000000001</v>
      </c>
      <c r="C331">
        <f>B331/'Sensor Cal Data.original'!$B$17</f>
        <v>1.204720588235294</v>
      </c>
      <c r="D331">
        <f>C331^2*'Sensor Cal Data.original'!$B$15+'Sensor Cal Data.original'!$B$14</f>
        <v>13.42644168138426</v>
      </c>
      <c r="F331" t="str">
        <f t="shared" si="11"/>
        <v>879915,</v>
      </c>
    </row>
    <row r="332" spans="1:6" x14ac:dyDescent="0.35">
      <c r="A332">
        <v>330</v>
      </c>
      <c r="B332">
        <f t="shared" si="10"/>
        <v>0.16500000000000001</v>
      </c>
      <c r="C332">
        <f>B332/'Sensor Cal Data.original'!$B$17</f>
        <v>1.2083823529411766</v>
      </c>
      <c r="D332">
        <f>C332^2*'Sensor Cal Data.original'!$B$15+'Sensor Cal Data.original'!$B$14</f>
        <v>13.500702430299631</v>
      </c>
      <c r="F332" t="str">
        <f t="shared" si="11"/>
        <v>884782,</v>
      </c>
    </row>
    <row r="333" spans="1:6" x14ac:dyDescent="0.35">
      <c r="A333">
        <v>331</v>
      </c>
      <c r="B333">
        <f t="shared" si="10"/>
        <v>0.16550000000000001</v>
      </c>
      <c r="C333">
        <f>B333/'Sensor Cal Data.original'!$B$17</f>
        <v>1.2120441176470589</v>
      </c>
      <c r="D333">
        <f>C333^2*'Sensor Cal Data.original'!$B$15+'Sensor Cal Data.original'!$B$14</f>
        <v>13.575188553263299</v>
      </c>
      <c r="F333" t="str">
        <f t="shared" si="11"/>
        <v>889664,</v>
      </c>
    </row>
    <row r="334" spans="1:6" x14ac:dyDescent="0.35">
      <c r="A334">
        <v>332</v>
      </c>
      <c r="B334">
        <f t="shared" si="10"/>
        <v>0.16600000000000001</v>
      </c>
      <c r="C334">
        <f>B334/'Sensor Cal Data.original'!$B$17</f>
        <v>1.2157058823529412</v>
      </c>
      <c r="D334">
        <f>C334^2*'Sensor Cal Data.original'!$B$15+'Sensor Cal Data.original'!$B$14</f>
        <v>13.649900050275267</v>
      </c>
      <c r="F334" t="str">
        <f t="shared" si="11"/>
        <v>894560,</v>
      </c>
    </row>
    <row r="335" spans="1:6" x14ac:dyDescent="0.35">
      <c r="A335">
        <v>333</v>
      </c>
      <c r="B335">
        <f t="shared" si="10"/>
        <v>0.16650000000000001</v>
      </c>
      <c r="C335">
        <f>B335/'Sensor Cal Data.original'!$B$17</f>
        <v>1.2193676470588235</v>
      </c>
      <c r="D335">
        <f>C335^2*'Sensor Cal Data.original'!$B$15+'Sensor Cal Data.original'!$B$14</f>
        <v>13.724836921335537</v>
      </c>
      <c r="F335" t="str">
        <f t="shared" si="11"/>
        <v>899471,</v>
      </c>
    </row>
    <row r="336" spans="1:6" x14ac:dyDescent="0.35">
      <c r="A336">
        <v>334</v>
      </c>
      <c r="B336">
        <f t="shared" si="10"/>
        <v>0.16700000000000001</v>
      </c>
      <c r="C336">
        <f>B336/'Sensor Cal Data.original'!$B$17</f>
        <v>1.2230294117647058</v>
      </c>
      <c r="D336">
        <f>C336^2*'Sensor Cal Data.original'!$B$15+'Sensor Cal Data.original'!$B$14</f>
        <v>13.79999916644411</v>
      </c>
      <c r="F336" t="str">
        <f t="shared" si="11"/>
        <v>904397,</v>
      </c>
    </row>
    <row r="337" spans="1:6" x14ac:dyDescent="0.35">
      <c r="A337">
        <v>335</v>
      </c>
      <c r="B337">
        <f t="shared" si="10"/>
        <v>0.16750000000000001</v>
      </c>
      <c r="C337">
        <f>B337/'Sensor Cal Data.original'!$B$17</f>
        <v>1.2266911764705883</v>
      </c>
      <c r="D337">
        <f>C337^2*'Sensor Cal Data.original'!$B$15+'Sensor Cal Data.original'!$B$14</f>
        <v>13.875386785600989</v>
      </c>
      <c r="F337" t="str">
        <f t="shared" si="11"/>
        <v>909337,</v>
      </c>
    </row>
    <row r="338" spans="1:6" x14ac:dyDescent="0.35">
      <c r="A338">
        <v>336</v>
      </c>
      <c r="B338">
        <f t="shared" si="10"/>
        <v>0.16800000000000001</v>
      </c>
      <c r="C338">
        <f>B338/'Sensor Cal Data.original'!$B$17</f>
        <v>1.2303529411764706</v>
      </c>
      <c r="D338">
        <f>C338^2*'Sensor Cal Data.original'!$B$15+'Sensor Cal Data.original'!$B$14</f>
        <v>13.950999778806164</v>
      </c>
      <c r="F338" t="str">
        <f t="shared" si="11"/>
        <v>914293,</v>
      </c>
    </row>
    <row r="339" spans="1:6" x14ac:dyDescent="0.35">
      <c r="A339">
        <v>337</v>
      </c>
      <c r="B339">
        <f t="shared" si="10"/>
        <v>0.16850000000000001</v>
      </c>
      <c r="C339">
        <f>B339/'Sensor Cal Data.original'!$B$17</f>
        <v>1.234014705882353</v>
      </c>
      <c r="D339">
        <f>C339^2*'Sensor Cal Data.original'!$B$15+'Sensor Cal Data.original'!$B$14</f>
        <v>14.026838146059641</v>
      </c>
      <c r="F339" t="str">
        <f t="shared" si="11"/>
        <v>919263,</v>
      </c>
    </row>
    <row r="340" spans="1:6" x14ac:dyDescent="0.35">
      <c r="A340">
        <v>338</v>
      </c>
      <c r="B340">
        <f t="shared" si="10"/>
        <v>0.16900000000000001</v>
      </c>
      <c r="C340">
        <f>B340/'Sensor Cal Data.original'!$B$17</f>
        <v>1.2376764705882353</v>
      </c>
      <c r="D340">
        <f>C340^2*'Sensor Cal Data.original'!$B$15+'Sensor Cal Data.original'!$B$14</f>
        <v>14.102901887361417</v>
      </c>
      <c r="F340" t="str">
        <f t="shared" si="11"/>
        <v>924248,</v>
      </c>
    </row>
    <row r="341" spans="1:6" x14ac:dyDescent="0.35">
      <c r="A341">
        <v>339</v>
      </c>
      <c r="B341">
        <f t="shared" si="10"/>
        <v>0.16950000000000001</v>
      </c>
      <c r="C341">
        <f>B341/'Sensor Cal Data.original'!$B$17</f>
        <v>1.2413382352941178</v>
      </c>
      <c r="D341">
        <f>C341^2*'Sensor Cal Data.original'!$B$15+'Sensor Cal Data.original'!$B$14</f>
        <v>14.179191002711502</v>
      </c>
      <c r="F341" t="str">
        <f t="shared" si="11"/>
        <v>929247,</v>
      </c>
    </row>
    <row r="342" spans="1:6" x14ac:dyDescent="0.35">
      <c r="A342">
        <v>340</v>
      </c>
      <c r="B342">
        <f t="shared" si="10"/>
        <v>0.17</v>
      </c>
      <c r="C342">
        <f>B342/'Sensor Cal Data.original'!$B$17</f>
        <v>1.2450000000000001</v>
      </c>
      <c r="D342">
        <f>C342^2*'Sensor Cal Data.original'!$B$15+'Sensor Cal Data.original'!$B$14</f>
        <v>14.255705492109884</v>
      </c>
      <c r="F342" t="str">
        <f t="shared" si="11"/>
        <v>934262,</v>
      </c>
    </row>
    <row r="343" spans="1:6" x14ac:dyDescent="0.35">
      <c r="A343">
        <v>341</v>
      </c>
      <c r="B343">
        <f t="shared" si="10"/>
        <v>0.17050000000000001</v>
      </c>
      <c r="C343">
        <f>B343/'Sensor Cal Data.original'!$B$17</f>
        <v>1.2486617647058824</v>
      </c>
      <c r="D343">
        <f>C343^2*'Sensor Cal Data.original'!$B$15+'Sensor Cal Data.original'!$B$14</f>
        <v>14.332445355556567</v>
      </c>
      <c r="F343" t="str">
        <f t="shared" si="11"/>
        <v>939291,</v>
      </c>
    </row>
    <row r="344" spans="1:6" x14ac:dyDescent="0.35">
      <c r="A344">
        <v>342</v>
      </c>
      <c r="B344">
        <f t="shared" si="10"/>
        <v>0.17100000000000001</v>
      </c>
      <c r="C344">
        <f>B344/'Sensor Cal Data.original'!$B$17</f>
        <v>1.2523235294117647</v>
      </c>
      <c r="D344">
        <f>C344^2*'Sensor Cal Data.original'!$B$15+'Sensor Cal Data.original'!$B$14</f>
        <v>14.409410593051552</v>
      </c>
      <c r="F344" t="str">
        <f t="shared" si="11"/>
        <v>944335,</v>
      </c>
    </row>
    <row r="345" spans="1:6" x14ac:dyDescent="0.35">
      <c r="A345">
        <v>343</v>
      </c>
      <c r="B345">
        <f t="shared" si="10"/>
        <v>0.17150000000000001</v>
      </c>
      <c r="C345">
        <f>B345/'Sensor Cal Data.original'!$B$17</f>
        <v>1.255985294117647</v>
      </c>
      <c r="D345">
        <f>C345^2*'Sensor Cal Data.original'!$B$15+'Sensor Cal Data.original'!$B$14</f>
        <v>14.486601204594839</v>
      </c>
      <c r="F345" t="str">
        <f t="shared" si="11"/>
        <v>949394,</v>
      </c>
    </row>
    <row r="346" spans="1:6" x14ac:dyDescent="0.35">
      <c r="A346">
        <v>344</v>
      </c>
      <c r="B346">
        <f t="shared" si="10"/>
        <v>0.17200000000000001</v>
      </c>
      <c r="C346">
        <f>B346/'Sensor Cal Data.original'!$B$17</f>
        <v>1.2596470588235296</v>
      </c>
      <c r="D346">
        <f>C346^2*'Sensor Cal Data.original'!$B$15+'Sensor Cal Data.original'!$B$14</f>
        <v>14.564017190186432</v>
      </c>
      <c r="F346" t="str">
        <f t="shared" si="11"/>
        <v>954467,</v>
      </c>
    </row>
    <row r="347" spans="1:6" x14ac:dyDescent="0.35">
      <c r="A347">
        <v>345</v>
      </c>
      <c r="B347">
        <f t="shared" si="10"/>
        <v>0.17250000000000001</v>
      </c>
      <c r="C347">
        <f>B347/'Sensor Cal Data.original'!$B$17</f>
        <v>1.2633088235294119</v>
      </c>
      <c r="D347">
        <f>C347^2*'Sensor Cal Data.original'!$B$15+'Sensor Cal Data.original'!$B$14</f>
        <v>14.641658549826321</v>
      </c>
      <c r="F347" t="str">
        <f t="shared" si="11"/>
        <v>959556,</v>
      </c>
    </row>
    <row r="348" spans="1:6" x14ac:dyDescent="0.35">
      <c r="A348">
        <v>346</v>
      </c>
      <c r="B348">
        <f t="shared" si="10"/>
        <v>0.17300000000000001</v>
      </c>
      <c r="C348">
        <f>B348/'Sensor Cal Data.original'!$B$17</f>
        <v>1.2669705882352942</v>
      </c>
      <c r="D348">
        <f>C348^2*'Sensor Cal Data.original'!$B$15+'Sensor Cal Data.original'!$B$14</f>
        <v>14.719525283514512</v>
      </c>
      <c r="F348" t="str">
        <f t="shared" si="11"/>
        <v>964659,</v>
      </c>
    </row>
    <row r="349" spans="1:6" x14ac:dyDescent="0.35">
      <c r="A349">
        <v>347</v>
      </c>
      <c r="B349">
        <f t="shared" si="10"/>
        <v>0.17350000000000002</v>
      </c>
      <c r="C349">
        <f>B349/'Sensor Cal Data.original'!$B$17</f>
        <v>1.2706323529411765</v>
      </c>
      <c r="D349">
        <f>C349^2*'Sensor Cal Data.original'!$B$15+'Sensor Cal Data.original'!$B$14</f>
        <v>14.797617391251002</v>
      </c>
      <c r="F349" t="str">
        <f t="shared" si="11"/>
        <v>969777,</v>
      </c>
    </row>
    <row r="350" spans="1:6" x14ac:dyDescent="0.35">
      <c r="A350">
        <v>348</v>
      </c>
      <c r="B350">
        <f t="shared" si="10"/>
        <v>0.17400000000000002</v>
      </c>
      <c r="C350">
        <f>B350/'Sensor Cal Data.original'!$B$17</f>
        <v>1.2742941176470588</v>
      </c>
      <c r="D350">
        <f>C350^2*'Sensor Cal Data.original'!$B$15+'Sensor Cal Data.original'!$B$14</f>
        <v>14.875934873035797</v>
      </c>
      <c r="F350" t="str">
        <f t="shared" si="11"/>
        <v>974909,</v>
      </c>
    </row>
    <row r="351" spans="1:6" x14ac:dyDescent="0.35">
      <c r="A351">
        <v>349</v>
      </c>
      <c r="B351">
        <f t="shared" si="10"/>
        <v>0.17450000000000002</v>
      </c>
      <c r="C351">
        <f>B351/'Sensor Cal Data.original'!$B$17</f>
        <v>1.2779558823529413</v>
      </c>
      <c r="D351">
        <f>C351^2*'Sensor Cal Data.original'!$B$15+'Sensor Cal Data.original'!$B$14</f>
        <v>14.954477728868897</v>
      </c>
      <c r="F351" t="str">
        <f t="shared" si="11"/>
        <v>980057,</v>
      </c>
    </row>
    <row r="352" spans="1:6" x14ac:dyDescent="0.35">
      <c r="A352">
        <v>350</v>
      </c>
      <c r="B352">
        <f t="shared" si="10"/>
        <v>0.17500000000000002</v>
      </c>
      <c r="C352">
        <f>B352/'Sensor Cal Data.original'!$B$17</f>
        <v>1.2816176470588236</v>
      </c>
      <c r="D352">
        <f>C352^2*'Sensor Cal Data.original'!$B$15+'Sensor Cal Data.original'!$B$14</f>
        <v>15.033245958750296</v>
      </c>
      <c r="F352" t="str">
        <f t="shared" si="11"/>
        <v>985219,</v>
      </c>
    </row>
    <row r="353" spans="1:6" x14ac:dyDescent="0.35">
      <c r="A353">
        <v>351</v>
      </c>
      <c r="B353">
        <f t="shared" si="10"/>
        <v>0.17550000000000002</v>
      </c>
      <c r="C353">
        <f>B353/'Sensor Cal Data.original'!$B$17</f>
        <v>1.2852794117647059</v>
      </c>
      <c r="D353">
        <f>C353^2*'Sensor Cal Data.original'!$B$15+'Sensor Cal Data.original'!$B$14</f>
        <v>15.112239562679994</v>
      </c>
      <c r="F353" t="str">
        <f t="shared" si="11"/>
        <v>990396,</v>
      </c>
    </row>
    <row r="354" spans="1:6" x14ac:dyDescent="0.35">
      <c r="A354">
        <v>352</v>
      </c>
      <c r="B354">
        <f t="shared" si="10"/>
        <v>0.17599999999999999</v>
      </c>
      <c r="C354">
        <f>B354/'Sensor Cal Data.original'!$B$17</f>
        <v>1.288941176470588</v>
      </c>
      <c r="D354">
        <f>C354^2*'Sensor Cal Data.original'!$B$15+'Sensor Cal Data.original'!$B$14</f>
        <v>15.19145854065799</v>
      </c>
      <c r="F354" t="str">
        <f t="shared" si="11"/>
        <v>995587,</v>
      </c>
    </row>
    <row r="355" spans="1:6" x14ac:dyDescent="0.35">
      <c r="A355">
        <v>353</v>
      </c>
      <c r="B355">
        <f t="shared" si="10"/>
        <v>0.17649999999999999</v>
      </c>
      <c r="C355">
        <f>B355/'Sensor Cal Data.original'!$B$17</f>
        <v>1.2926029411764706</v>
      </c>
      <c r="D355">
        <f>C355^2*'Sensor Cal Data.original'!$B$15+'Sensor Cal Data.original'!$B$14</f>
        <v>15.270902892684294</v>
      </c>
      <c r="F355" t="str">
        <f t="shared" si="11"/>
        <v>1000794,</v>
      </c>
    </row>
    <row r="356" spans="1:6" x14ac:dyDescent="0.35">
      <c r="A356">
        <v>354</v>
      </c>
      <c r="B356">
        <f t="shared" si="10"/>
        <v>0.17699999999999999</v>
      </c>
      <c r="C356">
        <f>B356/'Sensor Cal Data.original'!$B$17</f>
        <v>1.2962647058823529</v>
      </c>
      <c r="D356">
        <f>C356^2*'Sensor Cal Data.original'!$B$15+'Sensor Cal Data.original'!$B$14</f>
        <v>15.350572618758898</v>
      </c>
      <c r="F356" t="str">
        <f t="shared" si="11"/>
        <v>1006015,</v>
      </c>
    </row>
    <row r="357" spans="1:6" x14ac:dyDescent="0.35">
      <c r="A357">
        <v>355</v>
      </c>
      <c r="B357">
        <f t="shared" si="10"/>
        <v>0.17749999999999999</v>
      </c>
      <c r="C357">
        <f>B357/'Sensor Cal Data.original'!$B$17</f>
        <v>1.2999264705882352</v>
      </c>
      <c r="D357">
        <f>C357^2*'Sensor Cal Data.original'!$B$15+'Sensor Cal Data.original'!$B$14</f>
        <v>15.430467718881804</v>
      </c>
      <c r="F357" t="str">
        <f t="shared" si="11"/>
        <v>1011251,</v>
      </c>
    </row>
    <row r="358" spans="1:6" x14ac:dyDescent="0.35">
      <c r="A358">
        <v>356</v>
      </c>
      <c r="B358">
        <f t="shared" si="10"/>
        <v>0.17799999999999999</v>
      </c>
      <c r="C358">
        <f>B358/'Sensor Cal Data.original'!$B$17</f>
        <v>1.3035882352941175</v>
      </c>
      <c r="D358">
        <f>C358^2*'Sensor Cal Data.original'!$B$15+'Sensor Cal Data.original'!$B$14</f>
        <v>15.51058819305301</v>
      </c>
      <c r="F358" t="str">
        <f t="shared" si="11"/>
        <v>1016502,</v>
      </c>
    </row>
    <row r="359" spans="1:6" x14ac:dyDescent="0.35">
      <c r="A359">
        <v>357</v>
      </c>
      <c r="B359">
        <f t="shared" si="10"/>
        <v>0.17849999999999999</v>
      </c>
      <c r="C359">
        <f>B359/'Sensor Cal Data.original'!$B$17</f>
        <v>1.3072499999999998</v>
      </c>
      <c r="D359">
        <f>C359^2*'Sensor Cal Data.original'!$B$15+'Sensor Cal Data.original'!$B$14</f>
        <v>15.590934041272519</v>
      </c>
      <c r="F359" t="str">
        <f t="shared" si="11"/>
        <v>1021767,</v>
      </c>
    </row>
    <row r="360" spans="1:6" x14ac:dyDescent="0.35">
      <c r="A360">
        <v>358</v>
      </c>
      <c r="B360">
        <f t="shared" si="10"/>
        <v>0.17899999999999999</v>
      </c>
      <c r="C360">
        <f>B360/'Sensor Cal Data.original'!$B$17</f>
        <v>1.3109117647058823</v>
      </c>
      <c r="D360">
        <f>C360^2*'Sensor Cal Data.original'!$B$15+'Sensor Cal Data.original'!$B$14</f>
        <v>15.671505263540332</v>
      </c>
      <c r="F360" t="str">
        <f t="shared" si="11"/>
        <v>1027048,</v>
      </c>
    </row>
    <row r="361" spans="1:6" x14ac:dyDescent="0.35">
      <c r="A361">
        <v>359</v>
      </c>
      <c r="B361">
        <f t="shared" si="10"/>
        <v>0.17949999999999999</v>
      </c>
      <c r="C361">
        <f>B361/'Sensor Cal Data.original'!$B$17</f>
        <v>1.3145735294117646</v>
      </c>
      <c r="D361">
        <f>C361^2*'Sensor Cal Data.original'!$B$15+'Sensor Cal Data.original'!$B$14</f>
        <v>15.752301859856445</v>
      </c>
      <c r="F361" t="str">
        <f t="shared" si="11"/>
        <v>1032343,</v>
      </c>
    </row>
    <row r="362" spans="1:6" x14ac:dyDescent="0.35">
      <c r="A362">
        <v>360</v>
      </c>
      <c r="B362">
        <f t="shared" si="10"/>
        <v>0.18</v>
      </c>
      <c r="C362">
        <f>B362/'Sensor Cal Data.original'!$B$17</f>
        <v>1.3182352941176469</v>
      </c>
      <c r="D362">
        <f>C362^2*'Sensor Cal Data.original'!$B$15+'Sensor Cal Data.original'!$B$14</f>
        <v>15.833323830220857</v>
      </c>
      <c r="F362" t="str">
        <f t="shared" si="11"/>
        <v>1037653,</v>
      </c>
    </row>
    <row r="363" spans="1:6" x14ac:dyDescent="0.35">
      <c r="A363">
        <v>361</v>
      </c>
      <c r="B363">
        <f t="shared" si="10"/>
        <v>0.18049999999999999</v>
      </c>
      <c r="C363">
        <f>B363/'Sensor Cal Data.original'!$B$17</f>
        <v>1.3218970588235293</v>
      </c>
      <c r="D363">
        <f>C363^2*'Sensor Cal Data.original'!$B$15+'Sensor Cal Data.original'!$B$14</f>
        <v>15.914571174633572</v>
      </c>
      <c r="F363" t="str">
        <f t="shared" si="11"/>
        <v>1042977,</v>
      </c>
    </row>
    <row r="364" spans="1:6" x14ac:dyDescent="0.35">
      <c r="A364">
        <v>362</v>
      </c>
      <c r="B364">
        <f t="shared" si="10"/>
        <v>0.18099999999999999</v>
      </c>
      <c r="C364">
        <f>B364/'Sensor Cal Data.original'!$B$17</f>
        <v>1.3255588235294116</v>
      </c>
      <c r="D364">
        <f>C364^2*'Sensor Cal Data.original'!$B$15+'Sensor Cal Data.original'!$B$14</f>
        <v>15.996043893094589</v>
      </c>
      <c r="F364" t="str">
        <f t="shared" si="11"/>
        <v>1048317,</v>
      </c>
    </row>
    <row r="365" spans="1:6" x14ac:dyDescent="0.35">
      <c r="A365">
        <v>363</v>
      </c>
      <c r="B365">
        <f t="shared" si="10"/>
        <v>0.18149999999999999</v>
      </c>
      <c r="C365">
        <f>B365/'Sensor Cal Data.original'!$B$17</f>
        <v>1.3292205882352941</v>
      </c>
      <c r="D365">
        <f>C365^2*'Sensor Cal Data.original'!$B$15+'Sensor Cal Data.original'!$B$14</f>
        <v>16.077741985603907</v>
      </c>
      <c r="F365" t="str">
        <f t="shared" si="11"/>
        <v>1053671,</v>
      </c>
    </row>
    <row r="366" spans="1:6" x14ac:dyDescent="0.35">
      <c r="A366">
        <v>364</v>
      </c>
      <c r="B366">
        <f t="shared" si="10"/>
        <v>0.182</v>
      </c>
      <c r="C366">
        <f>B366/'Sensor Cal Data.original'!$B$17</f>
        <v>1.3328823529411764</v>
      </c>
      <c r="D366">
        <f>C366^2*'Sensor Cal Data.original'!$B$15+'Sensor Cal Data.original'!$B$14</f>
        <v>16.15966545216153</v>
      </c>
      <c r="F366" t="str">
        <f t="shared" si="11"/>
        <v>1059040,</v>
      </c>
    </row>
    <row r="367" spans="1:6" x14ac:dyDescent="0.35">
      <c r="A367">
        <v>365</v>
      </c>
      <c r="B367">
        <f t="shared" si="10"/>
        <v>0.1825</v>
      </c>
      <c r="C367">
        <f>B367/'Sensor Cal Data.original'!$B$17</f>
        <v>1.3365441176470587</v>
      </c>
      <c r="D367">
        <f>C367^2*'Sensor Cal Data.original'!$B$15+'Sensor Cal Data.original'!$B$14</f>
        <v>16.241814292767451</v>
      </c>
      <c r="F367" t="str">
        <f t="shared" si="11"/>
        <v>1064424,</v>
      </c>
    </row>
    <row r="368" spans="1:6" x14ac:dyDescent="0.35">
      <c r="A368">
        <v>366</v>
      </c>
      <c r="B368">
        <f t="shared" si="10"/>
        <v>0.183</v>
      </c>
      <c r="C368">
        <f>B368/'Sensor Cal Data.original'!$B$17</f>
        <v>1.340205882352941</v>
      </c>
      <c r="D368">
        <f>C368^2*'Sensor Cal Data.original'!$B$15+'Sensor Cal Data.original'!$B$14</f>
        <v>16.324188507421674</v>
      </c>
      <c r="F368" t="str">
        <f t="shared" si="11"/>
        <v>1069822,</v>
      </c>
    </row>
    <row r="369" spans="1:6" x14ac:dyDescent="0.35">
      <c r="A369">
        <v>367</v>
      </c>
      <c r="B369">
        <f t="shared" si="10"/>
        <v>0.1835</v>
      </c>
      <c r="C369">
        <f>B369/'Sensor Cal Data.original'!$B$17</f>
        <v>1.3438676470588236</v>
      </c>
      <c r="D369">
        <f>C369^2*'Sensor Cal Data.original'!$B$15+'Sensor Cal Data.original'!$B$14</f>
        <v>16.406788096124203</v>
      </c>
      <c r="F369" t="str">
        <f t="shared" si="11"/>
        <v>1075235,</v>
      </c>
    </row>
    <row r="370" spans="1:6" x14ac:dyDescent="0.35">
      <c r="A370">
        <v>368</v>
      </c>
      <c r="B370">
        <f t="shared" si="10"/>
        <v>0.184</v>
      </c>
      <c r="C370">
        <f>B370/'Sensor Cal Data.original'!$B$17</f>
        <v>1.3475294117647059</v>
      </c>
      <c r="D370">
        <f>C370^2*'Sensor Cal Data.original'!$B$15+'Sensor Cal Data.original'!$B$14</f>
        <v>16.489613058875026</v>
      </c>
      <c r="F370" t="str">
        <f t="shared" si="11"/>
        <v>1080663,</v>
      </c>
    </row>
    <row r="371" spans="1:6" x14ac:dyDescent="0.35">
      <c r="A371">
        <v>369</v>
      </c>
      <c r="B371">
        <f t="shared" si="10"/>
        <v>0.1845</v>
      </c>
      <c r="C371">
        <f>B371/'Sensor Cal Data.original'!$B$17</f>
        <v>1.3511911764705882</v>
      </c>
      <c r="D371">
        <f>C371^2*'Sensor Cal Data.original'!$B$15+'Sensor Cal Data.original'!$B$14</f>
        <v>16.572663395674155</v>
      </c>
      <c r="F371" t="str">
        <f t="shared" si="11"/>
        <v>1086106,</v>
      </c>
    </row>
    <row r="372" spans="1:6" x14ac:dyDescent="0.35">
      <c r="A372">
        <v>370</v>
      </c>
      <c r="B372">
        <f t="shared" si="10"/>
        <v>0.185</v>
      </c>
      <c r="C372">
        <f>B372/'Sensor Cal Data.original'!$B$17</f>
        <v>1.3548529411764705</v>
      </c>
      <c r="D372">
        <f>C372^2*'Sensor Cal Data.original'!$B$15+'Sensor Cal Data.original'!$B$14</f>
        <v>16.655939106521583</v>
      </c>
      <c r="F372" t="str">
        <f t="shared" si="11"/>
        <v>1091564,</v>
      </c>
    </row>
    <row r="373" spans="1:6" x14ac:dyDescent="0.35">
      <c r="A373">
        <v>371</v>
      </c>
      <c r="B373">
        <f t="shared" si="10"/>
        <v>0.1855</v>
      </c>
      <c r="C373">
        <f>B373/'Sensor Cal Data.original'!$B$17</f>
        <v>1.3585147058823528</v>
      </c>
      <c r="D373">
        <f>C373^2*'Sensor Cal Data.original'!$B$15+'Sensor Cal Data.original'!$B$14</f>
        <v>16.739440191417309</v>
      </c>
      <c r="F373" t="str">
        <f t="shared" si="11"/>
        <v>1097036,</v>
      </c>
    </row>
    <row r="374" spans="1:6" x14ac:dyDescent="0.35">
      <c r="A374">
        <v>372</v>
      </c>
      <c r="B374">
        <f t="shared" si="10"/>
        <v>0.186</v>
      </c>
      <c r="C374">
        <f>B374/'Sensor Cal Data.original'!$B$17</f>
        <v>1.3621764705882353</v>
      </c>
      <c r="D374">
        <f>C374^2*'Sensor Cal Data.original'!$B$15+'Sensor Cal Data.original'!$B$14</f>
        <v>16.823166650361351</v>
      </c>
      <c r="F374" t="str">
        <f t="shared" si="11"/>
        <v>1102523,</v>
      </c>
    </row>
    <row r="375" spans="1:6" x14ac:dyDescent="0.35">
      <c r="A375">
        <v>373</v>
      </c>
      <c r="B375">
        <f t="shared" si="10"/>
        <v>0.1865</v>
      </c>
      <c r="C375">
        <f>B375/'Sensor Cal Data.original'!$B$17</f>
        <v>1.3658382352941176</v>
      </c>
      <c r="D375">
        <f>C375^2*'Sensor Cal Data.original'!$B$15+'Sensor Cal Data.original'!$B$14</f>
        <v>16.907118483353681</v>
      </c>
      <c r="F375" t="str">
        <f t="shared" si="11"/>
        <v>1108025,</v>
      </c>
    </row>
    <row r="376" spans="1:6" x14ac:dyDescent="0.35">
      <c r="A376">
        <v>374</v>
      </c>
      <c r="B376">
        <f t="shared" si="10"/>
        <v>0.187</v>
      </c>
      <c r="C376">
        <f>B376/'Sensor Cal Data.original'!$B$17</f>
        <v>1.3694999999999999</v>
      </c>
      <c r="D376">
        <f>C376^2*'Sensor Cal Data.original'!$B$15+'Sensor Cal Data.original'!$B$14</f>
        <v>16.991295690394317</v>
      </c>
      <c r="F376" t="str">
        <f t="shared" si="11"/>
        <v>1113542,</v>
      </c>
    </row>
    <row r="377" spans="1:6" x14ac:dyDescent="0.35">
      <c r="A377">
        <v>375</v>
      </c>
      <c r="B377">
        <f t="shared" si="10"/>
        <v>0.1875</v>
      </c>
      <c r="C377">
        <f>B377/'Sensor Cal Data.original'!$B$17</f>
        <v>1.3731617647058822</v>
      </c>
      <c r="D377">
        <f>C377^2*'Sensor Cal Data.original'!$B$15+'Sensor Cal Data.original'!$B$14</f>
        <v>17.075698271483255</v>
      </c>
      <c r="F377" t="str">
        <f t="shared" si="11"/>
        <v>1119073,</v>
      </c>
    </row>
    <row r="378" spans="1:6" x14ac:dyDescent="0.35">
      <c r="A378">
        <v>376</v>
      </c>
      <c r="B378">
        <f t="shared" si="10"/>
        <v>0.188</v>
      </c>
      <c r="C378">
        <f>B378/'Sensor Cal Data.original'!$B$17</f>
        <v>1.3768235294117646</v>
      </c>
      <c r="D378">
        <f>C378^2*'Sensor Cal Data.original'!$B$15+'Sensor Cal Data.original'!$B$14</f>
        <v>17.160326226620491</v>
      </c>
      <c r="F378" t="str">
        <f t="shared" si="11"/>
        <v>1124619,</v>
      </c>
    </row>
    <row r="379" spans="1:6" x14ac:dyDescent="0.35">
      <c r="A379">
        <v>377</v>
      </c>
      <c r="B379">
        <f t="shared" si="10"/>
        <v>0.1885</v>
      </c>
      <c r="C379">
        <f>B379/'Sensor Cal Data.original'!$B$17</f>
        <v>1.3804852941176471</v>
      </c>
      <c r="D379">
        <f>C379^2*'Sensor Cal Data.original'!$B$15+'Sensor Cal Data.original'!$B$14</f>
        <v>17.245179555806033</v>
      </c>
      <c r="F379" t="str">
        <f t="shared" si="11"/>
        <v>1130180,</v>
      </c>
    </row>
    <row r="380" spans="1:6" x14ac:dyDescent="0.35">
      <c r="A380">
        <v>378</v>
      </c>
      <c r="B380">
        <f t="shared" si="10"/>
        <v>0.189</v>
      </c>
      <c r="C380">
        <f>B380/'Sensor Cal Data.original'!$B$17</f>
        <v>1.3841470588235294</v>
      </c>
      <c r="D380">
        <f>C380^2*'Sensor Cal Data.original'!$B$15+'Sensor Cal Data.original'!$B$14</f>
        <v>17.330258259039876</v>
      </c>
      <c r="F380" t="str">
        <f t="shared" si="11"/>
        <v>1135756,</v>
      </c>
    </row>
    <row r="381" spans="1:6" x14ac:dyDescent="0.35">
      <c r="A381">
        <v>379</v>
      </c>
      <c r="B381">
        <f t="shared" si="10"/>
        <v>0.1895</v>
      </c>
      <c r="C381">
        <f>B381/'Sensor Cal Data.original'!$B$17</f>
        <v>1.3878088235294117</v>
      </c>
      <c r="D381">
        <f>C381^2*'Sensor Cal Data.original'!$B$15+'Sensor Cal Data.original'!$B$14</f>
        <v>17.415562336322019</v>
      </c>
      <c r="F381" t="str">
        <f t="shared" si="11"/>
        <v>1141346,</v>
      </c>
    </row>
    <row r="382" spans="1:6" x14ac:dyDescent="0.35">
      <c r="A382">
        <v>380</v>
      </c>
      <c r="B382">
        <f t="shared" si="10"/>
        <v>0.19</v>
      </c>
      <c r="C382">
        <f>B382/'Sensor Cal Data.original'!$B$17</f>
        <v>1.391470588235294</v>
      </c>
      <c r="D382">
        <f>C382^2*'Sensor Cal Data.original'!$B$15+'Sensor Cal Data.original'!$B$14</f>
        <v>17.501091787652459</v>
      </c>
      <c r="F382" t="str">
        <f t="shared" si="11"/>
        <v>1146952,</v>
      </c>
    </row>
    <row r="383" spans="1:6" x14ac:dyDescent="0.35">
      <c r="A383">
        <v>381</v>
      </c>
      <c r="B383">
        <f t="shared" si="10"/>
        <v>0.1905</v>
      </c>
      <c r="C383">
        <f>B383/'Sensor Cal Data.original'!$B$17</f>
        <v>1.3951323529411765</v>
      </c>
      <c r="D383">
        <f>C383^2*'Sensor Cal Data.original'!$B$15+'Sensor Cal Data.original'!$B$14</f>
        <v>17.586846613031213</v>
      </c>
      <c r="F383" t="str">
        <f t="shared" si="11"/>
        <v>1152572,</v>
      </c>
    </row>
    <row r="384" spans="1:6" x14ac:dyDescent="0.35">
      <c r="A384">
        <v>382</v>
      </c>
      <c r="B384">
        <f t="shared" si="10"/>
        <v>0.191</v>
      </c>
      <c r="C384">
        <f>B384/'Sensor Cal Data.original'!$B$17</f>
        <v>1.3987941176470589</v>
      </c>
      <c r="D384">
        <f>C384^2*'Sensor Cal Data.original'!$B$15+'Sensor Cal Data.original'!$B$14</f>
        <v>17.672826812458261</v>
      </c>
      <c r="F384" t="str">
        <f t="shared" si="11"/>
        <v>1158206,</v>
      </c>
    </row>
    <row r="385" spans="1:6" x14ac:dyDescent="0.35">
      <c r="A385">
        <v>383</v>
      </c>
      <c r="B385">
        <f t="shared" si="10"/>
        <v>0.1915</v>
      </c>
      <c r="C385">
        <f>B385/'Sensor Cal Data.original'!$B$17</f>
        <v>1.4024558823529412</v>
      </c>
      <c r="D385">
        <f>C385^2*'Sensor Cal Data.original'!$B$15+'Sensor Cal Data.original'!$B$14</f>
        <v>17.759032385933608</v>
      </c>
      <c r="F385" t="str">
        <f t="shared" si="11"/>
        <v>1163856,</v>
      </c>
    </row>
    <row r="386" spans="1:6" x14ac:dyDescent="0.35">
      <c r="A386">
        <v>384</v>
      </c>
      <c r="B386">
        <f t="shared" si="10"/>
        <v>0.192</v>
      </c>
      <c r="C386">
        <f>B386/'Sensor Cal Data.original'!$B$17</f>
        <v>1.4061176470588235</v>
      </c>
      <c r="D386">
        <f>C386^2*'Sensor Cal Data.original'!$B$15+'Sensor Cal Data.original'!$B$14</f>
        <v>17.845463333457261</v>
      </c>
      <c r="F386" t="str">
        <f t="shared" si="11"/>
        <v>1169520,</v>
      </c>
    </row>
    <row r="387" spans="1:6" x14ac:dyDescent="0.35">
      <c r="A387">
        <v>385</v>
      </c>
      <c r="B387">
        <f t="shared" ref="B387:B450" si="12">A387*2.048/4096</f>
        <v>0.1925</v>
      </c>
      <c r="C387">
        <f>B387/'Sensor Cal Data.original'!$B$17</f>
        <v>1.4097794117647058</v>
      </c>
      <c r="D387">
        <f>C387^2*'Sensor Cal Data.original'!$B$15+'Sensor Cal Data.original'!$B$14</f>
        <v>17.932119655029211</v>
      </c>
      <c r="F387" t="str">
        <f t="shared" ref="F387:F450" si="13">CONCATENATE(ROUND(D387*2^16,0), ",")</f>
        <v>1175199,</v>
      </c>
    </row>
    <row r="388" spans="1:6" x14ac:dyDescent="0.35">
      <c r="A388">
        <v>386</v>
      </c>
      <c r="B388">
        <f t="shared" si="12"/>
        <v>0.193</v>
      </c>
      <c r="C388">
        <f>B388/'Sensor Cal Data.original'!$B$17</f>
        <v>1.4134411764705883</v>
      </c>
      <c r="D388">
        <f>C388^2*'Sensor Cal Data.original'!$B$15+'Sensor Cal Data.original'!$B$14</f>
        <v>18.019001350649472</v>
      </c>
      <c r="F388" t="str">
        <f t="shared" si="13"/>
        <v>1180893,</v>
      </c>
    </row>
    <row r="389" spans="1:6" x14ac:dyDescent="0.35">
      <c r="A389">
        <v>387</v>
      </c>
      <c r="B389">
        <f t="shared" si="12"/>
        <v>0.19350000000000001</v>
      </c>
      <c r="C389">
        <f>B389/'Sensor Cal Data.original'!$B$17</f>
        <v>1.4171029411764706</v>
      </c>
      <c r="D389">
        <f>C389^2*'Sensor Cal Data.original'!$B$15+'Sensor Cal Data.original'!$B$14</f>
        <v>18.106108420318023</v>
      </c>
      <c r="F389" t="str">
        <f t="shared" si="13"/>
        <v>1186602,</v>
      </c>
    </row>
    <row r="390" spans="1:6" x14ac:dyDescent="0.35">
      <c r="A390">
        <v>388</v>
      </c>
      <c r="B390">
        <f t="shared" si="12"/>
        <v>0.19400000000000001</v>
      </c>
      <c r="C390">
        <f>B390/'Sensor Cal Data.original'!$B$17</f>
        <v>1.4207647058823529</v>
      </c>
      <c r="D390">
        <f>C390^2*'Sensor Cal Data.original'!$B$15+'Sensor Cal Data.original'!$B$14</f>
        <v>18.193440864034883</v>
      </c>
      <c r="F390" t="str">
        <f t="shared" si="13"/>
        <v>1192325,</v>
      </c>
    </row>
    <row r="391" spans="1:6" x14ac:dyDescent="0.35">
      <c r="A391">
        <v>389</v>
      </c>
      <c r="B391">
        <f t="shared" si="12"/>
        <v>0.19450000000000001</v>
      </c>
      <c r="C391">
        <f>B391/'Sensor Cal Data.original'!$B$17</f>
        <v>1.4244264705882352</v>
      </c>
      <c r="D391">
        <f>C391^2*'Sensor Cal Data.original'!$B$15+'Sensor Cal Data.original'!$B$14</f>
        <v>18.280998681800043</v>
      </c>
      <c r="F391" t="str">
        <f t="shared" si="13"/>
        <v>1198064,</v>
      </c>
    </row>
    <row r="392" spans="1:6" x14ac:dyDescent="0.35">
      <c r="A392">
        <v>390</v>
      </c>
      <c r="B392">
        <f t="shared" si="12"/>
        <v>0.19500000000000001</v>
      </c>
      <c r="C392">
        <f>B392/'Sensor Cal Data.original'!$B$17</f>
        <v>1.4280882352941175</v>
      </c>
      <c r="D392">
        <f>C392^2*'Sensor Cal Data.original'!$B$15+'Sensor Cal Data.original'!$B$14</f>
        <v>18.3687818736135</v>
      </c>
      <c r="F392" t="str">
        <f t="shared" si="13"/>
        <v>1203816,</v>
      </c>
    </row>
    <row r="393" spans="1:6" x14ac:dyDescent="0.35">
      <c r="A393">
        <v>391</v>
      </c>
      <c r="B393">
        <f t="shared" si="12"/>
        <v>0.19550000000000001</v>
      </c>
      <c r="C393">
        <f>B393/'Sensor Cal Data.original'!$B$17</f>
        <v>1.4317500000000001</v>
      </c>
      <c r="D393">
        <f>C393^2*'Sensor Cal Data.original'!$B$15+'Sensor Cal Data.original'!$B$14</f>
        <v>18.456790439475267</v>
      </c>
      <c r="F393" t="str">
        <f t="shared" si="13"/>
        <v>1209584,</v>
      </c>
    </row>
    <row r="394" spans="1:6" x14ac:dyDescent="0.35">
      <c r="A394">
        <v>392</v>
      </c>
      <c r="B394">
        <f t="shared" si="12"/>
        <v>0.19600000000000001</v>
      </c>
      <c r="C394">
        <f>B394/'Sensor Cal Data.original'!$B$17</f>
        <v>1.4354117647058824</v>
      </c>
      <c r="D394">
        <f>C394^2*'Sensor Cal Data.original'!$B$15+'Sensor Cal Data.original'!$B$14</f>
        <v>18.545024379385332</v>
      </c>
      <c r="F394" t="str">
        <f t="shared" si="13"/>
        <v>1215367,</v>
      </c>
    </row>
    <row r="395" spans="1:6" x14ac:dyDescent="0.35">
      <c r="A395">
        <v>393</v>
      </c>
      <c r="B395">
        <f t="shared" si="12"/>
        <v>0.19650000000000001</v>
      </c>
      <c r="C395">
        <f>B395/'Sensor Cal Data.original'!$B$17</f>
        <v>1.4390735294117647</v>
      </c>
      <c r="D395">
        <f>C395^2*'Sensor Cal Data.original'!$B$15+'Sensor Cal Data.original'!$B$14</f>
        <v>18.633483693343692</v>
      </c>
      <c r="F395" t="str">
        <f t="shared" si="13"/>
        <v>1221164,</v>
      </c>
    </row>
    <row r="396" spans="1:6" x14ac:dyDescent="0.35">
      <c r="A396">
        <v>394</v>
      </c>
      <c r="B396">
        <f t="shared" si="12"/>
        <v>0.19700000000000001</v>
      </c>
      <c r="C396">
        <f>B396/'Sensor Cal Data.original'!$B$17</f>
        <v>1.442735294117647</v>
      </c>
      <c r="D396">
        <f>C396^2*'Sensor Cal Data.original'!$B$15+'Sensor Cal Data.original'!$B$14</f>
        <v>18.722168381350361</v>
      </c>
      <c r="F396" t="str">
        <f t="shared" si="13"/>
        <v>1226976,</v>
      </c>
    </row>
    <row r="397" spans="1:6" x14ac:dyDescent="0.35">
      <c r="A397">
        <v>395</v>
      </c>
      <c r="B397">
        <f t="shared" si="12"/>
        <v>0.19750000000000001</v>
      </c>
      <c r="C397">
        <f>B397/'Sensor Cal Data.original'!$B$17</f>
        <v>1.4463970588235295</v>
      </c>
      <c r="D397">
        <f>C397^2*'Sensor Cal Data.original'!$B$15+'Sensor Cal Data.original'!$B$14</f>
        <v>18.811078443405332</v>
      </c>
      <c r="F397" t="str">
        <f t="shared" si="13"/>
        <v>1232803,</v>
      </c>
    </row>
    <row r="398" spans="1:6" x14ac:dyDescent="0.35">
      <c r="A398">
        <v>396</v>
      </c>
      <c r="B398">
        <f t="shared" si="12"/>
        <v>0.19800000000000001</v>
      </c>
      <c r="C398">
        <f>B398/'Sensor Cal Data.original'!$B$17</f>
        <v>1.4500588235294118</v>
      </c>
      <c r="D398">
        <f>C398^2*'Sensor Cal Data.original'!$B$15+'Sensor Cal Data.original'!$B$14</f>
        <v>18.900213879508598</v>
      </c>
      <c r="F398" t="str">
        <f t="shared" si="13"/>
        <v>1238644,</v>
      </c>
    </row>
    <row r="399" spans="1:6" x14ac:dyDescent="0.35">
      <c r="A399">
        <v>397</v>
      </c>
      <c r="B399">
        <f t="shared" si="12"/>
        <v>0.19850000000000001</v>
      </c>
      <c r="C399">
        <f>B399/'Sensor Cal Data.original'!$B$17</f>
        <v>1.4537205882352942</v>
      </c>
      <c r="D399">
        <f>C399^2*'Sensor Cal Data.original'!$B$15+'Sensor Cal Data.original'!$B$14</f>
        <v>18.989574689660174</v>
      </c>
      <c r="F399" t="str">
        <f t="shared" si="13"/>
        <v>1244501,</v>
      </c>
    </row>
    <row r="400" spans="1:6" x14ac:dyDescent="0.35">
      <c r="A400">
        <v>398</v>
      </c>
      <c r="B400">
        <f t="shared" si="12"/>
        <v>0.19900000000000001</v>
      </c>
      <c r="C400">
        <f>B400/'Sensor Cal Data.original'!$B$17</f>
        <v>1.4573823529411765</v>
      </c>
      <c r="D400">
        <f>C400^2*'Sensor Cal Data.original'!$B$15+'Sensor Cal Data.original'!$B$14</f>
        <v>19.079160873860047</v>
      </c>
      <c r="F400" t="str">
        <f t="shared" si="13"/>
        <v>1250372,</v>
      </c>
    </row>
    <row r="401" spans="1:6" x14ac:dyDescent="0.35">
      <c r="A401">
        <v>399</v>
      </c>
      <c r="B401">
        <f t="shared" si="12"/>
        <v>0.19950000000000001</v>
      </c>
      <c r="C401">
        <f>B401/'Sensor Cal Data.original'!$B$17</f>
        <v>1.4610441176470588</v>
      </c>
      <c r="D401">
        <f>C401^2*'Sensor Cal Data.original'!$B$15+'Sensor Cal Data.original'!$B$14</f>
        <v>19.16897243210822</v>
      </c>
      <c r="F401" t="str">
        <f t="shared" si="13"/>
        <v>1256258,</v>
      </c>
    </row>
    <row r="402" spans="1:6" x14ac:dyDescent="0.35">
      <c r="A402">
        <v>400</v>
      </c>
      <c r="B402">
        <f t="shared" si="12"/>
        <v>0.2</v>
      </c>
      <c r="C402">
        <f>B402/'Sensor Cal Data.original'!$B$17</f>
        <v>1.4647058823529413</v>
      </c>
      <c r="D402">
        <f>C402^2*'Sensor Cal Data.original'!$B$15+'Sensor Cal Data.original'!$B$14</f>
        <v>19.259009364404697</v>
      </c>
      <c r="F402" t="str">
        <f t="shared" si="13"/>
        <v>1262158,</v>
      </c>
    </row>
    <row r="403" spans="1:6" x14ac:dyDescent="0.35">
      <c r="A403">
        <v>401</v>
      </c>
      <c r="B403">
        <f t="shared" si="12"/>
        <v>0.20050000000000001</v>
      </c>
      <c r="C403">
        <f>B403/'Sensor Cal Data.original'!$B$17</f>
        <v>1.4683676470588236</v>
      </c>
      <c r="D403">
        <f>C403^2*'Sensor Cal Data.original'!$B$15+'Sensor Cal Data.original'!$B$14</f>
        <v>19.349271670749477</v>
      </c>
      <c r="F403" t="str">
        <f t="shared" si="13"/>
        <v>1268074,</v>
      </c>
    </row>
    <row r="404" spans="1:6" x14ac:dyDescent="0.35">
      <c r="A404">
        <v>402</v>
      </c>
      <c r="B404">
        <f t="shared" si="12"/>
        <v>0.20100000000000001</v>
      </c>
      <c r="C404">
        <f>B404/'Sensor Cal Data.original'!$B$17</f>
        <v>1.4720294117647059</v>
      </c>
      <c r="D404">
        <f>C404^2*'Sensor Cal Data.original'!$B$15+'Sensor Cal Data.original'!$B$14</f>
        <v>19.439759351142555</v>
      </c>
      <c r="F404" t="str">
        <f t="shared" si="13"/>
        <v>1274004,</v>
      </c>
    </row>
    <row r="405" spans="1:6" x14ac:dyDescent="0.35">
      <c r="A405">
        <v>403</v>
      </c>
      <c r="B405">
        <f t="shared" si="12"/>
        <v>0.20150000000000001</v>
      </c>
      <c r="C405">
        <f>B405/'Sensor Cal Data.original'!$B$17</f>
        <v>1.4756911764705882</v>
      </c>
      <c r="D405">
        <f>C405^2*'Sensor Cal Data.original'!$B$15+'Sensor Cal Data.original'!$B$14</f>
        <v>19.530472405583936</v>
      </c>
      <c r="F405" t="str">
        <f t="shared" si="13"/>
        <v>1279949,</v>
      </c>
    </row>
    <row r="406" spans="1:6" x14ac:dyDescent="0.35">
      <c r="A406">
        <v>404</v>
      </c>
      <c r="B406">
        <f t="shared" si="12"/>
        <v>0.20200000000000001</v>
      </c>
      <c r="C406">
        <f>B406/'Sensor Cal Data.original'!$B$17</f>
        <v>1.4793529411764705</v>
      </c>
      <c r="D406">
        <f>C406^2*'Sensor Cal Data.original'!$B$15+'Sensor Cal Data.original'!$B$14</f>
        <v>19.621410834073615</v>
      </c>
      <c r="F406" t="str">
        <f t="shared" si="13"/>
        <v>1285909,</v>
      </c>
    </row>
    <row r="407" spans="1:6" x14ac:dyDescent="0.35">
      <c r="A407">
        <v>405</v>
      </c>
      <c r="B407">
        <f t="shared" si="12"/>
        <v>0.20250000000000001</v>
      </c>
      <c r="C407">
        <f>B407/'Sensor Cal Data.original'!$B$17</f>
        <v>1.4830147058823531</v>
      </c>
      <c r="D407">
        <f>C407^2*'Sensor Cal Data.original'!$B$15+'Sensor Cal Data.original'!$B$14</f>
        <v>19.712574636611606</v>
      </c>
      <c r="F407" t="str">
        <f t="shared" si="13"/>
        <v>1291883,</v>
      </c>
    </row>
    <row r="408" spans="1:6" x14ac:dyDescent="0.35">
      <c r="A408">
        <v>406</v>
      </c>
      <c r="B408">
        <f t="shared" si="12"/>
        <v>0.20300000000000001</v>
      </c>
      <c r="C408">
        <f>B408/'Sensor Cal Data.original'!$B$17</f>
        <v>1.4866764705882354</v>
      </c>
      <c r="D408">
        <f>C408^2*'Sensor Cal Data.original'!$B$15+'Sensor Cal Data.original'!$B$14</f>
        <v>19.803963813197889</v>
      </c>
      <c r="F408" t="str">
        <f t="shared" si="13"/>
        <v>1297873,</v>
      </c>
    </row>
    <row r="409" spans="1:6" x14ac:dyDescent="0.35">
      <c r="A409">
        <v>407</v>
      </c>
      <c r="B409">
        <f t="shared" si="12"/>
        <v>0.20350000000000001</v>
      </c>
      <c r="C409">
        <f>B409/'Sensor Cal Data.original'!$B$17</f>
        <v>1.4903382352941177</v>
      </c>
      <c r="D409">
        <f>C409^2*'Sensor Cal Data.original'!$B$15+'Sensor Cal Data.original'!$B$14</f>
        <v>19.895578363832477</v>
      </c>
      <c r="F409" t="str">
        <f t="shared" si="13"/>
        <v>1303877,</v>
      </c>
    </row>
    <row r="410" spans="1:6" x14ac:dyDescent="0.35">
      <c r="A410">
        <v>408</v>
      </c>
      <c r="B410">
        <f t="shared" si="12"/>
        <v>0.20400000000000001</v>
      </c>
      <c r="C410">
        <f>B410/'Sensor Cal Data.original'!$B$17</f>
        <v>1.494</v>
      </c>
      <c r="D410">
        <f>C410^2*'Sensor Cal Data.original'!$B$15+'Sensor Cal Data.original'!$B$14</f>
        <v>19.987418288515364</v>
      </c>
      <c r="F410" t="str">
        <f t="shared" si="13"/>
        <v>1309895,</v>
      </c>
    </row>
    <row r="411" spans="1:6" x14ac:dyDescent="0.35">
      <c r="A411">
        <v>409</v>
      </c>
      <c r="B411">
        <f t="shared" si="12"/>
        <v>0.20450000000000002</v>
      </c>
      <c r="C411">
        <f>B411/'Sensor Cal Data.original'!$B$17</f>
        <v>1.4976617647058823</v>
      </c>
      <c r="D411">
        <f>C411^2*'Sensor Cal Data.original'!$B$15+'Sensor Cal Data.original'!$B$14</f>
        <v>20.079483587246557</v>
      </c>
      <c r="F411" t="str">
        <f t="shared" si="13"/>
        <v>1315929,</v>
      </c>
    </row>
    <row r="412" spans="1:6" x14ac:dyDescent="0.35">
      <c r="A412">
        <v>410</v>
      </c>
      <c r="B412">
        <f t="shared" si="12"/>
        <v>0.20500000000000002</v>
      </c>
      <c r="C412">
        <f>B412/'Sensor Cal Data.original'!$B$17</f>
        <v>1.5013235294117648</v>
      </c>
      <c r="D412">
        <f>C412^2*'Sensor Cal Data.original'!$B$15+'Sensor Cal Data.original'!$B$14</f>
        <v>20.171774260026048</v>
      </c>
      <c r="F412" t="str">
        <f t="shared" si="13"/>
        <v>1321977,</v>
      </c>
    </row>
    <row r="413" spans="1:6" x14ac:dyDescent="0.35">
      <c r="A413">
        <v>411</v>
      </c>
      <c r="B413">
        <f t="shared" si="12"/>
        <v>0.20550000000000002</v>
      </c>
      <c r="C413">
        <f>B413/'Sensor Cal Data.original'!$B$17</f>
        <v>1.5049852941176471</v>
      </c>
      <c r="D413">
        <f>C413^2*'Sensor Cal Data.original'!$B$15+'Sensor Cal Data.original'!$B$14</f>
        <v>20.264290306853844</v>
      </c>
      <c r="F413" t="str">
        <f t="shared" si="13"/>
        <v>1328041,</v>
      </c>
    </row>
    <row r="414" spans="1:6" x14ac:dyDescent="0.35">
      <c r="A414">
        <v>412</v>
      </c>
      <c r="B414">
        <f t="shared" si="12"/>
        <v>0.20600000000000002</v>
      </c>
      <c r="C414">
        <f>B414/'Sensor Cal Data.original'!$B$17</f>
        <v>1.5086470588235295</v>
      </c>
      <c r="D414">
        <f>C414^2*'Sensor Cal Data.original'!$B$15+'Sensor Cal Data.original'!$B$14</f>
        <v>20.35703172772994</v>
      </c>
      <c r="F414" t="str">
        <f t="shared" si="13"/>
        <v>1334118,</v>
      </c>
    </row>
    <row r="415" spans="1:6" x14ac:dyDescent="0.35">
      <c r="A415">
        <v>413</v>
      </c>
      <c r="B415">
        <f t="shared" si="12"/>
        <v>0.20650000000000002</v>
      </c>
      <c r="C415">
        <f>B415/'Sensor Cal Data.original'!$B$17</f>
        <v>1.5123088235294118</v>
      </c>
      <c r="D415">
        <f>C415^2*'Sensor Cal Data.original'!$B$15+'Sensor Cal Data.original'!$B$14</f>
        <v>20.449998522654333</v>
      </c>
      <c r="F415" t="str">
        <f t="shared" si="13"/>
        <v>1340211,</v>
      </c>
    </row>
    <row r="416" spans="1:6" x14ac:dyDescent="0.35">
      <c r="A416">
        <v>414</v>
      </c>
      <c r="B416">
        <f t="shared" si="12"/>
        <v>0.20700000000000002</v>
      </c>
      <c r="C416">
        <f>B416/'Sensor Cal Data.original'!$B$17</f>
        <v>1.5159705882352943</v>
      </c>
      <c r="D416">
        <f>C416^2*'Sensor Cal Data.original'!$B$15+'Sensor Cal Data.original'!$B$14</f>
        <v>20.543190691627039</v>
      </c>
      <c r="F416" t="str">
        <f t="shared" si="13"/>
        <v>1346319,</v>
      </c>
    </row>
    <row r="417" spans="1:6" x14ac:dyDescent="0.35">
      <c r="A417">
        <v>415</v>
      </c>
      <c r="B417">
        <f t="shared" si="12"/>
        <v>0.20750000000000002</v>
      </c>
      <c r="C417">
        <f>B417/'Sensor Cal Data.original'!$B$17</f>
        <v>1.5196323529411766</v>
      </c>
      <c r="D417">
        <f>C417^2*'Sensor Cal Data.original'!$B$15+'Sensor Cal Data.original'!$B$14</f>
        <v>20.636608234648037</v>
      </c>
      <c r="F417" t="str">
        <f t="shared" si="13"/>
        <v>1352441,</v>
      </c>
    </row>
    <row r="418" spans="1:6" x14ac:dyDescent="0.35">
      <c r="A418">
        <v>416</v>
      </c>
      <c r="B418">
        <f t="shared" si="12"/>
        <v>0.20800000000000002</v>
      </c>
      <c r="C418">
        <f>B418/'Sensor Cal Data.original'!$B$17</f>
        <v>1.5232941176470589</v>
      </c>
      <c r="D418">
        <f>C418^2*'Sensor Cal Data.original'!$B$15+'Sensor Cal Data.original'!$B$14</f>
        <v>20.730251151717333</v>
      </c>
      <c r="F418" t="str">
        <f t="shared" si="13"/>
        <v>1358578,</v>
      </c>
    </row>
    <row r="419" spans="1:6" x14ac:dyDescent="0.35">
      <c r="A419">
        <v>417</v>
      </c>
      <c r="B419">
        <f t="shared" si="12"/>
        <v>0.20849999999999999</v>
      </c>
      <c r="C419">
        <f>B419/'Sensor Cal Data.original'!$B$17</f>
        <v>1.526955882352941</v>
      </c>
      <c r="D419">
        <f>C419^2*'Sensor Cal Data.original'!$B$15+'Sensor Cal Data.original'!$B$14</f>
        <v>20.824119442834935</v>
      </c>
      <c r="F419" t="str">
        <f t="shared" si="13"/>
        <v>1364729,</v>
      </c>
    </row>
    <row r="420" spans="1:6" x14ac:dyDescent="0.35">
      <c r="A420">
        <v>418</v>
      </c>
      <c r="B420">
        <f t="shared" si="12"/>
        <v>0.20899999999999999</v>
      </c>
      <c r="C420">
        <f>B420/'Sensor Cal Data.original'!$B$17</f>
        <v>1.5306176470588233</v>
      </c>
      <c r="D420">
        <f>C420^2*'Sensor Cal Data.original'!$B$15+'Sensor Cal Data.original'!$B$14</f>
        <v>20.918213108000838</v>
      </c>
      <c r="F420" t="str">
        <f t="shared" si="13"/>
        <v>1370896,</v>
      </c>
    </row>
    <row r="421" spans="1:6" x14ac:dyDescent="0.35">
      <c r="A421">
        <v>419</v>
      </c>
      <c r="B421">
        <f t="shared" si="12"/>
        <v>0.20949999999999999</v>
      </c>
      <c r="C421">
        <f>B421/'Sensor Cal Data.original'!$B$17</f>
        <v>1.5342794117647058</v>
      </c>
      <c r="D421">
        <f>C421^2*'Sensor Cal Data.original'!$B$15+'Sensor Cal Data.original'!$B$14</f>
        <v>21.012532147215047</v>
      </c>
      <c r="F421" t="str">
        <f t="shared" si="13"/>
        <v>1377077,</v>
      </c>
    </row>
    <row r="422" spans="1:6" x14ac:dyDescent="0.35">
      <c r="A422">
        <v>420</v>
      </c>
      <c r="B422">
        <f t="shared" si="12"/>
        <v>0.21</v>
      </c>
      <c r="C422">
        <f>B422/'Sensor Cal Data.original'!$B$17</f>
        <v>1.5379411764705881</v>
      </c>
      <c r="D422">
        <f>C422^2*'Sensor Cal Data.original'!$B$15+'Sensor Cal Data.original'!$B$14</f>
        <v>21.107076560477555</v>
      </c>
      <c r="F422" t="str">
        <f t="shared" si="13"/>
        <v>1383273,</v>
      </c>
    </row>
    <row r="423" spans="1:6" x14ac:dyDescent="0.35">
      <c r="A423">
        <v>421</v>
      </c>
      <c r="B423">
        <f t="shared" si="12"/>
        <v>0.21049999999999999</v>
      </c>
      <c r="C423">
        <f>B423/'Sensor Cal Data.original'!$B$17</f>
        <v>1.5416029411764705</v>
      </c>
      <c r="D423">
        <f>C423^2*'Sensor Cal Data.original'!$B$15+'Sensor Cal Data.original'!$B$14</f>
        <v>21.201846347788361</v>
      </c>
      <c r="F423" t="str">
        <f t="shared" si="13"/>
        <v>1389484,</v>
      </c>
    </row>
    <row r="424" spans="1:6" x14ac:dyDescent="0.35">
      <c r="A424">
        <v>422</v>
      </c>
      <c r="B424">
        <f t="shared" si="12"/>
        <v>0.21099999999999999</v>
      </c>
      <c r="C424">
        <f>B424/'Sensor Cal Data.original'!$B$17</f>
        <v>1.5452647058823528</v>
      </c>
      <c r="D424">
        <f>C424^2*'Sensor Cal Data.original'!$B$15+'Sensor Cal Data.original'!$B$14</f>
        <v>21.296841509147473</v>
      </c>
      <c r="F424" t="str">
        <f t="shared" si="13"/>
        <v>1395710,</v>
      </c>
    </row>
    <row r="425" spans="1:6" x14ac:dyDescent="0.35">
      <c r="A425">
        <v>423</v>
      </c>
      <c r="B425">
        <f t="shared" si="12"/>
        <v>0.21149999999999999</v>
      </c>
      <c r="C425">
        <f>B425/'Sensor Cal Data.original'!$B$17</f>
        <v>1.5489264705882353</v>
      </c>
      <c r="D425">
        <f>C425^2*'Sensor Cal Data.original'!$B$15+'Sensor Cal Data.original'!$B$14</f>
        <v>21.392062044554891</v>
      </c>
      <c r="F425" t="str">
        <f t="shared" si="13"/>
        <v>1401950,</v>
      </c>
    </row>
    <row r="426" spans="1:6" x14ac:dyDescent="0.35">
      <c r="A426">
        <v>424</v>
      </c>
      <c r="B426">
        <f t="shared" si="12"/>
        <v>0.21199999999999999</v>
      </c>
      <c r="C426">
        <f>B426/'Sensor Cal Data.original'!$B$17</f>
        <v>1.5525882352941176</v>
      </c>
      <c r="D426">
        <f>C426^2*'Sensor Cal Data.original'!$B$15+'Sensor Cal Data.original'!$B$14</f>
        <v>21.487507954010603</v>
      </c>
      <c r="F426" t="str">
        <f t="shared" si="13"/>
        <v>1408205,</v>
      </c>
    </row>
    <row r="427" spans="1:6" x14ac:dyDescent="0.35">
      <c r="A427">
        <v>425</v>
      </c>
      <c r="B427">
        <f t="shared" si="12"/>
        <v>0.21249999999999999</v>
      </c>
      <c r="C427">
        <f>B427/'Sensor Cal Data.original'!$B$17</f>
        <v>1.5562499999999999</v>
      </c>
      <c r="D427">
        <f>C427^2*'Sensor Cal Data.original'!$B$15+'Sensor Cal Data.original'!$B$14</f>
        <v>21.583179237514614</v>
      </c>
      <c r="F427" t="str">
        <f t="shared" si="13"/>
        <v>1414475,</v>
      </c>
    </row>
    <row r="428" spans="1:6" x14ac:dyDescent="0.35">
      <c r="A428">
        <v>426</v>
      </c>
      <c r="B428">
        <f t="shared" si="12"/>
        <v>0.21299999999999999</v>
      </c>
      <c r="C428">
        <f>B428/'Sensor Cal Data.original'!$B$17</f>
        <v>1.5599117647058822</v>
      </c>
      <c r="D428">
        <f>C428^2*'Sensor Cal Data.original'!$B$15+'Sensor Cal Data.original'!$B$14</f>
        <v>21.679075895066934</v>
      </c>
      <c r="F428" t="str">
        <f t="shared" si="13"/>
        <v>1420760,</v>
      </c>
    </row>
    <row r="429" spans="1:6" x14ac:dyDescent="0.35">
      <c r="A429">
        <v>427</v>
      </c>
      <c r="B429">
        <f t="shared" si="12"/>
        <v>0.2135</v>
      </c>
      <c r="C429">
        <f>B429/'Sensor Cal Data.original'!$B$17</f>
        <v>1.5635735294117645</v>
      </c>
      <c r="D429">
        <f>C429^2*'Sensor Cal Data.original'!$B$15+'Sensor Cal Data.original'!$B$14</f>
        <v>21.775197926667552</v>
      </c>
      <c r="F429" t="str">
        <f t="shared" si="13"/>
        <v>1427059,</v>
      </c>
    </row>
    <row r="430" spans="1:6" x14ac:dyDescent="0.35">
      <c r="A430">
        <v>428</v>
      </c>
      <c r="B430">
        <f t="shared" si="12"/>
        <v>0.214</v>
      </c>
      <c r="C430">
        <f>B430/'Sensor Cal Data.original'!$B$17</f>
        <v>1.5672352941176471</v>
      </c>
      <c r="D430">
        <f>C430^2*'Sensor Cal Data.original'!$B$15+'Sensor Cal Data.original'!$B$14</f>
        <v>21.871545332316476</v>
      </c>
      <c r="F430" t="str">
        <f t="shared" si="13"/>
        <v>1433374,</v>
      </c>
    </row>
    <row r="431" spans="1:6" x14ac:dyDescent="0.35">
      <c r="A431">
        <v>429</v>
      </c>
      <c r="B431">
        <f t="shared" si="12"/>
        <v>0.2145</v>
      </c>
      <c r="C431">
        <f>B431/'Sensor Cal Data.original'!$B$17</f>
        <v>1.5708970588235294</v>
      </c>
      <c r="D431">
        <f>C431^2*'Sensor Cal Data.original'!$B$15+'Sensor Cal Data.original'!$B$14</f>
        <v>21.968118112013698</v>
      </c>
      <c r="F431" t="str">
        <f t="shared" si="13"/>
        <v>1439703,</v>
      </c>
    </row>
    <row r="432" spans="1:6" x14ac:dyDescent="0.35">
      <c r="A432">
        <v>430</v>
      </c>
      <c r="B432">
        <f t="shared" si="12"/>
        <v>0.215</v>
      </c>
      <c r="C432">
        <f>B432/'Sensor Cal Data.original'!$B$17</f>
        <v>1.5745588235294117</v>
      </c>
      <c r="D432">
        <f>C432^2*'Sensor Cal Data.original'!$B$15+'Sensor Cal Data.original'!$B$14</f>
        <v>22.064916265759219</v>
      </c>
      <c r="F432" t="str">
        <f t="shared" si="13"/>
        <v>1446046,</v>
      </c>
    </row>
    <row r="433" spans="1:6" x14ac:dyDescent="0.35">
      <c r="A433">
        <v>431</v>
      </c>
      <c r="B433">
        <f t="shared" si="12"/>
        <v>0.2155</v>
      </c>
      <c r="C433">
        <f>B433/'Sensor Cal Data.original'!$B$17</f>
        <v>1.578220588235294</v>
      </c>
      <c r="D433">
        <f>C433^2*'Sensor Cal Data.original'!$B$15+'Sensor Cal Data.original'!$B$14</f>
        <v>22.161939793553042</v>
      </c>
      <c r="F433" t="str">
        <f t="shared" si="13"/>
        <v>1452405,</v>
      </c>
    </row>
    <row r="434" spans="1:6" x14ac:dyDescent="0.35">
      <c r="A434">
        <v>432</v>
      </c>
      <c r="B434">
        <f t="shared" si="12"/>
        <v>0.216</v>
      </c>
      <c r="C434">
        <f>B434/'Sensor Cal Data.original'!$B$17</f>
        <v>1.5818823529411763</v>
      </c>
      <c r="D434">
        <f>C434^2*'Sensor Cal Data.original'!$B$15+'Sensor Cal Data.original'!$B$14</f>
        <v>22.259188695395171</v>
      </c>
      <c r="F434" t="str">
        <f t="shared" si="13"/>
        <v>1458778,</v>
      </c>
    </row>
    <row r="435" spans="1:6" x14ac:dyDescent="0.35">
      <c r="A435">
        <v>433</v>
      </c>
      <c r="B435">
        <f t="shared" si="12"/>
        <v>0.2165</v>
      </c>
      <c r="C435">
        <f>B435/'Sensor Cal Data.original'!$B$17</f>
        <v>1.5855441176470588</v>
      </c>
      <c r="D435">
        <f>C435^2*'Sensor Cal Data.original'!$B$15+'Sensor Cal Data.original'!$B$14</f>
        <v>22.356662971285601</v>
      </c>
      <c r="F435" t="str">
        <f t="shared" si="13"/>
        <v>1465166,</v>
      </c>
    </row>
    <row r="436" spans="1:6" x14ac:dyDescent="0.35">
      <c r="A436">
        <v>434</v>
      </c>
      <c r="B436">
        <f t="shared" si="12"/>
        <v>0.217</v>
      </c>
      <c r="C436">
        <f>B436/'Sensor Cal Data.original'!$B$17</f>
        <v>1.5892058823529411</v>
      </c>
      <c r="D436">
        <f>C436^2*'Sensor Cal Data.original'!$B$15+'Sensor Cal Data.original'!$B$14</f>
        <v>22.45436262122433</v>
      </c>
      <c r="F436" t="str">
        <f t="shared" si="13"/>
        <v>1471569,</v>
      </c>
    </row>
    <row r="437" spans="1:6" x14ac:dyDescent="0.35">
      <c r="A437">
        <v>435</v>
      </c>
      <c r="B437">
        <f t="shared" si="12"/>
        <v>0.2175</v>
      </c>
      <c r="C437">
        <f>B437/'Sensor Cal Data.original'!$B$17</f>
        <v>1.5928676470588234</v>
      </c>
      <c r="D437">
        <f>C437^2*'Sensor Cal Data.original'!$B$15+'Sensor Cal Data.original'!$B$14</f>
        <v>22.552287645211358</v>
      </c>
      <c r="F437" t="str">
        <f t="shared" si="13"/>
        <v>1477987,</v>
      </c>
    </row>
    <row r="438" spans="1:6" x14ac:dyDescent="0.35">
      <c r="A438">
        <v>436</v>
      </c>
      <c r="B438">
        <f t="shared" si="12"/>
        <v>0.218</v>
      </c>
      <c r="C438">
        <f>B438/'Sensor Cal Data.original'!$B$17</f>
        <v>1.5965294117647058</v>
      </c>
      <c r="D438">
        <f>C438^2*'Sensor Cal Data.original'!$B$15+'Sensor Cal Data.original'!$B$14</f>
        <v>22.650438043246691</v>
      </c>
      <c r="F438" t="str">
        <f t="shared" si="13"/>
        <v>1484419,</v>
      </c>
    </row>
    <row r="439" spans="1:6" x14ac:dyDescent="0.35">
      <c r="A439">
        <v>437</v>
      </c>
      <c r="B439">
        <f t="shared" si="12"/>
        <v>0.2185</v>
      </c>
      <c r="C439">
        <f>B439/'Sensor Cal Data.original'!$B$17</f>
        <v>1.6001911764705883</v>
      </c>
      <c r="D439">
        <f>C439^2*'Sensor Cal Data.original'!$B$15+'Sensor Cal Data.original'!$B$14</f>
        <v>22.74881381533033</v>
      </c>
      <c r="F439" t="str">
        <f t="shared" si="13"/>
        <v>1490866,</v>
      </c>
    </row>
    <row r="440" spans="1:6" x14ac:dyDescent="0.35">
      <c r="A440">
        <v>438</v>
      </c>
      <c r="B440">
        <f t="shared" si="12"/>
        <v>0.219</v>
      </c>
      <c r="C440">
        <f>B440/'Sensor Cal Data.original'!$B$17</f>
        <v>1.6038529411764706</v>
      </c>
      <c r="D440">
        <f>C440^2*'Sensor Cal Data.original'!$B$15+'Sensor Cal Data.original'!$B$14</f>
        <v>22.847414961462267</v>
      </c>
      <c r="F440" t="str">
        <f t="shared" si="13"/>
        <v>1497328,</v>
      </c>
    </row>
    <row r="441" spans="1:6" x14ac:dyDescent="0.35">
      <c r="A441">
        <v>439</v>
      </c>
      <c r="B441">
        <f t="shared" si="12"/>
        <v>0.2195</v>
      </c>
      <c r="C441">
        <f>B441/'Sensor Cal Data.original'!$B$17</f>
        <v>1.6075147058823529</v>
      </c>
      <c r="D441">
        <f>C441^2*'Sensor Cal Data.original'!$B$15+'Sensor Cal Data.original'!$B$14</f>
        <v>22.946241481642502</v>
      </c>
      <c r="F441" t="str">
        <f t="shared" si="13"/>
        <v>1503805,</v>
      </c>
    </row>
    <row r="442" spans="1:6" x14ac:dyDescent="0.35">
      <c r="A442">
        <v>440</v>
      </c>
      <c r="B442">
        <f t="shared" si="12"/>
        <v>0.22</v>
      </c>
      <c r="C442">
        <f>B442/'Sensor Cal Data.original'!$B$17</f>
        <v>1.6111764705882352</v>
      </c>
      <c r="D442">
        <f>C442^2*'Sensor Cal Data.original'!$B$15+'Sensor Cal Data.original'!$B$14</f>
        <v>23.04529337587104</v>
      </c>
      <c r="F442" t="str">
        <f t="shared" si="13"/>
        <v>1510296,</v>
      </c>
    </row>
    <row r="443" spans="1:6" x14ac:dyDescent="0.35">
      <c r="A443">
        <v>441</v>
      </c>
      <c r="B443">
        <f t="shared" si="12"/>
        <v>0.2205</v>
      </c>
      <c r="C443">
        <f>B443/'Sensor Cal Data.original'!$B$17</f>
        <v>1.6148382352941175</v>
      </c>
      <c r="D443">
        <f>C443^2*'Sensor Cal Data.original'!$B$15+'Sensor Cal Data.original'!$B$14</f>
        <v>23.14457064414788</v>
      </c>
      <c r="F443" t="str">
        <f t="shared" si="13"/>
        <v>1516803,</v>
      </c>
    </row>
    <row r="444" spans="1:6" x14ac:dyDescent="0.35">
      <c r="A444">
        <v>442</v>
      </c>
      <c r="B444">
        <f t="shared" si="12"/>
        <v>0.221</v>
      </c>
      <c r="C444">
        <f>B444/'Sensor Cal Data.original'!$B$17</f>
        <v>1.6185</v>
      </c>
      <c r="D444">
        <f>C444^2*'Sensor Cal Data.original'!$B$15+'Sensor Cal Data.original'!$B$14</f>
        <v>23.244073286473029</v>
      </c>
      <c r="F444" t="str">
        <f t="shared" si="13"/>
        <v>1523324,</v>
      </c>
    </row>
    <row r="445" spans="1:6" x14ac:dyDescent="0.35">
      <c r="A445">
        <v>443</v>
      </c>
      <c r="B445">
        <f t="shared" si="12"/>
        <v>0.2215</v>
      </c>
      <c r="C445">
        <f>B445/'Sensor Cal Data.original'!$B$17</f>
        <v>1.6221617647058824</v>
      </c>
      <c r="D445">
        <f>C445^2*'Sensor Cal Data.original'!$B$15+'Sensor Cal Data.original'!$B$14</f>
        <v>23.343801302846469</v>
      </c>
      <c r="F445" t="str">
        <f t="shared" si="13"/>
        <v>1529859,</v>
      </c>
    </row>
    <row r="446" spans="1:6" x14ac:dyDescent="0.35">
      <c r="A446">
        <v>444</v>
      </c>
      <c r="B446">
        <f t="shared" si="12"/>
        <v>0.222</v>
      </c>
      <c r="C446">
        <f>B446/'Sensor Cal Data.original'!$B$17</f>
        <v>1.6258235294117647</v>
      </c>
      <c r="D446">
        <f>C446^2*'Sensor Cal Data.original'!$B$15+'Sensor Cal Data.original'!$B$14</f>
        <v>23.443754693268215</v>
      </c>
      <c r="F446" t="str">
        <f t="shared" si="13"/>
        <v>1536410,</v>
      </c>
    </row>
    <row r="447" spans="1:6" x14ac:dyDescent="0.35">
      <c r="A447">
        <v>445</v>
      </c>
      <c r="B447">
        <f t="shared" si="12"/>
        <v>0.2225</v>
      </c>
      <c r="C447">
        <f>B447/'Sensor Cal Data.original'!$B$17</f>
        <v>1.629485294117647</v>
      </c>
      <c r="D447">
        <f>C447^2*'Sensor Cal Data.original'!$B$15+'Sensor Cal Data.original'!$B$14</f>
        <v>23.543933457738259</v>
      </c>
      <c r="F447" t="str">
        <f t="shared" si="13"/>
        <v>1542975,</v>
      </c>
    </row>
    <row r="448" spans="1:6" x14ac:dyDescent="0.35">
      <c r="A448">
        <v>446</v>
      </c>
      <c r="B448">
        <f t="shared" si="12"/>
        <v>0.223</v>
      </c>
      <c r="C448">
        <f>B448/'Sensor Cal Data.original'!$B$17</f>
        <v>1.6331470588235293</v>
      </c>
      <c r="D448">
        <f>C448^2*'Sensor Cal Data.original'!$B$15+'Sensor Cal Data.original'!$B$14</f>
        <v>23.644337596256609</v>
      </c>
      <c r="F448" t="str">
        <f t="shared" si="13"/>
        <v>1549555,</v>
      </c>
    </row>
    <row r="449" spans="1:6" x14ac:dyDescent="0.35">
      <c r="A449">
        <v>447</v>
      </c>
      <c r="B449">
        <f t="shared" si="12"/>
        <v>0.2235</v>
      </c>
      <c r="C449">
        <f>B449/'Sensor Cal Data.original'!$B$17</f>
        <v>1.6368088235294118</v>
      </c>
      <c r="D449">
        <f>C449^2*'Sensor Cal Data.original'!$B$15+'Sensor Cal Data.original'!$B$14</f>
        <v>23.744967108823264</v>
      </c>
      <c r="F449" t="str">
        <f t="shared" si="13"/>
        <v>1556150,</v>
      </c>
    </row>
    <row r="450" spans="1:6" x14ac:dyDescent="0.35">
      <c r="A450">
        <v>448</v>
      </c>
      <c r="B450">
        <f t="shared" si="12"/>
        <v>0.224</v>
      </c>
      <c r="C450">
        <f>B450/'Sensor Cal Data.original'!$B$17</f>
        <v>1.6404705882352941</v>
      </c>
      <c r="D450">
        <f>C450^2*'Sensor Cal Data.original'!$B$15+'Sensor Cal Data.original'!$B$14</f>
        <v>23.845821995438211</v>
      </c>
      <c r="F450" t="str">
        <f t="shared" si="13"/>
        <v>1562760,</v>
      </c>
    </row>
    <row r="451" spans="1:6" x14ac:dyDescent="0.35">
      <c r="A451">
        <v>449</v>
      </c>
      <c r="B451">
        <f t="shared" ref="B451:B514" si="14">A451*2.048/4096</f>
        <v>0.22450000000000001</v>
      </c>
      <c r="C451">
        <f>B451/'Sensor Cal Data.original'!$B$17</f>
        <v>1.6441323529411764</v>
      </c>
      <c r="D451">
        <f>C451^2*'Sensor Cal Data.original'!$B$15+'Sensor Cal Data.original'!$B$14</f>
        <v>23.946902256101463</v>
      </c>
      <c r="F451" t="str">
        <f t="shared" ref="F451:F514" si="15">CONCATENATE(ROUND(D451*2^16,0), ",")</f>
        <v>1569384,</v>
      </c>
    </row>
    <row r="452" spans="1:6" x14ac:dyDescent="0.35">
      <c r="A452">
        <v>450</v>
      </c>
      <c r="B452">
        <f t="shared" si="14"/>
        <v>0.22500000000000001</v>
      </c>
      <c r="C452">
        <f>B452/'Sensor Cal Data.original'!$B$17</f>
        <v>1.6477941176470587</v>
      </c>
      <c r="D452">
        <f>C452^2*'Sensor Cal Data.original'!$B$15+'Sensor Cal Data.original'!$B$14</f>
        <v>24.048207890813018</v>
      </c>
      <c r="F452" t="str">
        <f t="shared" si="15"/>
        <v>1576023,</v>
      </c>
    </row>
    <row r="453" spans="1:6" x14ac:dyDescent="0.35">
      <c r="A453">
        <v>451</v>
      </c>
      <c r="B453">
        <f t="shared" si="14"/>
        <v>0.22550000000000001</v>
      </c>
      <c r="C453">
        <f>B453/'Sensor Cal Data.original'!$B$17</f>
        <v>1.6514558823529411</v>
      </c>
      <c r="D453">
        <f>C453^2*'Sensor Cal Data.original'!$B$15+'Sensor Cal Data.original'!$B$14</f>
        <v>24.149738899572874</v>
      </c>
      <c r="F453" t="str">
        <f t="shared" si="15"/>
        <v>1582677,</v>
      </c>
    </row>
    <row r="454" spans="1:6" x14ac:dyDescent="0.35">
      <c r="A454">
        <v>452</v>
      </c>
      <c r="B454">
        <f t="shared" si="14"/>
        <v>0.22600000000000001</v>
      </c>
      <c r="C454">
        <f>B454/'Sensor Cal Data.original'!$B$17</f>
        <v>1.6551176470588236</v>
      </c>
      <c r="D454">
        <f>C454^2*'Sensor Cal Data.original'!$B$15+'Sensor Cal Data.original'!$B$14</f>
        <v>24.251495282381036</v>
      </c>
      <c r="F454" t="str">
        <f t="shared" si="15"/>
        <v>1589346,</v>
      </c>
    </row>
    <row r="455" spans="1:6" x14ac:dyDescent="0.35">
      <c r="A455">
        <v>453</v>
      </c>
      <c r="B455">
        <f t="shared" si="14"/>
        <v>0.22650000000000001</v>
      </c>
      <c r="C455">
        <f>B455/'Sensor Cal Data.original'!$B$17</f>
        <v>1.6587794117647059</v>
      </c>
      <c r="D455">
        <f>C455^2*'Sensor Cal Data.original'!$B$15+'Sensor Cal Data.original'!$B$14</f>
        <v>24.353477039237493</v>
      </c>
      <c r="F455" t="str">
        <f t="shared" si="15"/>
        <v>1596029,</v>
      </c>
    </row>
    <row r="456" spans="1:6" x14ac:dyDescent="0.35">
      <c r="A456">
        <v>454</v>
      </c>
      <c r="B456">
        <f t="shared" si="14"/>
        <v>0.22700000000000001</v>
      </c>
      <c r="C456">
        <f>B456/'Sensor Cal Data.original'!$B$17</f>
        <v>1.6624411764705882</v>
      </c>
      <c r="D456">
        <f>C456^2*'Sensor Cal Data.original'!$B$15+'Sensor Cal Data.original'!$B$14</f>
        <v>24.455684170142256</v>
      </c>
      <c r="F456" t="str">
        <f t="shared" si="15"/>
        <v>1602728,</v>
      </c>
    </row>
    <row r="457" spans="1:6" x14ac:dyDescent="0.35">
      <c r="A457">
        <v>455</v>
      </c>
      <c r="B457">
        <f t="shared" si="14"/>
        <v>0.22750000000000001</v>
      </c>
      <c r="C457">
        <f>B457/'Sensor Cal Data.original'!$B$17</f>
        <v>1.6661029411764705</v>
      </c>
      <c r="D457">
        <f>C457^2*'Sensor Cal Data.original'!$B$15+'Sensor Cal Data.original'!$B$14</f>
        <v>24.558116675095317</v>
      </c>
      <c r="F457" t="str">
        <f t="shared" si="15"/>
        <v>1609441,</v>
      </c>
    </row>
    <row r="458" spans="1:6" x14ac:dyDescent="0.35">
      <c r="A458">
        <v>456</v>
      </c>
      <c r="B458">
        <f t="shared" si="14"/>
        <v>0.22800000000000001</v>
      </c>
      <c r="C458">
        <f>B458/'Sensor Cal Data.original'!$B$17</f>
        <v>1.669764705882353</v>
      </c>
      <c r="D458">
        <f>C458^2*'Sensor Cal Data.original'!$B$15+'Sensor Cal Data.original'!$B$14</f>
        <v>24.660774554096687</v>
      </c>
      <c r="F458" t="str">
        <f t="shared" si="15"/>
        <v>1616169,</v>
      </c>
    </row>
    <row r="459" spans="1:6" x14ac:dyDescent="0.35">
      <c r="A459">
        <v>457</v>
      </c>
      <c r="B459">
        <f t="shared" si="14"/>
        <v>0.22850000000000001</v>
      </c>
      <c r="C459">
        <f>B459/'Sensor Cal Data.original'!$B$17</f>
        <v>1.6734264705882353</v>
      </c>
      <c r="D459">
        <f>C459^2*'Sensor Cal Data.original'!$B$15+'Sensor Cal Data.original'!$B$14</f>
        <v>24.763657807146348</v>
      </c>
      <c r="F459" t="str">
        <f t="shared" si="15"/>
        <v>1622911,</v>
      </c>
    </row>
    <row r="460" spans="1:6" x14ac:dyDescent="0.35">
      <c r="A460">
        <v>458</v>
      </c>
      <c r="B460">
        <f t="shared" si="14"/>
        <v>0.22900000000000001</v>
      </c>
      <c r="C460">
        <f>B460/'Sensor Cal Data.original'!$B$17</f>
        <v>1.6770882352941177</v>
      </c>
      <c r="D460">
        <f>C460^2*'Sensor Cal Data.original'!$B$15+'Sensor Cal Data.original'!$B$14</f>
        <v>24.866766434244319</v>
      </c>
      <c r="F460" t="str">
        <f t="shared" si="15"/>
        <v>1629668,</v>
      </c>
    </row>
    <row r="461" spans="1:6" x14ac:dyDescent="0.35">
      <c r="A461">
        <v>459</v>
      </c>
      <c r="B461">
        <f t="shared" si="14"/>
        <v>0.22950000000000001</v>
      </c>
      <c r="C461">
        <f>B461/'Sensor Cal Data.original'!$B$17</f>
        <v>1.68075</v>
      </c>
      <c r="D461">
        <f>C461^2*'Sensor Cal Data.original'!$B$15+'Sensor Cal Data.original'!$B$14</f>
        <v>24.970100435390584</v>
      </c>
      <c r="F461" t="str">
        <f t="shared" si="15"/>
        <v>1636441,</v>
      </c>
    </row>
    <row r="462" spans="1:6" x14ac:dyDescent="0.35">
      <c r="A462">
        <v>460</v>
      </c>
      <c r="B462">
        <f t="shared" si="14"/>
        <v>0.23</v>
      </c>
      <c r="C462">
        <f>B462/'Sensor Cal Data.original'!$B$17</f>
        <v>1.6844117647058823</v>
      </c>
      <c r="D462">
        <f>C462^2*'Sensor Cal Data.original'!$B$15+'Sensor Cal Data.original'!$B$14</f>
        <v>25.073659810585156</v>
      </c>
      <c r="F462" t="str">
        <f t="shared" si="15"/>
        <v>1643227,</v>
      </c>
    </row>
    <row r="463" spans="1:6" x14ac:dyDescent="0.35">
      <c r="A463">
        <v>461</v>
      </c>
      <c r="B463">
        <f t="shared" si="14"/>
        <v>0.23050000000000001</v>
      </c>
      <c r="C463">
        <f>B463/'Sensor Cal Data.original'!$B$17</f>
        <v>1.6880735294117648</v>
      </c>
      <c r="D463">
        <f>C463^2*'Sensor Cal Data.original'!$B$15+'Sensor Cal Data.original'!$B$14</f>
        <v>25.177444559828029</v>
      </c>
      <c r="F463" t="str">
        <f t="shared" si="15"/>
        <v>1650029,</v>
      </c>
    </row>
    <row r="464" spans="1:6" x14ac:dyDescent="0.35">
      <c r="A464">
        <v>462</v>
      </c>
      <c r="B464">
        <f t="shared" si="14"/>
        <v>0.23100000000000001</v>
      </c>
      <c r="C464">
        <f>B464/'Sensor Cal Data.original'!$B$17</f>
        <v>1.6917352941176471</v>
      </c>
      <c r="D464">
        <f>C464^2*'Sensor Cal Data.original'!$B$15+'Sensor Cal Data.original'!$B$14</f>
        <v>25.2814546831192</v>
      </c>
      <c r="F464" t="str">
        <f t="shared" si="15"/>
        <v>1656845,</v>
      </c>
    </row>
    <row r="465" spans="1:6" x14ac:dyDescent="0.35">
      <c r="A465">
        <v>463</v>
      </c>
      <c r="B465">
        <f t="shared" si="14"/>
        <v>0.23150000000000001</v>
      </c>
      <c r="C465">
        <f>B465/'Sensor Cal Data.original'!$B$17</f>
        <v>1.6953970588235294</v>
      </c>
      <c r="D465">
        <f>C465^2*'Sensor Cal Data.original'!$B$15+'Sensor Cal Data.original'!$B$14</f>
        <v>25.385690180458678</v>
      </c>
      <c r="F465" t="str">
        <f t="shared" si="15"/>
        <v>1663677,</v>
      </c>
    </row>
    <row r="466" spans="1:6" x14ac:dyDescent="0.35">
      <c r="A466">
        <v>464</v>
      </c>
      <c r="B466">
        <f t="shared" si="14"/>
        <v>0.23200000000000001</v>
      </c>
      <c r="C466">
        <f>B466/'Sensor Cal Data.original'!$B$17</f>
        <v>1.6990588235294117</v>
      </c>
      <c r="D466">
        <f>C466^2*'Sensor Cal Data.original'!$B$15+'Sensor Cal Data.original'!$B$14</f>
        <v>25.490151051846453</v>
      </c>
      <c r="F466" t="str">
        <f t="shared" si="15"/>
        <v>1670523,</v>
      </c>
    </row>
    <row r="467" spans="1:6" x14ac:dyDescent="0.35">
      <c r="A467">
        <v>465</v>
      </c>
      <c r="B467">
        <f t="shared" si="14"/>
        <v>0.23250000000000001</v>
      </c>
      <c r="C467">
        <f>B467/'Sensor Cal Data.original'!$B$17</f>
        <v>1.702720588235294</v>
      </c>
      <c r="D467">
        <f>C467^2*'Sensor Cal Data.original'!$B$15+'Sensor Cal Data.original'!$B$14</f>
        <v>25.594837297282531</v>
      </c>
      <c r="F467" t="str">
        <f t="shared" si="15"/>
        <v>1677383,</v>
      </c>
    </row>
    <row r="468" spans="1:6" x14ac:dyDescent="0.35">
      <c r="A468">
        <v>466</v>
      </c>
      <c r="B468">
        <f t="shared" si="14"/>
        <v>0.23300000000000001</v>
      </c>
      <c r="C468">
        <f>B468/'Sensor Cal Data.original'!$B$17</f>
        <v>1.7063823529411766</v>
      </c>
      <c r="D468">
        <f>C468^2*'Sensor Cal Data.original'!$B$15+'Sensor Cal Data.original'!$B$14</f>
        <v>25.699748916766914</v>
      </c>
      <c r="F468" t="str">
        <f t="shared" si="15"/>
        <v>1684259,</v>
      </c>
    </row>
    <row r="469" spans="1:6" x14ac:dyDescent="0.35">
      <c r="A469">
        <v>467</v>
      </c>
      <c r="B469">
        <f t="shared" si="14"/>
        <v>0.23350000000000001</v>
      </c>
      <c r="C469">
        <f>B469/'Sensor Cal Data.original'!$B$17</f>
        <v>1.7100441176470589</v>
      </c>
      <c r="D469">
        <f>C469^2*'Sensor Cal Data.original'!$B$15+'Sensor Cal Data.original'!$B$14</f>
        <v>25.804885910299596</v>
      </c>
      <c r="F469" t="str">
        <f t="shared" si="15"/>
        <v>1691149,</v>
      </c>
    </row>
    <row r="470" spans="1:6" x14ac:dyDescent="0.35">
      <c r="A470">
        <v>468</v>
      </c>
      <c r="B470">
        <f t="shared" si="14"/>
        <v>0.23400000000000001</v>
      </c>
      <c r="C470">
        <f>B470/'Sensor Cal Data.original'!$B$17</f>
        <v>1.7137058823529412</v>
      </c>
      <c r="D470">
        <f>C470^2*'Sensor Cal Data.original'!$B$15+'Sensor Cal Data.original'!$B$14</f>
        <v>25.910248277880576</v>
      </c>
      <c r="F470" t="str">
        <f t="shared" si="15"/>
        <v>1698054,</v>
      </c>
    </row>
    <row r="471" spans="1:6" x14ac:dyDescent="0.35">
      <c r="A471">
        <v>469</v>
      </c>
      <c r="B471">
        <f t="shared" si="14"/>
        <v>0.23450000000000001</v>
      </c>
      <c r="C471">
        <f>B471/'Sensor Cal Data.original'!$B$17</f>
        <v>1.7173676470588235</v>
      </c>
      <c r="D471">
        <f>C471^2*'Sensor Cal Data.original'!$B$15+'Sensor Cal Data.original'!$B$14</f>
        <v>26.015836019509862</v>
      </c>
      <c r="F471" t="str">
        <f t="shared" si="15"/>
        <v>1704974,</v>
      </c>
    </row>
    <row r="472" spans="1:6" x14ac:dyDescent="0.35">
      <c r="A472">
        <v>470</v>
      </c>
      <c r="B472">
        <f t="shared" si="14"/>
        <v>0.23500000000000001</v>
      </c>
      <c r="C472">
        <f>B472/'Sensor Cal Data.original'!$B$17</f>
        <v>1.721029411764706</v>
      </c>
      <c r="D472">
        <f>C472^2*'Sensor Cal Data.original'!$B$15+'Sensor Cal Data.original'!$B$14</f>
        <v>26.121649135187454</v>
      </c>
      <c r="F472" t="str">
        <f t="shared" si="15"/>
        <v>1711908,</v>
      </c>
    </row>
    <row r="473" spans="1:6" x14ac:dyDescent="0.35">
      <c r="A473">
        <v>471</v>
      </c>
      <c r="B473">
        <f t="shared" si="14"/>
        <v>0.23550000000000001</v>
      </c>
      <c r="C473">
        <f>B473/'Sensor Cal Data.original'!$B$17</f>
        <v>1.7246911764705883</v>
      </c>
      <c r="D473">
        <f>C473^2*'Sensor Cal Data.original'!$B$15+'Sensor Cal Data.original'!$B$14</f>
        <v>26.227687624913337</v>
      </c>
      <c r="F473" t="str">
        <f t="shared" si="15"/>
        <v>1718858,</v>
      </c>
    </row>
    <row r="474" spans="1:6" x14ac:dyDescent="0.35">
      <c r="A474">
        <v>472</v>
      </c>
      <c r="B474">
        <f t="shared" si="14"/>
        <v>0.23600000000000002</v>
      </c>
      <c r="C474">
        <f>B474/'Sensor Cal Data.original'!$B$17</f>
        <v>1.7283529411764706</v>
      </c>
      <c r="D474">
        <f>C474^2*'Sensor Cal Data.original'!$B$15+'Sensor Cal Data.original'!$B$14</f>
        <v>26.333951488687529</v>
      </c>
      <c r="F474" t="str">
        <f t="shared" si="15"/>
        <v>1725822,</v>
      </c>
    </row>
    <row r="475" spans="1:6" x14ac:dyDescent="0.35">
      <c r="A475">
        <v>473</v>
      </c>
      <c r="B475">
        <f t="shared" si="14"/>
        <v>0.23650000000000002</v>
      </c>
      <c r="C475">
        <f>B475/'Sensor Cal Data.original'!$B$17</f>
        <v>1.732014705882353</v>
      </c>
      <c r="D475">
        <f>C475^2*'Sensor Cal Data.original'!$B$15+'Sensor Cal Data.original'!$B$14</f>
        <v>26.440440726510019</v>
      </c>
      <c r="F475" t="str">
        <f t="shared" si="15"/>
        <v>1732801,</v>
      </c>
    </row>
    <row r="476" spans="1:6" x14ac:dyDescent="0.35">
      <c r="A476">
        <v>474</v>
      </c>
      <c r="B476">
        <f t="shared" si="14"/>
        <v>0.23700000000000002</v>
      </c>
      <c r="C476">
        <f>B476/'Sensor Cal Data.original'!$B$17</f>
        <v>1.7356764705882353</v>
      </c>
      <c r="D476">
        <f>C476^2*'Sensor Cal Data.original'!$B$15+'Sensor Cal Data.original'!$B$14</f>
        <v>26.547155338380808</v>
      </c>
      <c r="F476" t="str">
        <f t="shared" si="15"/>
        <v>1739794,</v>
      </c>
    </row>
    <row r="477" spans="1:6" x14ac:dyDescent="0.35">
      <c r="A477">
        <v>475</v>
      </c>
      <c r="B477">
        <f t="shared" si="14"/>
        <v>0.23750000000000002</v>
      </c>
      <c r="C477">
        <f>B477/'Sensor Cal Data.original'!$B$17</f>
        <v>1.7393382352941178</v>
      </c>
      <c r="D477">
        <f>C477^2*'Sensor Cal Data.original'!$B$15+'Sensor Cal Data.original'!$B$14</f>
        <v>26.654095324299909</v>
      </c>
      <c r="F477" t="str">
        <f t="shared" si="15"/>
        <v>1746803,</v>
      </c>
    </row>
    <row r="478" spans="1:6" x14ac:dyDescent="0.35">
      <c r="A478">
        <v>476</v>
      </c>
      <c r="B478">
        <f t="shared" si="14"/>
        <v>0.23800000000000002</v>
      </c>
      <c r="C478">
        <f>B478/'Sensor Cal Data.original'!$B$17</f>
        <v>1.7430000000000001</v>
      </c>
      <c r="D478">
        <f>C478^2*'Sensor Cal Data.original'!$B$15+'Sensor Cal Data.original'!$B$14</f>
        <v>26.761260684267302</v>
      </c>
      <c r="F478" t="str">
        <f t="shared" si="15"/>
        <v>1753826,</v>
      </c>
    </row>
    <row r="479" spans="1:6" x14ac:dyDescent="0.35">
      <c r="A479">
        <v>477</v>
      </c>
      <c r="B479">
        <f t="shared" si="14"/>
        <v>0.23850000000000002</v>
      </c>
      <c r="C479">
        <f>B479/'Sensor Cal Data.original'!$B$17</f>
        <v>1.7466617647058824</v>
      </c>
      <c r="D479">
        <f>C479^2*'Sensor Cal Data.original'!$B$15+'Sensor Cal Data.original'!$B$14</f>
        <v>26.868651418282997</v>
      </c>
      <c r="F479" t="str">
        <f t="shared" si="15"/>
        <v>1760864,</v>
      </c>
    </row>
    <row r="480" spans="1:6" x14ac:dyDescent="0.35">
      <c r="A480">
        <v>478</v>
      </c>
      <c r="B480">
        <f t="shared" si="14"/>
        <v>0.23900000000000002</v>
      </c>
      <c r="C480">
        <f>B480/'Sensor Cal Data.original'!$B$17</f>
        <v>1.7503235294117647</v>
      </c>
      <c r="D480">
        <f>C480^2*'Sensor Cal Data.original'!$B$15+'Sensor Cal Data.original'!$B$14</f>
        <v>26.976267526346998</v>
      </c>
      <c r="F480" t="str">
        <f t="shared" si="15"/>
        <v>1767917,</v>
      </c>
    </row>
    <row r="481" spans="1:6" x14ac:dyDescent="0.35">
      <c r="A481">
        <v>479</v>
      </c>
      <c r="B481">
        <f t="shared" si="14"/>
        <v>0.23950000000000002</v>
      </c>
      <c r="C481">
        <f>B481/'Sensor Cal Data.original'!$B$17</f>
        <v>1.753985294117647</v>
      </c>
      <c r="D481">
        <f>C481^2*'Sensor Cal Data.original'!$B$15+'Sensor Cal Data.original'!$B$14</f>
        <v>27.084109008459297</v>
      </c>
      <c r="F481" t="str">
        <f t="shared" si="15"/>
        <v>1774984,</v>
      </c>
    </row>
    <row r="482" spans="1:6" x14ac:dyDescent="0.35">
      <c r="A482">
        <v>480</v>
      </c>
      <c r="B482">
        <f t="shared" si="14"/>
        <v>0.24</v>
      </c>
      <c r="C482">
        <f>B482/'Sensor Cal Data.original'!$B$17</f>
        <v>1.7576470588235293</v>
      </c>
      <c r="D482">
        <f>C482^2*'Sensor Cal Data.original'!$B$15+'Sensor Cal Data.original'!$B$14</f>
        <v>27.192175864619895</v>
      </c>
      <c r="F482" t="str">
        <f t="shared" si="15"/>
        <v>1782066,</v>
      </c>
    </row>
    <row r="483" spans="1:6" x14ac:dyDescent="0.35">
      <c r="A483">
        <v>481</v>
      </c>
      <c r="B483">
        <f t="shared" si="14"/>
        <v>0.24049999999999999</v>
      </c>
      <c r="C483">
        <f>B483/'Sensor Cal Data.original'!$B$17</f>
        <v>1.7613088235294116</v>
      </c>
      <c r="D483">
        <f>C483^2*'Sensor Cal Data.original'!$B$15+'Sensor Cal Data.original'!$B$14</f>
        <v>27.300468094828798</v>
      </c>
      <c r="F483" t="str">
        <f t="shared" si="15"/>
        <v>1789163,</v>
      </c>
    </row>
    <row r="484" spans="1:6" x14ac:dyDescent="0.35">
      <c r="A484">
        <v>482</v>
      </c>
      <c r="B484">
        <f t="shared" si="14"/>
        <v>0.24099999999999999</v>
      </c>
      <c r="C484">
        <f>B484/'Sensor Cal Data.original'!$B$17</f>
        <v>1.764970588235294</v>
      </c>
      <c r="D484">
        <f>C484^2*'Sensor Cal Data.original'!$B$15+'Sensor Cal Data.original'!$B$14</f>
        <v>27.408985699086003</v>
      </c>
      <c r="F484" t="str">
        <f t="shared" si="15"/>
        <v>1796275,</v>
      </c>
    </row>
    <row r="485" spans="1:6" x14ac:dyDescent="0.35">
      <c r="A485">
        <v>483</v>
      </c>
      <c r="B485">
        <f t="shared" si="14"/>
        <v>0.24149999999999999</v>
      </c>
      <c r="C485">
        <f>B485/'Sensor Cal Data.original'!$B$17</f>
        <v>1.7686323529411763</v>
      </c>
      <c r="D485">
        <f>C485^2*'Sensor Cal Data.original'!$B$15+'Sensor Cal Data.original'!$B$14</f>
        <v>27.517728677391506</v>
      </c>
      <c r="F485" t="str">
        <f t="shared" si="15"/>
        <v>1803402,</v>
      </c>
    </row>
    <row r="486" spans="1:6" x14ac:dyDescent="0.35">
      <c r="A486">
        <v>484</v>
      </c>
      <c r="B486">
        <f t="shared" si="14"/>
        <v>0.24199999999999999</v>
      </c>
      <c r="C486">
        <f>B486/'Sensor Cal Data.original'!$B$17</f>
        <v>1.7722941176470588</v>
      </c>
      <c r="D486">
        <f>C486^2*'Sensor Cal Data.original'!$B$15+'Sensor Cal Data.original'!$B$14</f>
        <v>27.626697029745319</v>
      </c>
      <c r="F486" t="str">
        <f t="shared" si="15"/>
        <v>1810543,</v>
      </c>
    </row>
    <row r="487" spans="1:6" x14ac:dyDescent="0.35">
      <c r="A487">
        <v>485</v>
      </c>
      <c r="B487">
        <f t="shared" si="14"/>
        <v>0.24249999999999999</v>
      </c>
      <c r="C487">
        <f>B487/'Sensor Cal Data.original'!$B$17</f>
        <v>1.7759558823529411</v>
      </c>
      <c r="D487">
        <f>C487^2*'Sensor Cal Data.original'!$B$15+'Sensor Cal Data.original'!$B$14</f>
        <v>27.73589075614743</v>
      </c>
      <c r="F487" t="str">
        <f t="shared" si="15"/>
        <v>1817699,</v>
      </c>
    </row>
    <row r="488" spans="1:6" x14ac:dyDescent="0.35">
      <c r="A488">
        <v>486</v>
      </c>
      <c r="B488">
        <f t="shared" si="14"/>
        <v>0.24299999999999999</v>
      </c>
      <c r="C488">
        <f>B488/'Sensor Cal Data.original'!$B$17</f>
        <v>1.7796176470588234</v>
      </c>
      <c r="D488">
        <f>C488^2*'Sensor Cal Data.original'!$B$15+'Sensor Cal Data.original'!$B$14</f>
        <v>27.845309856597837</v>
      </c>
      <c r="F488" t="str">
        <f t="shared" si="15"/>
        <v>1824870,</v>
      </c>
    </row>
    <row r="489" spans="1:6" x14ac:dyDescent="0.35">
      <c r="A489">
        <v>487</v>
      </c>
      <c r="B489">
        <f t="shared" si="14"/>
        <v>0.24349999999999999</v>
      </c>
      <c r="C489">
        <f>B489/'Sensor Cal Data.original'!$B$17</f>
        <v>1.7832794117647057</v>
      </c>
      <c r="D489">
        <f>C489^2*'Sensor Cal Data.original'!$B$15+'Sensor Cal Data.original'!$B$14</f>
        <v>27.954954331096552</v>
      </c>
      <c r="F489" t="str">
        <f t="shared" si="15"/>
        <v>1832056,</v>
      </c>
    </row>
    <row r="490" spans="1:6" x14ac:dyDescent="0.35">
      <c r="A490">
        <v>488</v>
      </c>
      <c r="B490">
        <f t="shared" si="14"/>
        <v>0.24399999999999999</v>
      </c>
      <c r="C490">
        <f>B490/'Sensor Cal Data.original'!$B$17</f>
        <v>1.786941176470588</v>
      </c>
      <c r="D490">
        <f>C490^2*'Sensor Cal Data.original'!$B$15+'Sensor Cal Data.original'!$B$14</f>
        <v>28.064824179643566</v>
      </c>
      <c r="F490" t="str">
        <f t="shared" si="15"/>
        <v>1839256,</v>
      </c>
    </row>
    <row r="491" spans="1:6" x14ac:dyDescent="0.35">
      <c r="A491">
        <v>489</v>
      </c>
      <c r="B491">
        <f t="shared" si="14"/>
        <v>0.2445</v>
      </c>
      <c r="C491">
        <f>B491/'Sensor Cal Data.original'!$B$17</f>
        <v>1.7906029411764706</v>
      </c>
      <c r="D491">
        <f>C491^2*'Sensor Cal Data.original'!$B$15+'Sensor Cal Data.original'!$B$14</f>
        <v>28.174919402238885</v>
      </c>
      <c r="F491" t="str">
        <f t="shared" si="15"/>
        <v>1846472,</v>
      </c>
    </row>
    <row r="492" spans="1:6" x14ac:dyDescent="0.35">
      <c r="A492">
        <v>490</v>
      </c>
      <c r="B492">
        <f t="shared" si="14"/>
        <v>0.245</v>
      </c>
      <c r="C492">
        <f>B492/'Sensor Cal Data.original'!$B$17</f>
        <v>1.7942647058823529</v>
      </c>
      <c r="D492">
        <f>C492^2*'Sensor Cal Data.original'!$B$15+'Sensor Cal Data.original'!$B$14</f>
        <v>28.285239998882503</v>
      </c>
      <c r="F492" t="str">
        <f t="shared" si="15"/>
        <v>1853701,</v>
      </c>
    </row>
    <row r="493" spans="1:6" x14ac:dyDescent="0.35">
      <c r="A493">
        <v>491</v>
      </c>
      <c r="B493">
        <f t="shared" si="14"/>
        <v>0.2455</v>
      </c>
      <c r="C493">
        <f>B493/'Sensor Cal Data.original'!$B$17</f>
        <v>1.7979264705882352</v>
      </c>
      <c r="D493">
        <f>C493^2*'Sensor Cal Data.original'!$B$15+'Sensor Cal Data.original'!$B$14</f>
        <v>28.395785969574419</v>
      </c>
      <c r="F493" t="str">
        <f t="shared" si="15"/>
        <v>1860946,</v>
      </c>
    </row>
    <row r="494" spans="1:6" x14ac:dyDescent="0.35">
      <c r="A494">
        <v>492</v>
      </c>
      <c r="B494">
        <f t="shared" si="14"/>
        <v>0.246</v>
      </c>
      <c r="C494">
        <f>B494/'Sensor Cal Data.original'!$B$17</f>
        <v>1.8015882352941175</v>
      </c>
      <c r="D494">
        <f>C494^2*'Sensor Cal Data.original'!$B$15+'Sensor Cal Data.original'!$B$14</f>
        <v>28.506557314314637</v>
      </c>
      <c r="F494" t="str">
        <f t="shared" si="15"/>
        <v>1868206,</v>
      </c>
    </row>
    <row r="495" spans="1:6" x14ac:dyDescent="0.35">
      <c r="A495">
        <v>493</v>
      </c>
      <c r="B495">
        <f t="shared" si="14"/>
        <v>0.2465</v>
      </c>
      <c r="C495">
        <f>B495/'Sensor Cal Data.original'!$B$17</f>
        <v>1.80525</v>
      </c>
      <c r="D495">
        <f>C495^2*'Sensor Cal Data.original'!$B$15+'Sensor Cal Data.original'!$B$14</f>
        <v>28.617554033103168</v>
      </c>
      <c r="F495" t="str">
        <f t="shared" si="15"/>
        <v>1875480,</v>
      </c>
    </row>
    <row r="496" spans="1:6" x14ac:dyDescent="0.35">
      <c r="A496">
        <v>494</v>
      </c>
      <c r="B496">
        <f t="shared" si="14"/>
        <v>0.247</v>
      </c>
      <c r="C496">
        <f>B496/'Sensor Cal Data.original'!$B$17</f>
        <v>1.8089117647058823</v>
      </c>
      <c r="D496">
        <f>C496^2*'Sensor Cal Data.original'!$B$15+'Sensor Cal Data.original'!$B$14</f>
        <v>28.728776125939987</v>
      </c>
      <c r="F496" t="str">
        <f t="shared" si="15"/>
        <v>1882769,</v>
      </c>
    </row>
    <row r="497" spans="1:6" x14ac:dyDescent="0.35">
      <c r="A497">
        <v>495</v>
      </c>
      <c r="B497">
        <f t="shared" si="14"/>
        <v>0.2475</v>
      </c>
      <c r="C497">
        <f>B497/'Sensor Cal Data.original'!$B$17</f>
        <v>1.8125735294117646</v>
      </c>
      <c r="D497">
        <f>C497^2*'Sensor Cal Data.original'!$B$15+'Sensor Cal Data.original'!$B$14</f>
        <v>28.840223592825112</v>
      </c>
      <c r="F497" t="str">
        <f t="shared" si="15"/>
        <v>1890073,</v>
      </c>
    </row>
    <row r="498" spans="1:6" x14ac:dyDescent="0.35">
      <c r="A498">
        <v>496</v>
      </c>
      <c r="B498">
        <f t="shared" si="14"/>
        <v>0.248</v>
      </c>
      <c r="C498">
        <f>B498/'Sensor Cal Data.original'!$B$17</f>
        <v>1.8162352941176469</v>
      </c>
      <c r="D498">
        <f>C498^2*'Sensor Cal Data.original'!$B$15+'Sensor Cal Data.original'!$B$14</f>
        <v>28.951896433758538</v>
      </c>
      <c r="F498" t="str">
        <f t="shared" si="15"/>
        <v>1897391,</v>
      </c>
    </row>
    <row r="499" spans="1:6" x14ac:dyDescent="0.35">
      <c r="A499">
        <v>497</v>
      </c>
      <c r="B499">
        <f t="shared" si="14"/>
        <v>0.2485</v>
      </c>
      <c r="C499">
        <f>B499/'Sensor Cal Data.original'!$B$17</f>
        <v>1.8198970588235293</v>
      </c>
      <c r="D499">
        <f>C499^2*'Sensor Cal Data.original'!$B$15+'Sensor Cal Data.original'!$B$14</f>
        <v>29.063794648740267</v>
      </c>
      <c r="F499" t="str">
        <f t="shared" si="15"/>
        <v>1904725,</v>
      </c>
    </row>
    <row r="500" spans="1:6" x14ac:dyDescent="0.35">
      <c r="A500">
        <v>498</v>
      </c>
      <c r="B500">
        <f t="shared" si="14"/>
        <v>0.249</v>
      </c>
      <c r="C500">
        <f>B500/'Sensor Cal Data.original'!$B$17</f>
        <v>1.8235588235294118</v>
      </c>
      <c r="D500">
        <f>C500^2*'Sensor Cal Data.original'!$B$15+'Sensor Cal Data.original'!$B$14</f>
        <v>29.175918237770301</v>
      </c>
      <c r="F500" t="str">
        <f t="shared" si="15"/>
        <v>1912073,</v>
      </c>
    </row>
    <row r="501" spans="1:6" x14ac:dyDescent="0.35">
      <c r="A501">
        <v>499</v>
      </c>
      <c r="B501">
        <f t="shared" si="14"/>
        <v>0.2495</v>
      </c>
      <c r="C501">
        <f>B501/'Sensor Cal Data.original'!$B$17</f>
        <v>1.8272205882352941</v>
      </c>
      <c r="D501">
        <f>C501^2*'Sensor Cal Data.original'!$B$15+'Sensor Cal Data.original'!$B$14</f>
        <v>29.288267200848633</v>
      </c>
      <c r="F501" t="str">
        <f t="shared" si="15"/>
        <v>1919436,</v>
      </c>
    </row>
    <row r="502" spans="1:6" x14ac:dyDescent="0.35">
      <c r="A502">
        <v>500</v>
      </c>
      <c r="B502">
        <f t="shared" si="14"/>
        <v>0.25</v>
      </c>
      <c r="C502">
        <f>B502/'Sensor Cal Data.original'!$B$17</f>
        <v>1.8308823529411764</v>
      </c>
      <c r="D502">
        <f>C502^2*'Sensor Cal Data.original'!$B$15+'Sensor Cal Data.original'!$B$14</f>
        <v>29.400841537975264</v>
      </c>
      <c r="F502" t="str">
        <f t="shared" si="15"/>
        <v>1926814,</v>
      </c>
    </row>
    <row r="503" spans="1:6" x14ac:dyDescent="0.35">
      <c r="A503">
        <v>501</v>
      </c>
      <c r="B503">
        <f t="shared" si="14"/>
        <v>0.2505</v>
      </c>
      <c r="C503">
        <f>B503/'Sensor Cal Data.original'!$B$17</f>
        <v>1.8345441176470587</v>
      </c>
      <c r="D503">
        <f>C503^2*'Sensor Cal Data.original'!$B$15+'Sensor Cal Data.original'!$B$14</f>
        <v>29.513641249150197</v>
      </c>
      <c r="F503" t="str">
        <f t="shared" si="15"/>
        <v>1934206,</v>
      </c>
    </row>
    <row r="504" spans="1:6" x14ac:dyDescent="0.35">
      <c r="A504">
        <v>502</v>
      </c>
      <c r="B504">
        <f t="shared" si="14"/>
        <v>0.251</v>
      </c>
      <c r="C504">
        <f>B504/'Sensor Cal Data.original'!$B$17</f>
        <v>1.838205882352941</v>
      </c>
      <c r="D504">
        <f>C504^2*'Sensor Cal Data.original'!$B$15+'Sensor Cal Data.original'!$B$14</f>
        <v>29.626666334373432</v>
      </c>
      <c r="F504" t="str">
        <f t="shared" si="15"/>
        <v>1941613,</v>
      </c>
    </row>
    <row r="505" spans="1:6" x14ac:dyDescent="0.35">
      <c r="A505">
        <v>503</v>
      </c>
      <c r="B505">
        <f t="shared" si="14"/>
        <v>0.2515</v>
      </c>
      <c r="C505">
        <f>B505/'Sensor Cal Data.original'!$B$17</f>
        <v>1.8418676470588236</v>
      </c>
      <c r="D505">
        <f>C505^2*'Sensor Cal Data.original'!$B$15+'Sensor Cal Data.original'!$B$14</f>
        <v>29.739916793644976</v>
      </c>
      <c r="F505" t="str">
        <f t="shared" si="15"/>
        <v>1949035,</v>
      </c>
    </row>
    <row r="506" spans="1:6" x14ac:dyDescent="0.35">
      <c r="A506">
        <v>504</v>
      </c>
      <c r="B506">
        <f t="shared" si="14"/>
        <v>0.252</v>
      </c>
      <c r="C506">
        <f>B506/'Sensor Cal Data.original'!$B$17</f>
        <v>1.8455294117647059</v>
      </c>
      <c r="D506">
        <f>C506^2*'Sensor Cal Data.original'!$B$15+'Sensor Cal Data.original'!$B$14</f>
        <v>29.853392626964816</v>
      </c>
      <c r="F506" t="str">
        <f t="shared" si="15"/>
        <v>1956472,</v>
      </c>
    </row>
    <row r="507" spans="1:6" x14ac:dyDescent="0.35">
      <c r="A507">
        <v>505</v>
      </c>
      <c r="B507">
        <f t="shared" si="14"/>
        <v>0.2525</v>
      </c>
      <c r="C507">
        <f>B507/'Sensor Cal Data.original'!$B$17</f>
        <v>1.8491911764705882</v>
      </c>
      <c r="D507">
        <f>C507^2*'Sensor Cal Data.original'!$B$15+'Sensor Cal Data.original'!$B$14</f>
        <v>29.967093834332953</v>
      </c>
      <c r="F507" t="str">
        <f t="shared" si="15"/>
        <v>1963923,</v>
      </c>
    </row>
    <row r="508" spans="1:6" x14ac:dyDescent="0.35">
      <c r="A508">
        <v>506</v>
      </c>
      <c r="B508">
        <f t="shared" si="14"/>
        <v>0.253</v>
      </c>
      <c r="C508">
        <f>B508/'Sensor Cal Data.original'!$B$17</f>
        <v>1.8528529411764705</v>
      </c>
      <c r="D508">
        <f>C508^2*'Sensor Cal Data.original'!$B$15+'Sensor Cal Data.original'!$B$14</f>
        <v>30.081020415749393</v>
      </c>
      <c r="F508" t="str">
        <f t="shared" si="15"/>
        <v>1971390,</v>
      </c>
    </row>
    <row r="509" spans="1:6" x14ac:dyDescent="0.35">
      <c r="A509">
        <v>507</v>
      </c>
      <c r="B509">
        <f t="shared" si="14"/>
        <v>0.2535</v>
      </c>
      <c r="C509">
        <f>B509/'Sensor Cal Data.original'!$B$17</f>
        <v>1.8565147058823528</v>
      </c>
      <c r="D509">
        <f>C509^2*'Sensor Cal Data.original'!$B$15+'Sensor Cal Data.original'!$B$14</f>
        <v>30.195172371214138</v>
      </c>
      <c r="F509" t="str">
        <f t="shared" si="15"/>
        <v>1978871,</v>
      </c>
    </row>
    <row r="510" spans="1:6" x14ac:dyDescent="0.35">
      <c r="A510">
        <v>508</v>
      </c>
      <c r="B510">
        <f t="shared" si="14"/>
        <v>0.254</v>
      </c>
      <c r="C510">
        <f>B510/'Sensor Cal Data.original'!$B$17</f>
        <v>1.8601764705882353</v>
      </c>
      <c r="D510">
        <f>C510^2*'Sensor Cal Data.original'!$B$15+'Sensor Cal Data.original'!$B$14</f>
        <v>30.309549700727189</v>
      </c>
      <c r="F510" t="str">
        <f t="shared" si="15"/>
        <v>1986367,</v>
      </c>
    </row>
    <row r="511" spans="1:6" x14ac:dyDescent="0.35">
      <c r="A511">
        <v>509</v>
      </c>
      <c r="B511">
        <f t="shared" si="14"/>
        <v>0.2545</v>
      </c>
      <c r="C511">
        <f>B511/'Sensor Cal Data.original'!$B$17</f>
        <v>1.8638382352941176</v>
      </c>
      <c r="D511">
        <f>C511^2*'Sensor Cal Data.original'!$B$15+'Sensor Cal Data.original'!$B$14</f>
        <v>30.424152404288535</v>
      </c>
      <c r="F511" t="str">
        <f t="shared" si="15"/>
        <v>1993877,</v>
      </c>
    </row>
    <row r="512" spans="1:6" x14ac:dyDescent="0.35">
      <c r="A512">
        <v>510</v>
      </c>
      <c r="B512">
        <f t="shared" si="14"/>
        <v>0.255</v>
      </c>
      <c r="C512">
        <f>B512/'Sensor Cal Data.original'!$B$17</f>
        <v>1.8674999999999999</v>
      </c>
      <c r="D512">
        <f>C512^2*'Sensor Cal Data.original'!$B$15+'Sensor Cal Data.original'!$B$14</f>
        <v>30.538980481898186</v>
      </c>
      <c r="F512" t="str">
        <f t="shared" si="15"/>
        <v>2001403,</v>
      </c>
    </row>
    <row r="513" spans="1:6" x14ac:dyDescent="0.35">
      <c r="A513">
        <v>511</v>
      </c>
      <c r="B513">
        <f t="shared" si="14"/>
        <v>0.2555</v>
      </c>
      <c r="C513">
        <f>B513/'Sensor Cal Data.original'!$B$17</f>
        <v>1.8711617647058822</v>
      </c>
      <c r="D513">
        <f>C513^2*'Sensor Cal Data.original'!$B$15+'Sensor Cal Data.original'!$B$14</f>
        <v>30.654033933556132</v>
      </c>
      <c r="F513" t="str">
        <f t="shared" si="15"/>
        <v>2008943,</v>
      </c>
    </row>
    <row r="514" spans="1:6" x14ac:dyDescent="0.35">
      <c r="A514">
        <v>512</v>
      </c>
      <c r="B514">
        <f t="shared" si="14"/>
        <v>0.25600000000000001</v>
      </c>
      <c r="C514">
        <f>B514/'Sensor Cal Data.original'!$B$17</f>
        <v>1.8748235294117648</v>
      </c>
      <c r="D514">
        <f>C514^2*'Sensor Cal Data.original'!$B$15+'Sensor Cal Data.original'!$B$14</f>
        <v>30.769312759262391</v>
      </c>
      <c r="F514" t="str">
        <f t="shared" si="15"/>
        <v>2016498,</v>
      </c>
    </row>
    <row r="515" spans="1:6" x14ac:dyDescent="0.35">
      <c r="A515">
        <v>513</v>
      </c>
      <c r="B515">
        <f t="shared" ref="B515:B578" si="16">A515*2.048/4096</f>
        <v>0.25650000000000001</v>
      </c>
      <c r="C515">
        <f>B515/'Sensor Cal Data.original'!$B$17</f>
        <v>1.8784852941176471</v>
      </c>
      <c r="D515">
        <f>C515^2*'Sensor Cal Data.original'!$B$15+'Sensor Cal Data.original'!$B$14</f>
        <v>30.884816959016945</v>
      </c>
      <c r="F515" t="str">
        <f t="shared" ref="F515:F578" si="17">CONCATENATE(ROUND(D515*2^16,0), ",")</f>
        <v>2024067,</v>
      </c>
    </row>
    <row r="516" spans="1:6" x14ac:dyDescent="0.35">
      <c r="A516">
        <v>514</v>
      </c>
      <c r="B516">
        <f t="shared" si="16"/>
        <v>0.25700000000000001</v>
      </c>
      <c r="C516">
        <f>B516/'Sensor Cal Data.original'!$B$17</f>
        <v>1.8821470588235294</v>
      </c>
      <c r="D516">
        <f>C516^2*'Sensor Cal Data.original'!$B$15+'Sensor Cal Data.original'!$B$14</f>
        <v>31.000546532819797</v>
      </c>
      <c r="F516" t="str">
        <f t="shared" si="17"/>
        <v>2031652,</v>
      </c>
    </row>
    <row r="517" spans="1:6" x14ac:dyDescent="0.35">
      <c r="A517">
        <v>515</v>
      </c>
      <c r="B517">
        <f t="shared" si="16"/>
        <v>0.25750000000000001</v>
      </c>
      <c r="C517">
        <f>B517/'Sensor Cal Data.original'!$B$17</f>
        <v>1.8858088235294117</v>
      </c>
      <c r="D517">
        <f>C517^2*'Sensor Cal Data.original'!$B$15+'Sensor Cal Data.original'!$B$14</f>
        <v>31.116501480670955</v>
      </c>
      <c r="F517" t="str">
        <f t="shared" si="17"/>
        <v>2039251,</v>
      </c>
    </row>
    <row r="518" spans="1:6" x14ac:dyDescent="0.35">
      <c r="A518">
        <v>516</v>
      </c>
      <c r="B518">
        <f t="shared" si="16"/>
        <v>0.25800000000000001</v>
      </c>
      <c r="C518">
        <f>B518/'Sensor Cal Data.original'!$B$17</f>
        <v>1.889470588235294</v>
      </c>
      <c r="D518">
        <f>C518^2*'Sensor Cal Data.original'!$B$15+'Sensor Cal Data.original'!$B$14</f>
        <v>31.232681802570408</v>
      </c>
      <c r="F518" t="str">
        <f t="shared" si="17"/>
        <v>2046865,</v>
      </c>
    </row>
    <row r="519" spans="1:6" x14ac:dyDescent="0.35">
      <c r="A519">
        <v>517</v>
      </c>
      <c r="B519">
        <f t="shared" si="16"/>
        <v>0.25850000000000001</v>
      </c>
      <c r="C519">
        <f>B519/'Sensor Cal Data.original'!$B$17</f>
        <v>1.8931323529411765</v>
      </c>
      <c r="D519">
        <f>C519^2*'Sensor Cal Data.original'!$B$15+'Sensor Cal Data.original'!$B$14</f>
        <v>31.349087498518173</v>
      </c>
      <c r="F519" t="str">
        <f t="shared" si="17"/>
        <v>2054494,</v>
      </c>
    </row>
    <row r="520" spans="1:6" x14ac:dyDescent="0.35">
      <c r="A520">
        <v>518</v>
      </c>
      <c r="B520">
        <f t="shared" si="16"/>
        <v>0.25900000000000001</v>
      </c>
      <c r="C520">
        <f>B520/'Sensor Cal Data.original'!$B$17</f>
        <v>1.8967941176470589</v>
      </c>
      <c r="D520">
        <f>C520^2*'Sensor Cal Data.original'!$B$15+'Sensor Cal Data.original'!$B$14</f>
        <v>31.465718568514237</v>
      </c>
      <c r="F520" t="str">
        <f t="shared" si="17"/>
        <v>2062137,</v>
      </c>
    </row>
    <row r="521" spans="1:6" x14ac:dyDescent="0.35">
      <c r="A521">
        <v>519</v>
      </c>
      <c r="B521">
        <f t="shared" si="16"/>
        <v>0.25950000000000001</v>
      </c>
      <c r="C521">
        <f>B521/'Sensor Cal Data.original'!$B$17</f>
        <v>1.9004558823529412</v>
      </c>
      <c r="D521">
        <f>C521^2*'Sensor Cal Data.original'!$B$15+'Sensor Cal Data.original'!$B$14</f>
        <v>31.582575012558596</v>
      </c>
      <c r="F521" t="str">
        <f t="shared" si="17"/>
        <v>2069796,</v>
      </c>
    </row>
    <row r="522" spans="1:6" x14ac:dyDescent="0.35">
      <c r="A522">
        <v>520</v>
      </c>
      <c r="B522">
        <f t="shared" si="16"/>
        <v>0.26</v>
      </c>
      <c r="C522">
        <f>B522/'Sensor Cal Data.original'!$B$17</f>
        <v>1.9041176470588235</v>
      </c>
      <c r="D522">
        <f>C522^2*'Sensor Cal Data.original'!$B$15+'Sensor Cal Data.original'!$B$14</f>
        <v>31.699656830651261</v>
      </c>
      <c r="F522" t="str">
        <f t="shared" si="17"/>
        <v>2077469,</v>
      </c>
    </row>
    <row r="523" spans="1:6" x14ac:dyDescent="0.35">
      <c r="A523">
        <v>521</v>
      </c>
      <c r="B523">
        <f t="shared" si="16"/>
        <v>0.26050000000000001</v>
      </c>
      <c r="C523">
        <f>B523/'Sensor Cal Data.original'!$B$17</f>
        <v>1.9077794117647058</v>
      </c>
      <c r="D523">
        <f>C523^2*'Sensor Cal Data.original'!$B$15+'Sensor Cal Data.original'!$B$14</f>
        <v>31.816964022792224</v>
      </c>
      <c r="F523" t="str">
        <f t="shared" si="17"/>
        <v>2085157,</v>
      </c>
    </row>
    <row r="524" spans="1:6" x14ac:dyDescent="0.35">
      <c r="A524">
        <v>522</v>
      </c>
      <c r="B524">
        <f t="shared" si="16"/>
        <v>0.26100000000000001</v>
      </c>
      <c r="C524">
        <f>B524/'Sensor Cal Data.original'!$B$17</f>
        <v>1.9114411764705883</v>
      </c>
      <c r="D524">
        <f>C524^2*'Sensor Cal Data.original'!$B$15+'Sensor Cal Data.original'!$B$14</f>
        <v>31.934496588981499</v>
      </c>
      <c r="F524" t="str">
        <f t="shared" si="17"/>
        <v>2092859,</v>
      </c>
    </row>
    <row r="525" spans="1:6" x14ac:dyDescent="0.35">
      <c r="A525">
        <v>523</v>
      </c>
      <c r="B525">
        <f t="shared" si="16"/>
        <v>0.26150000000000001</v>
      </c>
      <c r="C525">
        <f>B525/'Sensor Cal Data.original'!$B$17</f>
        <v>1.9151029411764706</v>
      </c>
      <c r="D525">
        <f>C525^2*'Sensor Cal Data.original'!$B$15+'Sensor Cal Data.original'!$B$14</f>
        <v>32.05225452921907</v>
      </c>
      <c r="F525" t="str">
        <f t="shared" si="17"/>
        <v>2100577,</v>
      </c>
    </row>
    <row r="526" spans="1:6" x14ac:dyDescent="0.35">
      <c r="A526">
        <v>524</v>
      </c>
      <c r="B526">
        <f t="shared" si="16"/>
        <v>0.26200000000000001</v>
      </c>
      <c r="C526">
        <f>B526/'Sensor Cal Data.original'!$B$17</f>
        <v>1.9187647058823529</v>
      </c>
      <c r="D526">
        <f>C526^2*'Sensor Cal Data.original'!$B$15+'Sensor Cal Data.original'!$B$14</f>
        <v>32.170237843504935</v>
      </c>
      <c r="F526" t="str">
        <f t="shared" si="17"/>
        <v>2108309,</v>
      </c>
    </row>
    <row r="527" spans="1:6" x14ac:dyDescent="0.35">
      <c r="A527">
        <v>525</v>
      </c>
      <c r="B527">
        <f t="shared" si="16"/>
        <v>0.26250000000000001</v>
      </c>
      <c r="C527">
        <f>B527/'Sensor Cal Data.original'!$B$17</f>
        <v>1.9224264705882352</v>
      </c>
      <c r="D527">
        <f>C527^2*'Sensor Cal Data.original'!$B$15+'Sensor Cal Data.original'!$B$14</f>
        <v>32.288446531839107</v>
      </c>
      <c r="F527" t="str">
        <f t="shared" si="17"/>
        <v>2116056,</v>
      </c>
    </row>
    <row r="528" spans="1:6" x14ac:dyDescent="0.35">
      <c r="A528">
        <v>526</v>
      </c>
      <c r="B528">
        <f t="shared" si="16"/>
        <v>0.26300000000000001</v>
      </c>
      <c r="C528">
        <f>B528/'Sensor Cal Data.original'!$B$17</f>
        <v>1.9260882352941178</v>
      </c>
      <c r="D528">
        <f>C528^2*'Sensor Cal Data.original'!$B$15+'Sensor Cal Data.original'!$B$14</f>
        <v>32.40688059422159</v>
      </c>
      <c r="F528" t="str">
        <f t="shared" si="17"/>
        <v>2123817,</v>
      </c>
    </row>
    <row r="529" spans="1:6" x14ac:dyDescent="0.35">
      <c r="A529">
        <v>527</v>
      </c>
      <c r="B529">
        <f t="shared" si="16"/>
        <v>0.26350000000000001</v>
      </c>
      <c r="C529">
        <f>B529/'Sensor Cal Data.original'!$B$17</f>
        <v>1.9297500000000001</v>
      </c>
      <c r="D529">
        <f>C529^2*'Sensor Cal Data.original'!$B$15+'Sensor Cal Data.original'!$B$14</f>
        <v>32.525540030652365</v>
      </c>
      <c r="F529" t="str">
        <f t="shared" si="17"/>
        <v>2131594,</v>
      </c>
    </row>
    <row r="530" spans="1:6" x14ac:dyDescent="0.35">
      <c r="A530">
        <v>528</v>
      </c>
      <c r="B530">
        <f t="shared" si="16"/>
        <v>0.26400000000000001</v>
      </c>
      <c r="C530">
        <f>B530/'Sensor Cal Data.original'!$B$17</f>
        <v>1.9334117647058824</v>
      </c>
      <c r="D530">
        <f>C530^2*'Sensor Cal Data.original'!$B$15+'Sensor Cal Data.original'!$B$14</f>
        <v>32.644424841131439</v>
      </c>
      <c r="F530" t="str">
        <f t="shared" si="17"/>
        <v>2139385,</v>
      </c>
    </row>
    <row r="531" spans="1:6" x14ac:dyDescent="0.35">
      <c r="A531">
        <v>529</v>
      </c>
      <c r="B531">
        <f t="shared" si="16"/>
        <v>0.26450000000000001</v>
      </c>
      <c r="C531">
        <f>B531/'Sensor Cal Data.original'!$B$17</f>
        <v>1.9370735294117647</v>
      </c>
      <c r="D531">
        <f>C531^2*'Sensor Cal Data.original'!$B$15+'Sensor Cal Data.original'!$B$14</f>
        <v>32.763535025658811</v>
      </c>
      <c r="F531" t="str">
        <f t="shared" si="17"/>
        <v>2147191,</v>
      </c>
    </row>
    <row r="532" spans="1:6" x14ac:dyDescent="0.35">
      <c r="A532">
        <v>530</v>
      </c>
      <c r="B532">
        <f t="shared" si="16"/>
        <v>0.26500000000000001</v>
      </c>
      <c r="C532">
        <f>B532/'Sensor Cal Data.original'!$B$17</f>
        <v>1.940735294117647</v>
      </c>
      <c r="D532">
        <f>C532^2*'Sensor Cal Data.original'!$B$15+'Sensor Cal Data.original'!$B$14</f>
        <v>32.882870584234496</v>
      </c>
      <c r="F532" t="str">
        <f t="shared" si="17"/>
        <v>2155012,</v>
      </c>
    </row>
    <row r="533" spans="1:6" x14ac:dyDescent="0.35">
      <c r="A533">
        <v>531</v>
      </c>
      <c r="B533">
        <f t="shared" si="16"/>
        <v>0.26550000000000001</v>
      </c>
      <c r="C533">
        <f>B533/'Sensor Cal Data.original'!$B$17</f>
        <v>1.9443970588235295</v>
      </c>
      <c r="D533">
        <f>C533^2*'Sensor Cal Data.original'!$B$15+'Sensor Cal Data.original'!$B$14</f>
        <v>33.002431516858479</v>
      </c>
      <c r="F533" t="str">
        <f t="shared" si="17"/>
        <v>2162847,</v>
      </c>
    </row>
    <row r="534" spans="1:6" x14ac:dyDescent="0.35">
      <c r="A534">
        <v>532</v>
      </c>
      <c r="B534">
        <f t="shared" si="16"/>
        <v>0.26600000000000001</v>
      </c>
      <c r="C534">
        <f>B534/'Sensor Cal Data.original'!$B$17</f>
        <v>1.9480588235294118</v>
      </c>
      <c r="D534">
        <f>C534^2*'Sensor Cal Data.original'!$B$15+'Sensor Cal Data.original'!$B$14</f>
        <v>33.122217823530761</v>
      </c>
      <c r="F534" t="str">
        <f t="shared" si="17"/>
        <v>2170698,</v>
      </c>
    </row>
    <row r="535" spans="1:6" x14ac:dyDescent="0.35">
      <c r="A535">
        <v>533</v>
      </c>
      <c r="B535">
        <f t="shared" si="16"/>
        <v>0.26650000000000001</v>
      </c>
      <c r="C535">
        <f>B535/'Sensor Cal Data.original'!$B$17</f>
        <v>1.9517205882352942</v>
      </c>
      <c r="D535">
        <f>C535^2*'Sensor Cal Data.original'!$B$15+'Sensor Cal Data.original'!$B$14</f>
        <v>33.242229504251348</v>
      </c>
      <c r="F535" t="str">
        <f t="shared" si="17"/>
        <v>2178563,</v>
      </c>
    </row>
    <row r="536" spans="1:6" x14ac:dyDescent="0.35">
      <c r="A536">
        <v>534</v>
      </c>
      <c r="B536">
        <f t="shared" si="16"/>
        <v>0.26700000000000002</v>
      </c>
      <c r="C536">
        <f>B536/'Sensor Cal Data.original'!$B$17</f>
        <v>1.9553823529411765</v>
      </c>
      <c r="D536">
        <f>C536^2*'Sensor Cal Data.original'!$B$15+'Sensor Cal Data.original'!$B$14</f>
        <v>33.362466559020234</v>
      </c>
      <c r="F536" t="str">
        <f t="shared" si="17"/>
        <v>2186443,</v>
      </c>
    </row>
    <row r="537" spans="1:6" x14ac:dyDescent="0.35">
      <c r="A537">
        <v>535</v>
      </c>
      <c r="B537">
        <f t="shared" si="16"/>
        <v>0.26750000000000002</v>
      </c>
      <c r="C537">
        <f>B537/'Sensor Cal Data.original'!$B$17</f>
        <v>1.9590441176470588</v>
      </c>
      <c r="D537">
        <f>C537^2*'Sensor Cal Data.original'!$B$15+'Sensor Cal Data.original'!$B$14</f>
        <v>33.482928987837418</v>
      </c>
      <c r="F537" t="str">
        <f t="shared" si="17"/>
        <v>2194337,</v>
      </c>
    </row>
    <row r="538" spans="1:6" x14ac:dyDescent="0.35">
      <c r="A538">
        <v>536</v>
      </c>
      <c r="B538">
        <f t="shared" si="16"/>
        <v>0.26800000000000002</v>
      </c>
      <c r="C538">
        <f>B538/'Sensor Cal Data.original'!$B$17</f>
        <v>1.9627058823529413</v>
      </c>
      <c r="D538">
        <f>C538^2*'Sensor Cal Data.original'!$B$15+'Sensor Cal Data.original'!$B$14</f>
        <v>33.603616790702915</v>
      </c>
      <c r="F538" t="str">
        <f t="shared" si="17"/>
        <v>2202247,</v>
      </c>
    </row>
    <row r="539" spans="1:6" x14ac:dyDescent="0.35">
      <c r="A539">
        <v>537</v>
      </c>
      <c r="B539">
        <f t="shared" si="16"/>
        <v>0.26850000000000002</v>
      </c>
      <c r="C539">
        <f>B539/'Sensor Cal Data.original'!$B$17</f>
        <v>1.9663676470588236</v>
      </c>
      <c r="D539">
        <f>C539^2*'Sensor Cal Data.original'!$B$15+'Sensor Cal Data.original'!$B$14</f>
        <v>33.724529967616704</v>
      </c>
      <c r="F539" t="str">
        <f t="shared" si="17"/>
        <v>2210171,</v>
      </c>
    </row>
    <row r="540" spans="1:6" x14ac:dyDescent="0.35">
      <c r="A540">
        <v>538</v>
      </c>
      <c r="B540">
        <f t="shared" si="16"/>
        <v>0.26900000000000002</v>
      </c>
      <c r="C540">
        <f>B540/'Sensor Cal Data.original'!$B$17</f>
        <v>1.9700294117647059</v>
      </c>
      <c r="D540">
        <f>C540^2*'Sensor Cal Data.original'!$B$15+'Sensor Cal Data.original'!$B$14</f>
        <v>33.84566851857879</v>
      </c>
      <c r="F540" t="str">
        <f t="shared" si="17"/>
        <v>2218110,</v>
      </c>
    </row>
    <row r="541" spans="1:6" x14ac:dyDescent="0.35">
      <c r="A541">
        <v>539</v>
      </c>
      <c r="B541">
        <f t="shared" si="16"/>
        <v>0.26950000000000002</v>
      </c>
      <c r="C541">
        <f>B541/'Sensor Cal Data.original'!$B$17</f>
        <v>1.9736911764705882</v>
      </c>
      <c r="D541">
        <f>C541^2*'Sensor Cal Data.original'!$B$15+'Sensor Cal Data.original'!$B$14</f>
        <v>33.96703244358919</v>
      </c>
      <c r="F541" t="str">
        <f t="shared" si="17"/>
        <v>2226063,</v>
      </c>
    </row>
    <row r="542" spans="1:6" x14ac:dyDescent="0.35">
      <c r="A542">
        <v>540</v>
      </c>
      <c r="B542">
        <f t="shared" si="16"/>
        <v>0.27</v>
      </c>
      <c r="C542">
        <f>B542/'Sensor Cal Data.original'!$B$17</f>
        <v>1.9773529411764708</v>
      </c>
      <c r="D542">
        <f>C542^2*'Sensor Cal Data.original'!$B$15+'Sensor Cal Data.original'!$B$14</f>
        <v>34.088621742647888</v>
      </c>
      <c r="F542" t="str">
        <f t="shared" si="17"/>
        <v>2234032,</v>
      </c>
    </row>
    <row r="543" spans="1:6" x14ac:dyDescent="0.35">
      <c r="A543">
        <v>541</v>
      </c>
      <c r="B543">
        <f t="shared" si="16"/>
        <v>0.27050000000000002</v>
      </c>
      <c r="C543">
        <f>B543/'Sensor Cal Data.original'!$B$17</f>
        <v>1.9810147058823531</v>
      </c>
      <c r="D543">
        <f>C543^2*'Sensor Cal Data.original'!$B$15+'Sensor Cal Data.original'!$B$14</f>
        <v>34.210436415754884</v>
      </c>
      <c r="F543" t="str">
        <f t="shared" si="17"/>
        <v>2242015,</v>
      </c>
    </row>
    <row r="544" spans="1:6" x14ac:dyDescent="0.35">
      <c r="A544">
        <v>542</v>
      </c>
      <c r="B544">
        <f t="shared" si="16"/>
        <v>0.27100000000000002</v>
      </c>
      <c r="C544">
        <f>B544/'Sensor Cal Data.original'!$B$17</f>
        <v>1.9846764705882354</v>
      </c>
      <c r="D544">
        <f>C544^2*'Sensor Cal Data.original'!$B$15+'Sensor Cal Data.original'!$B$14</f>
        <v>34.332476462910186</v>
      </c>
      <c r="F544" t="str">
        <f t="shared" si="17"/>
        <v>2250013,</v>
      </c>
    </row>
    <row r="545" spans="1:6" x14ac:dyDescent="0.35">
      <c r="A545">
        <v>543</v>
      </c>
      <c r="B545">
        <f t="shared" si="16"/>
        <v>0.27150000000000002</v>
      </c>
      <c r="C545">
        <f>B545/'Sensor Cal Data.original'!$B$17</f>
        <v>1.9883382352941177</v>
      </c>
      <c r="D545">
        <f>C545^2*'Sensor Cal Data.original'!$B$15+'Sensor Cal Data.original'!$B$14</f>
        <v>34.45474188411378</v>
      </c>
      <c r="F545" t="str">
        <f t="shared" si="17"/>
        <v>2258026,</v>
      </c>
    </row>
    <row r="546" spans="1:6" x14ac:dyDescent="0.35">
      <c r="A546">
        <v>544</v>
      </c>
      <c r="B546">
        <f t="shared" si="16"/>
        <v>0.27200000000000002</v>
      </c>
      <c r="C546">
        <f>B546/'Sensor Cal Data.original'!$B$17</f>
        <v>1.992</v>
      </c>
      <c r="D546">
        <f>C546^2*'Sensor Cal Data.original'!$B$15+'Sensor Cal Data.original'!$B$14</f>
        <v>34.577232679365686</v>
      </c>
      <c r="F546" t="str">
        <f t="shared" si="17"/>
        <v>2266054,</v>
      </c>
    </row>
    <row r="547" spans="1:6" x14ac:dyDescent="0.35">
      <c r="A547">
        <v>545</v>
      </c>
      <c r="B547">
        <f t="shared" si="16"/>
        <v>0.27250000000000002</v>
      </c>
      <c r="C547">
        <f>B547/'Sensor Cal Data.original'!$B$17</f>
        <v>1.9956617647058825</v>
      </c>
      <c r="D547">
        <f>C547^2*'Sensor Cal Data.original'!$B$15+'Sensor Cal Data.original'!$B$14</f>
        <v>34.69994884866589</v>
      </c>
      <c r="F547" t="str">
        <f t="shared" si="17"/>
        <v>2274096,</v>
      </c>
    </row>
    <row r="548" spans="1:6" x14ac:dyDescent="0.35">
      <c r="A548">
        <v>546</v>
      </c>
      <c r="B548">
        <f t="shared" si="16"/>
        <v>0.27300000000000002</v>
      </c>
      <c r="C548">
        <f>B548/'Sensor Cal Data.original'!$B$17</f>
        <v>1.9993235294117648</v>
      </c>
      <c r="D548">
        <f>C548^2*'Sensor Cal Data.original'!$B$15+'Sensor Cal Data.original'!$B$14</f>
        <v>34.822890392014401</v>
      </c>
      <c r="F548" t="str">
        <f t="shared" si="17"/>
        <v>2282153,</v>
      </c>
    </row>
    <row r="549" spans="1:6" x14ac:dyDescent="0.35">
      <c r="A549">
        <v>547</v>
      </c>
      <c r="B549">
        <f t="shared" si="16"/>
        <v>0.27350000000000002</v>
      </c>
      <c r="C549">
        <f>B549/'Sensor Cal Data.original'!$B$17</f>
        <v>2.0029852941176469</v>
      </c>
      <c r="D549">
        <f>C549^2*'Sensor Cal Data.original'!$B$15+'Sensor Cal Data.original'!$B$14</f>
        <v>34.946057309411202</v>
      </c>
      <c r="F549" t="str">
        <f t="shared" si="17"/>
        <v>2290225,</v>
      </c>
    </row>
    <row r="550" spans="1:6" x14ac:dyDescent="0.35">
      <c r="A550">
        <v>548</v>
      </c>
      <c r="B550">
        <f t="shared" si="16"/>
        <v>0.27400000000000002</v>
      </c>
      <c r="C550">
        <f>B550/'Sensor Cal Data.original'!$B$17</f>
        <v>2.0066470588235297</v>
      </c>
      <c r="D550">
        <f>C550^2*'Sensor Cal Data.original'!$B$15+'Sensor Cal Data.original'!$B$14</f>
        <v>35.069449600856316</v>
      </c>
      <c r="F550" t="str">
        <f t="shared" si="17"/>
        <v>2298311,</v>
      </c>
    </row>
    <row r="551" spans="1:6" x14ac:dyDescent="0.35">
      <c r="A551">
        <v>549</v>
      </c>
      <c r="B551">
        <f t="shared" si="16"/>
        <v>0.27450000000000002</v>
      </c>
      <c r="C551">
        <f>B551/'Sensor Cal Data.original'!$B$17</f>
        <v>2.010308823529412</v>
      </c>
      <c r="D551">
        <f>C551^2*'Sensor Cal Data.original'!$B$15+'Sensor Cal Data.original'!$B$14</f>
        <v>35.193067266349729</v>
      </c>
      <c r="F551" t="str">
        <f t="shared" si="17"/>
        <v>2306413,</v>
      </c>
    </row>
    <row r="552" spans="1:6" x14ac:dyDescent="0.35">
      <c r="A552">
        <v>550</v>
      </c>
      <c r="B552">
        <f t="shared" si="16"/>
        <v>0.27500000000000002</v>
      </c>
      <c r="C552">
        <f>B552/'Sensor Cal Data.original'!$B$17</f>
        <v>2.0139705882352943</v>
      </c>
      <c r="D552">
        <f>C552^2*'Sensor Cal Data.original'!$B$15+'Sensor Cal Data.original'!$B$14</f>
        <v>35.31691030589144</v>
      </c>
      <c r="F552" t="str">
        <f t="shared" si="17"/>
        <v>2314529,</v>
      </c>
    </row>
    <row r="553" spans="1:6" x14ac:dyDescent="0.35">
      <c r="A553">
        <v>551</v>
      </c>
      <c r="B553">
        <f t="shared" si="16"/>
        <v>0.27550000000000002</v>
      </c>
      <c r="C553">
        <f>B553/'Sensor Cal Data.original'!$B$17</f>
        <v>2.0176323529411766</v>
      </c>
      <c r="D553">
        <f>C553^2*'Sensor Cal Data.original'!$B$15+'Sensor Cal Data.original'!$B$14</f>
        <v>35.44097871948145</v>
      </c>
      <c r="F553" t="str">
        <f t="shared" si="17"/>
        <v>2322660,</v>
      </c>
    </row>
    <row r="554" spans="1:6" x14ac:dyDescent="0.35">
      <c r="A554">
        <v>552</v>
      </c>
      <c r="B554">
        <f t="shared" si="16"/>
        <v>0.27600000000000002</v>
      </c>
      <c r="C554">
        <f>B554/'Sensor Cal Data.original'!$B$17</f>
        <v>2.0212941176470589</v>
      </c>
      <c r="D554">
        <f>C554^2*'Sensor Cal Data.original'!$B$15+'Sensor Cal Data.original'!$B$14</f>
        <v>35.565272507119758</v>
      </c>
      <c r="F554" t="str">
        <f t="shared" si="17"/>
        <v>2330806,</v>
      </c>
    </row>
    <row r="555" spans="1:6" x14ac:dyDescent="0.35">
      <c r="A555">
        <v>553</v>
      </c>
      <c r="B555">
        <f t="shared" si="16"/>
        <v>0.27650000000000002</v>
      </c>
      <c r="C555">
        <f>B555/'Sensor Cal Data.original'!$B$17</f>
        <v>2.0249558823529412</v>
      </c>
      <c r="D555">
        <f>C555^2*'Sensor Cal Data.original'!$B$15+'Sensor Cal Data.original'!$B$14</f>
        <v>35.689791668806379</v>
      </c>
      <c r="F555" t="str">
        <f t="shared" si="17"/>
        <v>2338966,</v>
      </c>
    </row>
    <row r="556" spans="1:6" x14ac:dyDescent="0.35">
      <c r="A556">
        <v>554</v>
      </c>
      <c r="B556">
        <f t="shared" si="16"/>
        <v>0.27700000000000002</v>
      </c>
      <c r="C556">
        <f>B556/'Sensor Cal Data.original'!$B$17</f>
        <v>2.0286176470588235</v>
      </c>
      <c r="D556">
        <f>C556^2*'Sensor Cal Data.original'!$B$15+'Sensor Cal Data.original'!$B$14</f>
        <v>35.814536204541291</v>
      </c>
      <c r="F556" t="str">
        <f t="shared" si="17"/>
        <v>2347141,</v>
      </c>
    </row>
    <row r="557" spans="1:6" x14ac:dyDescent="0.35">
      <c r="A557">
        <v>555</v>
      </c>
      <c r="B557">
        <f t="shared" si="16"/>
        <v>0.27750000000000002</v>
      </c>
      <c r="C557">
        <f>B557/'Sensor Cal Data.original'!$B$17</f>
        <v>2.0322794117647058</v>
      </c>
      <c r="D557">
        <f>C557^2*'Sensor Cal Data.original'!$B$15+'Sensor Cal Data.original'!$B$14</f>
        <v>35.939506114324509</v>
      </c>
      <c r="F557" t="str">
        <f t="shared" si="17"/>
        <v>2355331,</v>
      </c>
    </row>
    <row r="558" spans="1:6" x14ac:dyDescent="0.35">
      <c r="A558">
        <v>556</v>
      </c>
      <c r="B558">
        <f t="shared" si="16"/>
        <v>0.27800000000000002</v>
      </c>
      <c r="C558">
        <f>B558/'Sensor Cal Data.original'!$B$17</f>
        <v>2.0359411764705881</v>
      </c>
      <c r="D558">
        <f>C558^2*'Sensor Cal Data.original'!$B$15+'Sensor Cal Data.original'!$B$14</f>
        <v>36.064701398156032</v>
      </c>
      <c r="F558" t="str">
        <f t="shared" si="17"/>
        <v>2363536,</v>
      </c>
    </row>
    <row r="559" spans="1:6" x14ac:dyDescent="0.35">
      <c r="A559">
        <v>557</v>
      </c>
      <c r="B559">
        <f t="shared" si="16"/>
        <v>0.27850000000000003</v>
      </c>
      <c r="C559">
        <f>B559/'Sensor Cal Data.original'!$B$17</f>
        <v>2.0396029411764709</v>
      </c>
      <c r="D559">
        <f>C559^2*'Sensor Cal Data.original'!$B$15+'Sensor Cal Data.original'!$B$14</f>
        <v>36.190122056035868</v>
      </c>
      <c r="F559" t="str">
        <f t="shared" si="17"/>
        <v>2371756,</v>
      </c>
    </row>
    <row r="560" spans="1:6" x14ac:dyDescent="0.35">
      <c r="A560">
        <v>558</v>
      </c>
      <c r="B560">
        <f t="shared" si="16"/>
        <v>0.27900000000000003</v>
      </c>
      <c r="C560">
        <f>B560/'Sensor Cal Data.original'!$B$17</f>
        <v>2.0432647058823532</v>
      </c>
      <c r="D560">
        <f>C560^2*'Sensor Cal Data.original'!$B$15+'Sensor Cal Data.original'!$B$14</f>
        <v>36.315768087963995</v>
      </c>
      <c r="F560" t="str">
        <f t="shared" si="17"/>
        <v>2379990,</v>
      </c>
    </row>
    <row r="561" spans="1:6" x14ac:dyDescent="0.35">
      <c r="A561">
        <v>559</v>
      </c>
      <c r="B561">
        <f t="shared" si="16"/>
        <v>0.27950000000000003</v>
      </c>
      <c r="C561">
        <f>B561/'Sensor Cal Data.original'!$B$17</f>
        <v>2.0469264705882355</v>
      </c>
      <c r="D561">
        <f>C561^2*'Sensor Cal Data.original'!$B$15+'Sensor Cal Data.original'!$B$14</f>
        <v>36.441639493940421</v>
      </c>
      <c r="F561" t="str">
        <f t="shared" si="17"/>
        <v>2388239,</v>
      </c>
    </row>
    <row r="562" spans="1:6" x14ac:dyDescent="0.35">
      <c r="A562">
        <v>560</v>
      </c>
      <c r="B562">
        <f t="shared" si="16"/>
        <v>0.28000000000000003</v>
      </c>
      <c r="C562">
        <f>B562/'Sensor Cal Data.original'!$B$17</f>
        <v>2.0505882352941178</v>
      </c>
      <c r="D562">
        <f>C562^2*'Sensor Cal Data.original'!$B$15+'Sensor Cal Data.original'!$B$14</f>
        <v>36.567736273965139</v>
      </c>
      <c r="F562" t="str">
        <f t="shared" si="17"/>
        <v>2396503,</v>
      </c>
    </row>
    <row r="563" spans="1:6" x14ac:dyDescent="0.35">
      <c r="A563">
        <v>561</v>
      </c>
      <c r="B563">
        <f t="shared" si="16"/>
        <v>0.28050000000000003</v>
      </c>
      <c r="C563">
        <f>B563/'Sensor Cal Data.original'!$B$17</f>
        <v>2.0542500000000001</v>
      </c>
      <c r="D563">
        <f>C563^2*'Sensor Cal Data.original'!$B$15+'Sensor Cal Data.original'!$B$14</f>
        <v>36.694058428038169</v>
      </c>
      <c r="F563" t="str">
        <f t="shared" si="17"/>
        <v>2404782,</v>
      </c>
    </row>
    <row r="564" spans="1:6" x14ac:dyDescent="0.35">
      <c r="A564">
        <v>562</v>
      </c>
      <c r="B564">
        <f t="shared" si="16"/>
        <v>0.28100000000000003</v>
      </c>
      <c r="C564">
        <f>B564/'Sensor Cal Data.original'!$B$17</f>
        <v>2.0579117647058824</v>
      </c>
      <c r="D564">
        <f>C564^2*'Sensor Cal Data.original'!$B$15+'Sensor Cal Data.original'!$B$14</f>
        <v>36.820605956159497</v>
      </c>
      <c r="F564" t="str">
        <f t="shared" si="17"/>
        <v>2413075,</v>
      </c>
    </row>
    <row r="565" spans="1:6" x14ac:dyDescent="0.35">
      <c r="A565">
        <v>563</v>
      </c>
      <c r="B565">
        <f t="shared" si="16"/>
        <v>0.28150000000000003</v>
      </c>
      <c r="C565">
        <f>B565/'Sensor Cal Data.original'!$B$17</f>
        <v>2.0615735294117647</v>
      </c>
      <c r="D565">
        <f>C565^2*'Sensor Cal Data.original'!$B$15+'Sensor Cal Data.original'!$B$14</f>
        <v>36.947378858329124</v>
      </c>
      <c r="F565" t="str">
        <f t="shared" si="17"/>
        <v>2421383,</v>
      </c>
    </row>
    <row r="566" spans="1:6" x14ac:dyDescent="0.35">
      <c r="A566">
        <v>564</v>
      </c>
      <c r="B566">
        <f t="shared" si="16"/>
        <v>0.28200000000000003</v>
      </c>
      <c r="C566">
        <f>B566/'Sensor Cal Data.original'!$B$17</f>
        <v>2.0652352941176471</v>
      </c>
      <c r="D566">
        <f>C566^2*'Sensor Cal Data.original'!$B$15+'Sensor Cal Data.original'!$B$14</f>
        <v>37.074377134547056</v>
      </c>
      <c r="F566" t="str">
        <f t="shared" si="17"/>
        <v>2429706,</v>
      </c>
    </row>
    <row r="567" spans="1:6" x14ac:dyDescent="0.35">
      <c r="A567">
        <v>565</v>
      </c>
      <c r="B567">
        <f t="shared" si="16"/>
        <v>0.28250000000000003</v>
      </c>
      <c r="C567">
        <f>B567/'Sensor Cal Data.original'!$B$17</f>
        <v>2.0688970588235294</v>
      </c>
      <c r="D567">
        <f>C567^2*'Sensor Cal Data.original'!$B$15+'Sensor Cal Data.original'!$B$14</f>
        <v>37.201600784813294</v>
      </c>
      <c r="F567" t="str">
        <f t="shared" si="17"/>
        <v>2438044,</v>
      </c>
    </row>
    <row r="568" spans="1:6" x14ac:dyDescent="0.35">
      <c r="A568">
        <v>566</v>
      </c>
      <c r="B568">
        <f t="shared" si="16"/>
        <v>0.28300000000000003</v>
      </c>
      <c r="C568">
        <f>B568/'Sensor Cal Data.original'!$B$17</f>
        <v>2.0725588235294121</v>
      </c>
      <c r="D568">
        <f>C568^2*'Sensor Cal Data.original'!$B$15+'Sensor Cal Data.original'!$B$14</f>
        <v>37.329049809127845</v>
      </c>
      <c r="F568" t="str">
        <f t="shared" si="17"/>
        <v>2446397,</v>
      </c>
    </row>
    <row r="569" spans="1:6" x14ac:dyDescent="0.35">
      <c r="A569">
        <v>567</v>
      </c>
      <c r="B569">
        <f t="shared" si="16"/>
        <v>0.28350000000000003</v>
      </c>
      <c r="C569">
        <f>B569/'Sensor Cal Data.original'!$B$17</f>
        <v>2.0762205882352944</v>
      </c>
      <c r="D569">
        <f>C569^2*'Sensor Cal Data.original'!$B$15+'Sensor Cal Data.original'!$B$14</f>
        <v>37.45672420749068</v>
      </c>
      <c r="F569" t="str">
        <f t="shared" si="17"/>
        <v>2454764,</v>
      </c>
    </row>
    <row r="570" spans="1:6" x14ac:dyDescent="0.35">
      <c r="A570">
        <v>568</v>
      </c>
      <c r="B570">
        <f t="shared" si="16"/>
        <v>0.28400000000000003</v>
      </c>
      <c r="C570">
        <f>B570/'Sensor Cal Data.original'!$B$17</f>
        <v>2.0798823529411767</v>
      </c>
      <c r="D570">
        <f>C570^2*'Sensor Cal Data.original'!$B$15+'Sensor Cal Data.original'!$B$14</f>
        <v>37.584623979901814</v>
      </c>
      <c r="F570" t="str">
        <f t="shared" si="17"/>
        <v>2463146,</v>
      </c>
    </row>
    <row r="571" spans="1:6" x14ac:dyDescent="0.35">
      <c r="A571">
        <v>569</v>
      </c>
      <c r="B571">
        <f t="shared" si="16"/>
        <v>0.28450000000000003</v>
      </c>
      <c r="C571">
        <f>B571/'Sensor Cal Data.original'!$B$17</f>
        <v>2.083544117647059</v>
      </c>
      <c r="D571">
        <f>C571^2*'Sensor Cal Data.original'!$B$15+'Sensor Cal Data.original'!$B$14</f>
        <v>37.71274912636126</v>
      </c>
      <c r="F571" t="str">
        <f t="shared" si="17"/>
        <v>2471543,</v>
      </c>
    </row>
    <row r="572" spans="1:6" x14ac:dyDescent="0.35">
      <c r="A572">
        <v>570</v>
      </c>
      <c r="B572">
        <f t="shared" si="16"/>
        <v>0.28500000000000003</v>
      </c>
      <c r="C572">
        <f>B572/'Sensor Cal Data.original'!$B$17</f>
        <v>2.0872058823529414</v>
      </c>
      <c r="D572">
        <f>C572^2*'Sensor Cal Data.original'!$B$15+'Sensor Cal Data.original'!$B$14</f>
        <v>37.841099646868997</v>
      </c>
      <c r="F572" t="str">
        <f t="shared" si="17"/>
        <v>2479954,</v>
      </c>
    </row>
    <row r="573" spans="1:6" x14ac:dyDescent="0.35">
      <c r="A573">
        <v>571</v>
      </c>
      <c r="B573">
        <f t="shared" si="16"/>
        <v>0.28550000000000003</v>
      </c>
      <c r="C573">
        <f>B573/'Sensor Cal Data.original'!$B$17</f>
        <v>2.0908676470588237</v>
      </c>
      <c r="D573">
        <f>C573^2*'Sensor Cal Data.original'!$B$15+'Sensor Cal Data.original'!$B$14</f>
        <v>37.969675541425048</v>
      </c>
      <c r="F573" t="str">
        <f t="shared" si="17"/>
        <v>2488381,</v>
      </c>
    </row>
    <row r="574" spans="1:6" x14ac:dyDescent="0.35">
      <c r="A574">
        <v>572</v>
      </c>
      <c r="B574">
        <f t="shared" si="16"/>
        <v>0.28600000000000003</v>
      </c>
      <c r="C574">
        <f>B574/'Sensor Cal Data.original'!$B$17</f>
        <v>2.094529411764706</v>
      </c>
      <c r="D574">
        <f>C574^2*'Sensor Cal Data.original'!$B$15+'Sensor Cal Data.original'!$B$14</f>
        <v>38.098476810029389</v>
      </c>
      <c r="F574" t="str">
        <f t="shared" si="17"/>
        <v>2496822,</v>
      </c>
    </row>
    <row r="575" spans="1:6" x14ac:dyDescent="0.35">
      <c r="A575">
        <v>573</v>
      </c>
      <c r="B575">
        <f t="shared" si="16"/>
        <v>0.28650000000000003</v>
      </c>
      <c r="C575">
        <f>B575/'Sensor Cal Data.original'!$B$17</f>
        <v>2.0981911764705883</v>
      </c>
      <c r="D575">
        <f>C575^2*'Sensor Cal Data.original'!$B$15+'Sensor Cal Data.original'!$B$14</f>
        <v>38.227503452682029</v>
      </c>
      <c r="F575" t="str">
        <f t="shared" si="17"/>
        <v>2505278,</v>
      </c>
    </row>
    <row r="576" spans="1:6" x14ac:dyDescent="0.35">
      <c r="A576">
        <v>574</v>
      </c>
      <c r="B576">
        <f t="shared" si="16"/>
        <v>0.28700000000000003</v>
      </c>
      <c r="C576">
        <f>B576/'Sensor Cal Data.original'!$B$17</f>
        <v>2.1018529411764706</v>
      </c>
      <c r="D576">
        <f>C576^2*'Sensor Cal Data.original'!$B$15+'Sensor Cal Data.original'!$B$14</f>
        <v>38.356755469382982</v>
      </c>
      <c r="F576" t="str">
        <f t="shared" si="17"/>
        <v>2513748,</v>
      </c>
    </row>
    <row r="577" spans="1:6" x14ac:dyDescent="0.35">
      <c r="A577">
        <v>575</v>
      </c>
      <c r="B577">
        <f t="shared" si="16"/>
        <v>0.28750000000000003</v>
      </c>
      <c r="C577">
        <f>B577/'Sensor Cal Data.original'!$B$17</f>
        <v>2.1055147058823529</v>
      </c>
      <c r="D577">
        <f>C577^2*'Sensor Cal Data.original'!$B$15+'Sensor Cal Data.original'!$B$14</f>
        <v>38.486232860132233</v>
      </c>
      <c r="F577" t="str">
        <f t="shared" si="17"/>
        <v>2522234,</v>
      </c>
    </row>
    <row r="578" spans="1:6" x14ac:dyDescent="0.35">
      <c r="A578">
        <v>576</v>
      </c>
      <c r="B578">
        <f t="shared" si="16"/>
        <v>0.28800000000000003</v>
      </c>
      <c r="C578">
        <f>B578/'Sensor Cal Data.original'!$B$17</f>
        <v>2.1091764705882357</v>
      </c>
      <c r="D578">
        <f>C578^2*'Sensor Cal Data.original'!$B$15+'Sensor Cal Data.original'!$B$14</f>
        <v>38.615935624929797</v>
      </c>
      <c r="F578" t="str">
        <f t="shared" si="17"/>
        <v>2530734,</v>
      </c>
    </row>
    <row r="579" spans="1:6" x14ac:dyDescent="0.35">
      <c r="A579">
        <v>577</v>
      </c>
      <c r="B579">
        <f t="shared" ref="B579:B642" si="18">A579*2.048/4096</f>
        <v>0.28849999999999998</v>
      </c>
      <c r="C579">
        <f>B579/'Sensor Cal Data.original'!$B$17</f>
        <v>2.1128382352941175</v>
      </c>
      <c r="D579">
        <f>C579^2*'Sensor Cal Data.original'!$B$15+'Sensor Cal Data.original'!$B$14</f>
        <v>38.745863763775638</v>
      </c>
      <c r="F579" t="str">
        <f t="shared" ref="F579:F642" si="19">CONCATENATE(ROUND(D579*2^16,0), ",")</f>
        <v>2539249,</v>
      </c>
    </row>
    <row r="580" spans="1:6" x14ac:dyDescent="0.35">
      <c r="A580">
        <v>578</v>
      </c>
      <c r="B580">
        <f t="shared" si="18"/>
        <v>0.28899999999999998</v>
      </c>
      <c r="C580">
        <f>B580/'Sensor Cal Data.original'!$B$17</f>
        <v>2.1164999999999998</v>
      </c>
      <c r="D580">
        <f>C580^2*'Sensor Cal Data.original'!$B$15+'Sensor Cal Data.original'!$B$14</f>
        <v>38.876017276669792</v>
      </c>
      <c r="F580" t="str">
        <f t="shared" si="19"/>
        <v>2547779,</v>
      </c>
    </row>
    <row r="581" spans="1:6" x14ac:dyDescent="0.35">
      <c r="A581">
        <v>579</v>
      </c>
      <c r="B581">
        <f t="shared" si="18"/>
        <v>0.28949999999999998</v>
      </c>
      <c r="C581">
        <f>B581/'Sensor Cal Data.original'!$B$17</f>
        <v>2.1201617647058821</v>
      </c>
      <c r="D581">
        <f>C581^2*'Sensor Cal Data.original'!$B$15+'Sensor Cal Data.original'!$B$14</f>
        <v>39.006396163612244</v>
      </c>
      <c r="F581" t="str">
        <f t="shared" si="19"/>
        <v>2556323,</v>
      </c>
    </row>
    <row r="582" spans="1:6" x14ac:dyDescent="0.35">
      <c r="A582">
        <v>580</v>
      </c>
      <c r="B582">
        <f t="shared" si="18"/>
        <v>0.28999999999999998</v>
      </c>
      <c r="C582">
        <f>B582/'Sensor Cal Data.original'!$B$17</f>
        <v>2.1238235294117644</v>
      </c>
      <c r="D582">
        <f>C582^2*'Sensor Cal Data.original'!$B$15+'Sensor Cal Data.original'!$B$14</f>
        <v>39.137000424603002</v>
      </c>
      <c r="F582" t="str">
        <f t="shared" si="19"/>
        <v>2564882,</v>
      </c>
    </row>
    <row r="583" spans="1:6" x14ac:dyDescent="0.35">
      <c r="A583">
        <v>581</v>
      </c>
      <c r="B583">
        <f t="shared" si="18"/>
        <v>0.29049999999999998</v>
      </c>
      <c r="C583">
        <f>B583/'Sensor Cal Data.original'!$B$17</f>
        <v>2.1274852941176468</v>
      </c>
      <c r="D583">
        <f>C583^2*'Sensor Cal Data.original'!$B$15+'Sensor Cal Data.original'!$B$14</f>
        <v>39.267830059642058</v>
      </c>
      <c r="F583" t="str">
        <f t="shared" si="19"/>
        <v>2573457,</v>
      </c>
    </row>
    <row r="584" spans="1:6" x14ac:dyDescent="0.35">
      <c r="A584">
        <v>582</v>
      </c>
      <c r="B584">
        <f t="shared" si="18"/>
        <v>0.29099999999999998</v>
      </c>
      <c r="C584">
        <f>B584/'Sensor Cal Data.original'!$B$17</f>
        <v>2.1311470588235291</v>
      </c>
      <c r="D584">
        <f>C584^2*'Sensor Cal Data.original'!$B$15+'Sensor Cal Data.original'!$B$14</f>
        <v>39.39888506872942</v>
      </c>
      <c r="F584" t="str">
        <f t="shared" si="19"/>
        <v>2582045,</v>
      </c>
    </row>
    <row r="585" spans="1:6" x14ac:dyDescent="0.35">
      <c r="A585">
        <v>583</v>
      </c>
      <c r="B585">
        <f t="shared" si="18"/>
        <v>0.29149999999999998</v>
      </c>
      <c r="C585">
        <f>B585/'Sensor Cal Data.original'!$B$17</f>
        <v>2.1348088235294114</v>
      </c>
      <c r="D585">
        <f>C585^2*'Sensor Cal Data.original'!$B$15+'Sensor Cal Data.original'!$B$14</f>
        <v>39.530165451865081</v>
      </c>
      <c r="F585" t="str">
        <f t="shared" si="19"/>
        <v>2590649,</v>
      </c>
    </row>
    <row r="586" spans="1:6" x14ac:dyDescent="0.35">
      <c r="A586">
        <v>584</v>
      </c>
      <c r="B586">
        <f t="shared" si="18"/>
        <v>0.29199999999999998</v>
      </c>
      <c r="C586">
        <f>B586/'Sensor Cal Data.original'!$B$17</f>
        <v>2.1384705882352941</v>
      </c>
      <c r="D586">
        <f>C586^2*'Sensor Cal Data.original'!$B$15+'Sensor Cal Data.original'!$B$14</f>
        <v>39.661671209049061</v>
      </c>
      <c r="F586" t="str">
        <f t="shared" si="19"/>
        <v>2599267,</v>
      </c>
    </row>
    <row r="587" spans="1:6" x14ac:dyDescent="0.35">
      <c r="A587">
        <v>585</v>
      </c>
      <c r="B587">
        <f t="shared" si="18"/>
        <v>0.29249999999999998</v>
      </c>
      <c r="C587">
        <f>B587/'Sensor Cal Data.original'!$B$17</f>
        <v>2.1421323529411764</v>
      </c>
      <c r="D587">
        <f>C587^2*'Sensor Cal Data.original'!$B$15+'Sensor Cal Data.original'!$B$14</f>
        <v>39.793402340281325</v>
      </c>
      <c r="F587" t="str">
        <f t="shared" si="19"/>
        <v>2607900,</v>
      </c>
    </row>
    <row r="588" spans="1:6" x14ac:dyDescent="0.35">
      <c r="A588">
        <v>586</v>
      </c>
      <c r="B588">
        <f t="shared" si="18"/>
        <v>0.29299999999999998</v>
      </c>
      <c r="C588">
        <f>B588/'Sensor Cal Data.original'!$B$17</f>
        <v>2.1457941176470587</v>
      </c>
      <c r="D588">
        <f>C588^2*'Sensor Cal Data.original'!$B$15+'Sensor Cal Data.original'!$B$14</f>
        <v>39.925358845561895</v>
      </c>
      <c r="F588" t="str">
        <f t="shared" si="19"/>
        <v>2616548,</v>
      </c>
    </row>
    <row r="589" spans="1:6" x14ac:dyDescent="0.35">
      <c r="A589">
        <v>587</v>
      </c>
      <c r="B589">
        <f t="shared" si="18"/>
        <v>0.29349999999999998</v>
      </c>
      <c r="C589">
        <f>B589/'Sensor Cal Data.original'!$B$17</f>
        <v>2.149455882352941</v>
      </c>
      <c r="D589">
        <f>C589^2*'Sensor Cal Data.original'!$B$15+'Sensor Cal Data.original'!$B$14</f>
        <v>40.057540724890764</v>
      </c>
      <c r="F589" t="str">
        <f t="shared" si="19"/>
        <v>2625211,</v>
      </c>
    </row>
    <row r="590" spans="1:6" x14ac:dyDescent="0.35">
      <c r="A590">
        <v>588</v>
      </c>
      <c r="B590">
        <f t="shared" si="18"/>
        <v>0.29399999999999998</v>
      </c>
      <c r="C590">
        <f>B590/'Sensor Cal Data.original'!$B$17</f>
        <v>2.1531176470588234</v>
      </c>
      <c r="D590">
        <f>C590^2*'Sensor Cal Data.original'!$B$15+'Sensor Cal Data.original'!$B$14</f>
        <v>40.189947978267931</v>
      </c>
      <c r="F590" t="str">
        <f t="shared" si="19"/>
        <v>2633888,</v>
      </c>
    </row>
    <row r="591" spans="1:6" x14ac:dyDescent="0.35">
      <c r="A591">
        <v>589</v>
      </c>
      <c r="B591">
        <f t="shared" si="18"/>
        <v>0.29449999999999998</v>
      </c>
      <c r="C591">
        <f>B591/'Sensor Cal Data.original'!$B$17</f>
        <v>2.1567794117647057</v>
      </c>
      <c r="D591">
        <f>C591^2*'Sensor Cal Data.original'!$B$15+'Sensor Cal Data.original'!$B$14</f>
        <v>40.322580605693403</v>
      </c>
      <c r="F591" t="str">
        <f t="shared" si="19"/>
        <v>2642581,</v>
      </c>
    </row>
    <row r="592" spans="1:6" x14ac:dyDescent="0.35">
      <c r="A592">
        <v>590</v>
      </c>
      <c r="B592">
        <f t="shared" si="18"/>
        <v>0.29499999999999998</v>
      </c>
      <c r="C592">
        <f>B592/'Sensor Cal Data.original'!$B$17</f>
        <v>2.160441176470588</v>
      </c>
      <c r="D592">
        <f>C592^2*'Sensor Cal Data.original'!$B$15+'Sensor Cal Data.original'!$B$14</f>
        <v>40.455438607167181</v>
      </c>
      <c r="F592" t="str">
        <f t="shared" si="19"/>
        <v>2651288,</v>
      </c>
    </row>
    <row r="593" spans="1:6" x14ac:dyDescent="0.35">
      <c r="A593">
        <v>591</v>
      </c>
      <c r="B593">
        <f t="shared" si="18"/>
        <v>0.29549999999999998</v>
      </c>
      <c r="C593">
        <f>B593/'Sensor Cal Data.original'!$B$17</f>
        <v>2.1641029411764703</v>
      </c>
      <c r="D593">
        <f>C593^2*'Sensor Cal Data.original'!$B$15+'Sensor Cal Data.original'!$B$14</f>
        <v>40.588521982689251</v>
      </c>
      <c r="F593" t="str">
        <f t="shared" si="19"/>
        <v>2660009,</v>
      </c>
    </row>
    <row r="594" spans="1:6" x14ac:dyDescent="0.35">
      <c r="A594">
        <v>592</v>
      </c>
      <c r="B594">
        <f t="shared" si="18"/>
        <v>0.29599999999999999</v>
      </c>
      <c r="C594">
        <f>B594/'Sensor Cal Data.original'!$B$17</f>
        <v>2.1677647058823526</v>
      </c>
      <c r="D594">
        <f>C594^2*'Sensor Cal Data.original'!$B$15+'Sensor Cal Data.original'!$B$14</f>
        <v>40.721830732259626</v>
      </c>
      <c r="F594" t="str">
        <f t="shared" si="19"/>
        <v>2668746,</v>
      </c>
    </row>
    <row r="595" spans="1:6" x14ac:dyDescent="0.35">
      <c r="A595">
        <v>593</v>
      </c>
      <c r="B595">
        <f t="shared" si="18"/>
        <v>0.29649999999999999</v>
      </c>
      <c r="C595">
        <f>B595/'Sensor Cal Data.original'!$B$17</f>
        <v>2.1714264705882349</v>
      </c>
      <c r="D595">
        <f>C595^2*'Sensor Cal Data.original'!$B$15+'Sensor Cal Data.original'!$B$14</f>
        <v>40.855364855878307</v>
      </c>
      <c r="F595" t="str">
        <f t="shared" si="19"/>
        <v>2677497,</v>
      </c>
    </row>
    <row r="596" spans="1:6" x14ac:dyDescent="0.35">
      <c r="A596">
        <v>594</v>
      </c>
      <c r="B596">
        <f t="shared" si="18"/>
        <v>0.29699999999999999</v>
      </c>
      <c r="C596">
        <f>B596/'Sensor Cal Data.original'!$B$17</f>
        <v>2.1750882352941177</v>
      </c>
      <c r="D596">
        <f>C596^2*'Sensor Cal Data.original'!$B$15+'Sensor Cal Data.original'!$B$14</f>
        <v>40.9891243535453</v>
      </c>
      <c r="F596" t="str">
        <f t="shared" si="19"/>
        <v>2686263,</v>
      </c>
    </row>
    <row r="597" spans="1:6" x14ac:dyDescent="0.35">
      <c r="A597">
        <v>595</v>
      </c>
      <c r="B597">
        <f t="shared" si="18"/>
        <v>0.29749999999999999</v>
      </c>
      <c r="C597">
        <f>B597/'Sensor Cal Data.original'!$B$17</f>
        <v>2.17875</v>
      </c>
      <c r="D597">
        <f>C597^2*'Sensor Cal Data.original'!$B$15+'Sensor Cal Data.original'!$B$14</f>
        <v>41.123109225260578</v>
      </c>
      <c r="F597" t="str">
        <f t="shared" si="19"/>
        <v>2695044,</v>
      </c>
    </row>
    <row r="598" spans="1:6" x14ac:dyDescent="0.35">
      <c r="A598">
        <v>596</v>
      </c>
      <c r="B598">
        <f t="shared" si="18"/>
        <v>0.29799999999999999</v>
      </c>
      <c r="C598">
        <f>B598/'Sensor Cal Data.original'!$B$17</f>
        <v>2.1824117647058823</v>
      </c>
      <c r="D598">
        <f>C598^2*'Sensor Cal Data.original'!$B$15+'Sensor Cal Data.original'!$B$14</f>
        <v>41.257319471024161</v>
      </c>
      <c r="F598" t="str">
        <f t="shared" si="19"/>
        <v>2703840,</v>
      </c>
    </row>
    <row r="599" spans="1:6" x14ac:dyDescent="0.35">
      <c r="A599">
        <v>597</v>
      </c>
      <c r="B599">
        <f t="shared" si="18"/>
        <v>0.29849999999999999</v>
      </c>
      <c r="C599">
        <f>B599/'Sensor Cal Data.original'!$B$17</f>
        <v>2.1860735294117646</v>
      </c>
      <c r="D599">
        <f>C599^2*'Sensor Cal Data.original'!$B$15+'Sensor Cal Data.original'!$B$14</f>
        <v>41.391755090836043</v>
      </c>
      <c r="F599" t="str">
        <f t="shared" si="19"/>
        <v>2712650,</v>
      </c>
    </row>
    <row r="600" spans="1:6" x14ac:dyDescent="0.35">
      <c r="A600">
        <v>598</v>
      </c>
      <c r="B600">
        <f t="shared" si="18"/>
        <v>0.29899999999999999</v>
      </c>
      <c r="C600">
        <f>B600/'Sensor Cal Data.original'!$B$17</f>
        <v>2.1897352941176469</v>
      </c>
      <c r="D600">
        <f>C600^2*'Sensor Cal Data.original'!$B$15+'Sensor Cal Data.original'!$B$14</f>
        <v>41.52641608469623</v>
      </c>
      <c r="F600" t="str">
        <f t="shared" si="19"/>
        <v>2721475,</v>
      </c>
    </row>
    <row r="601" spans="1:6" x14ac:dyDescent="0.35">
      <c r="A601">
        <v>599</v>
      </c>
      <c r="B601">
        <f t="shared" si="18"/>
        <v>0.29949999999999999</v>
      </c>
      <c r="C601">
        <f>B601/'Sensor Cal Data.original'!$B$17</f>
        <v>2.1933970588235292</v>
      </c>
      <c r="D601">
        <f>C601^2*'Sensor Cal Data.original'!$B$15+'Sensor Cal Data.original'!$B$14</f>
        <v>41.661302452604716</v>
      </c>
      <c r="F601" t="str">
        <f t="shared" si="19"/>
        <v>2730315,</v>
      </c>
    </row>
    <row r="602" spans="1:6" x14ac:dyDescent="0.35">
      <c r="A602">
        <v>600</v>
      </c>
      <c r="B602">
        <f t="shared" si="18"/>
        <v>0.3</v>
      </c>
      <c r="C602">
        <f>B602/'Sensor Cal Data.original'!$B$17</f>
        <v>2.1970588235294115</v>
      </c>
      <c r="D602">
        <f>C602^2*'Sensor Cal Data.original'!$B$15+'Sensor Cal Data.original'!$B$14</f>
        <v>41.796414194561507</v>
      </c>
      <c r="F602" t="str">
        <f t="shared" si="19"/>
        <v>2739170,</v>
      </c>
    </row>
    <row r="603" spans="1:6" x14ac:dyDescent="0.35">
      <c r="A603">
        <v>601</v>
      </c>
      <c r="B603">
        <f t="shared" si="18"/>
        <v>0.30049999999999999</v>
      </c>
      <c r="C603">
        <f>B603/'Sensor Cal Data.original'!$B$17</f>
        <v>2.2007205882352938</v>
      </c>
      <c r="D603">
        <f>C603^2*'Sensor Cal Data.original'!$B$15+'Sensor Cal Data.original'!$B$14</f>
        <v>41.931751310566597</v>
      </c>
      <c r="F603" t="str">
        <f t="shared" si="19"/>
        <v>2748039,</v>
      </c>
    </row>
    <row r="604" spans="1:6" x14ac:dyDescent="0.35">
      <c r="A604">
        <v>602</v>
      </c>
      <c r="B604">
        <f t="shared" si="18"/>
        <v>0.30099999999999999</v>
      </c>
      <c r="C604">
        <f>B604/'Sensor Cal Data.original'!$B$17</f>
        <v>2.2043823529411761</v>
      </c>
      <c r="D604">
        <f>C604^2*'Sensor Cal Data.original'!$B$15+'Sensor Cal Data.original'!$B$14</f>
        <v>42.067313800619992</v>
      </c>
      <c r="F604" t="str">
        <f t="shared" si="19"/>
        <v>2756923,</v>
      </c>
    </row>
    <row r="605" spans="1:6" x14ac:dyDescent="0.35">
      <c r="A605">
        <v>603</v>
      </c>
      <c r="B605">
        <f t="shared" si="18"/>
        <v>0.30149999999999999</v>
      </c>
      <c r="C605">
        <f>B605/'Sensor Cal Data.original'!$B$17</f>
        <v>2.2080441176470589</v>
      </c>
      <c r="D605">
        <f>C605^2*'Sensor Cal Data.original'!$B$15+'Sensor Cal Data.original'!$B$14</f>
        <v>42.203101664721693</v>
      </c>
      <c r="F605" t="str">
        <f t="shared" si="19"/>
        <v>2765822,</v>
      </c>
    </row>
    <row r="606" spans="1:6" x14ac:dyDescent="0.35">
      <c r="A606">
        <v>604</v>
      </c>
      <c r="B606">
        <f t="shared" si="18"/>
        <v>0.30199999999999999</v>
      </c>
      <c r="C606">
        <f>B606/'Sensor Cal Data.original'!$B$17</f>
        <v>2.2117058823529412</v>
      </c>
      <c r="D606">
        <f>C606^2*'Sensor Cal Data.original'!$B$15+'Sensor Cal Data.original'!$B$14</f>
        <v>42.3391149028717</v>
      </c>
      <c r="F606" t="str">
        <f t="shared" si="19"/>
        <v>2774736,</v>
      </c>
    </row>
    <row r="607" spans="1:6" x14ac:dyDescent="0.35">
      <c r="A607">
        <v>605</v>
      </c>
      <c r="B607">
        <f t="shared" si="18"/>
        <v>0.30249999999999999</v>
      </c>
      <c r="C607">
        <f>B607/'Sensor Cal Data.original'!$B$17</f>
        <v>2.2153676470588235</v>
      </c>
      <c r="D607">
        <f>C607^2*'Sensor Cal Data.original'!$B$15+'Sensor Cal Data.original'!$B$14</f>
        <v>42.47535351506999</v>
      </c>
      <c r="F607" t="str">
        <f t="shared" si="19"/>
        <v>2783665,</v>
      </c>
    </row>
    <row r="608" spans="1:6" x14ac:dyDescent="0.35">
      <c r="A608">
        <v>606</v>
      </c>
      <c r="B608">
        <f t="shared" si="18"/>
        <v>0.30299999999999999</v>
      </c>
      <c r="C608">
        <f>B608/'Sensor Cal Data.original'!$B$17</f>
        <v>2.2190294117647058</v>
      </c>
      <c r="D608">
        <f>C608^2*'Sensor Cal Data.original'!$B$15+'Sensor Cal Data.original'!$B$14</f>
        <v>42.611817501316587</v>
      </c>
      <c r="F608" t="str">
        <f t="shared" si="19"/>
        <v>2792608,</v>
      </c>
    </row>
    <row r="609" spans="1:6" x14ac:dyDescent="0.35">
      <c r="A609">
        <v>607</v>
      </c>
      <c r="B609">
        <f t="shared" si="18"/>
        <v>0.30349999999999999</v>
      </c>
      <c r="C609">
        <f>B609/'Sensor Cal Data.original'!$B$17</f>
        <v>2.2226911764705881</v>
      </c>
      <c r="D609">
        <f>C609^2*'Sensor Cal Data.original'!$B$15+'Sensor Cal Data.original'!$B$14</f>
        <v>42.748506861611489</v>
      </c>
      <c r="F609" t="str">
        <f t="shared" si="19"/>
        <v>2801566,</v>
      </c>
    </row>
    <row r="610" spans="1:6" x14ac:dyDescent="0.35">
      <c r="A610">
        <v>608</v>
      </c>
      <c r="B610">
        <f t="shared" si="18"/>
        <v>0.30399999999999999</v>
      </c>
      <c r="C610">
        <f>B610/'Sensor Cal Data.original'!$B$17</f>
        <v>2.2263529411764704</v>
      </c>
      <c r="D610">
        <f>C610^2*'Sensor Cal Data.original'!$B$15+'Sensor Cal Data.original'!$B$14</f>
        <v>42.885421595954689</v>
      </c>
      <c r="F610" t="str">
        <f t="shared" si="19"/>
        <v>2810539,</v>
      </c>
    </row>
    <row r="611" spans="1:6" x14ac:dyDescent="0.35">
      <c r="A611">
        <v>609</v>
      </c>
      <c r="B611">
        <f t="shared" si="18"/>
        <v>0.30449999999999999</v>
      </c>
      <c r="C611">
        <f>B611/'Sensor Cal Data.original'!$B$17</f>
        <v>2.2300147058823527</v>
      </c>
      <c r="D611">
        <f>C611^2*'Sensor Cal Data.original'!$B$15+'Sensor Cal Data.original'!$B$14</f>
        <v>43.022561704346195</v>
      </c>
      <c r="F611" t="str">
        <f t="shared" si="19"/>
        <v>2819527,</v>
      </c>
    </row>
    <row r="612" spans="1:6" x14ac:dyDescent="0.35">
      <c r="A612">
        <v>610</v>
      </c>
      <c r="B612">
        <f t="shared" si="18"/>
        <v>0.30499999999999999</v>
      </c>
      <c r="C612">
        <f>B612/'Sensor Cal Data.original'!$B$17</f>
        <v>2.233676470588235</v>
      </c>
      <c r="D612">
        <f>C612^2*'Sensor Cal Data.original'!$B$15+'Sensor Cal Data.original'!$B$14</f>
        <v>43.159927186785993</v>
      </c>
      <c r="F612" t="str">
        <f t="shared" si="19"/>
        <v>2828529,</v>
      </c>
    </row>
    <row r="613" spans="1:6" x14ac:dyDescent="0.35">
      <c r="A613">
        <v>611</v>
      </c>
      <c r="B613">
        <f t="shared" si="18"/>
        <v>0.30549999999999999</v>
      </c>
      <c r="C613">
        <f>B613/'Sensor Cal Data.original'!$B$17</f>
        <v>2.2373382352941174</v>
      </c>
      <c r="D613">
        <f>C613^2*'Sensor Cal Data.original'!$B$15+'Sensor Cal Data.original'!$B$14</f>
        <v>43.297518043274103</v>
      </c>
      <c r="F613" t="str">
        <f t="shared" si="19"/>
        <v>2837546,</v>
      </c>
    </row>
    <row r="614" spans="1:6" x14ac:dyDescent="0.35">
      <c r="A614">
        <v>612</v>
      </c>
      <c r="B614">
        <f t="shared" si="18"/>
        <v>0.30599999999999999</v>
      </c>
      <c r="C614">
        <f>B614/'Sensor Cal Data.original'!$B$17</f>
        <v>2.2409999999999997</v>
      </c>
      <c r="D614">
        <f>C614^2*'Sensor Cal Data.original'!$B$15+'Sensor Cal Data.original'!$B$14</f>
        <v>43.435334273810504</v>
      </c>
      <c r="F614" t="str">
        <f t="shared" si="19"/>
        <v>2846578,</v>
      </c>
    </row>
    <row r="615" spans="1:6" x14ac:dyDescent="0.35">
      <c r="A615">
        <v>613</v>
      </c>
      <c r="B615">
        <f t="shared" si="18"/>
        <v>0.30649999999999999</v>
      </c>
      <c r="C615">
        <f>B615/'Sensor Cal Data.original'!$B$17</f>
        <v>2.2446617647058824</v>
      </c>
      <c r="D615">
        <f>C615^2*'Sensor Cal Data.original'!$B$15+'Sensor Cal Data.original'!$B$14</f>
        <v>43.57337587839524</v>
      </c>
      <c r="F615" t="str">
        <f t="shared" si="19"/>
        <v>2855625,</v>
      </c>
    </row>
    <row r="616" spans="1:6" x14ac:dyDescent="0.35">
      <c r="A616">
        <v>614</v>
      </c>
      <c r="B616">
        <f t="shared" si="18"/>
        <v>0.307</v>
      </c>
      <c r="C616">
        <f>B616/'Sensor Cal Data.original'!$B$17</f>
        <v>2.2483235294117647</v>
      </c>
      <c r="D616">
        <f>C616^2*'Sensor Cal Data.original'!$B$15+'Sensor Cal Data.original'!$B$14</f>
        <v>43.711642857028245</v>
      </c>
      <c r="F616" t="str">
        <f t="shared" si="19"/>
        <v>2864686,</v>
      </c>
    </row>
    <row r="617" spans="1:6" x14ac:dyDescent="0.35">
      <c r="A617">
        <v>615</v>
      </c>
      <c r="B617">
        <f t="shared" si="18"/>
        <v>0.3075</v>
      </c>
      <c r="C617">
        <f>B617/'Sensor Cal Data.original'!$B$17</f>
        <v>2.251985294117647</v>
      </c>
      <c r="D617">
        <f>C617^2*'Sensor Cal Data.original'!$B$15+'Sensor Cal Data.original'!$B$14</f>
        <v>43.850135209709556</v>
      </c>
      <c r="F617" t="str">
        <f t="shared" si="19"/>
        <v>2873762,</v>
      </c>
    </row>
    <row r="618" spans="1:6" x14ac:dyDescent="0.35">
      <c r="A618">
        <v>616</v>
      </c>
      <c r="B618">
        <f t="shared" si="18"/>
        <v>0.308</v>
      </c>
      <c r="C618">
        <f>B618/'Sensor Cal Data.original'!$B$17</f>
        <v>2.2556470588235293</v>
      </c>
      <c r="D618">
        <f>C618^2*'Sensor Cal Data.original'!$B$15+'Sensor Cal Data.original'!$B$14</f>
        <v>43.988852936439173</v>
      </c>
      <c r="F618" t="str">
        <f t="shared" si="19"/>
        <v>2882853,</v>
      </c>
    </row>
    <row r="619" spans="1:6" x14ac:dyDescent="0.35">
      <c r="A619">
        <v>617</v>
      </c>
      <c r="B619">
        <f t="shared" si="18"/>
        <v>0.3085</v>
      </c>
      <c r="C619">
        <f>B619/'Sensor Cal Data.original'!$B$17</f>
        <v>2.2593088235294116</v>
      </c>
      <c r="D619">
        <f>C619^2*'Sensor Cal Data.original'!$B$15+'Sensor Cal Data.original'!$B$14</f>
        <v>44.127796037217081</v>
      </c>
      <c r="F619" t="str">
        <f t="shared" si="19"/>
        <v>2891959,</v>
      </c>
    </row>
    <row r="620" spans="1:6" x14ac:dyDescent="0.35">
      <c r="A620">
        <v>618</v>
      </c>
      <c r="B620">
        <f t="shared" si="18"/>
        <v>0.309</v>
      </c>
      <c r="C620">
        <f>B620/'Sensor Cal Data.original'!$B$17</f>
        <v>2.262970588235294</v>
      </c>
      <c r="D620">
        <f>C620^2*'Sensor Cal Data.original'!$B$15+'Sensor Cal Data.original'!$B$14</f>
        <v>44.266964512043302</v>
      </c>
      <c r="F620" t="str">
        <f t="shared" si="19"/>
        <v>2901080,</v>
      </c>
    </row>
    <row r="621" spans="1:6" x14ac:dyDescent="0.35">
      <c r="A621">
        <v>619</v>
      </c>
      <c r="B621">
        <f t="shared" si="18"/>
        <v>0.3095</v>
      </c>
      <c r="C621">
        <f>B621/'Sensor Cal Data.original'!$B$17</f>
        <v>2.2666323529411763</v>
      </c>
      <c r="D621">
        <f>C621^2*'Sensor Cal Data.original'!$B$15+'Sensor Cal Data.original'!$B$14</f>
        <v>44.406358360917821</v>
      </c>
      <c r="F621" t="str">
        <f t="shared" si="19"/>
        <v>2910215,</v>
      </c>
    </row>
    <row r="622" spans="1:6" x14ac:dyDescent="0.35">
      <c r="A622">
        <v>620</v>
      </c>
      <c r="B622">
        <f t="shared" si="18"/>
        <v>0.31</v>
      </c>
      <c r="C622">
        <f>B622/'Sensor Cal Data.original'!$B$17</f>
        <v>2.2702941176470586</v>
      </c>
      <c r="D622">
        <f>C622^2*'Sensor Cal Data.original'!$B$15+'Sensor Cal Data.original'!$B$14</f>
        <v>44.545977583840639</v>
      </c>
      <c r="F622" t="str">
        <f t="shared" si="19"/>
        <v>2919365,</v>
      </c>
    </row>
    <row r="623" spans="1:6" x14ac:dyDescent="0.35">
      <c r="A623">
        <v>621</v>
      </c>
      <c r="B623">
        <f t="shared" si="18"/>
        <v>0.3105</v>
      </c>
      <c r="C623">
        <f>B623/'Sensor Cal Data.original'!$B$17</f>
        <v>2.2739558823529409</v>
      </c>
      <c r="D623">
        <f>C623^2*'Sensor Cal Data.original'!$B$15+'Sensor Cal Data.original'!$B$14</f>
        <v>44.685822180811762</v>
      </c>
      <c r="F623" t="str">
        <f t="shared" si="19"/>
        <v>2928530,</v>
      </c>
    </row>
    <row r="624" spans="1:6" x14ac:dyDescent="0.35">
      <c r="A624">
        <v>622</v>
      </c>
      <c r="B624">
        <f t="shared" si="18"/>
        <v>0.311</v>
      </c>
      <c r="C624">
        <f>B624/'Sensor Cal Data.original'!$B$17</f>
        <v>2.2776176470588236</v>
      </c>
      <c r="D624">
        <f>C624^2*'Sensor Cal Data.original'!$B$15+'Sensor Cal Data.original'!$B$14</f>
        <v>44.825892151831205</v>
      </c>
      <c r="F624" t="str">
        <f t="shared" si="19"/>
        <v>2937710,</v>
      </c>
    </row>
    <row r="625" spans="1:6" x14ac:dyDescent="0.35">
      <c r="A625">
        <v>623</v>
      </c>
      <c r="B625">
        <f t="shared" si="18"/>
        <v>0.3115</v>
      </c>
      <c r="C625">
        <f>B625/'Sensor Cal Data.original'!$B$17</f>
        <v>2.2812794117647059</v>
      </c>
      <c r="D625">
        <f>C625^2*'Sensor Cal Data.original'!$B$15+'Sensor Cal Data.original'!$B$14</f>
        <v>44.966187496898932</v>
      </c>
      <c r="F625" t="str">
        <f t="shared" si="19"/>
        <v>2946904,</v>
      </c>
    </row>
    <row r="626" spans="1:6" x14ac:dyDescent="0.35">
      <c r="A626">
        <v>624</v>
      </c>
      <c r="B626">
        <f t="shared" si="18"/>
        <v>0.312</v>
      </c>
      <c r="C626">
        <f>B626/'Sensor Cal Data.original'!$B$17</f>
        <v>2.2849411764705883</v>
      </c>
      <c r="D626">
        <f>C626^2*'Sensor Cal Data.original'!$B$15+'Sensor Cal Data.original'!$B$14</f>
        <v>45.106708216014951</v>
      </c>
      <c r="F626" t="str">
        <f t="shared" si="19"/>
        <v>2956113,</v>
      </c>
    </row>
    <row r="627" spans="1:6" x14ac:dyDescent="0.35">
      <c r="A627">
        <v>625</v>
      </c>
      <c r="B627">
        <f t="shared" si="18"/>
        <v>0.3125</v>
      </c>
      <c r="C627">
        <f>B627/'Sensor Cal Data.original'!$B$17</f>
        <v>2.2886029411764706</v>
      </c>
      <c r="D627">
        <f>C627^2*'Sensor Cal Data.original'!$B$15+'Sensor Cal Data.original'!$B$14</f>
        <v>45.247454309179282</v>
      </c>
      <c r="F627" t="str">
        <f t="shared" si="19"/>
        <v>2965337,</v>
      </c>
    </row>
    <row r="628" spans="1:6" x14ac:dyDescent="0.35">
      <c r="A628">
        <v>626</v>
      </c>
      <c r="B628">
        <f t="shared" si="18"/>
        <v>0.313</v>
      </c>
      <c r="C628">
        <f>B628/'Sensor Cal Data.original'!$B$17</f>
        <v>2.2922647058823529</v>
      </c>
      <c r="D628">
        <f>C628^2*'Sensor Cal Data.original'!$B$15+'Sensor Cal Data.original'!$B$14</f>
        <v>45.388425776391905</v>
      </c>
      <c r="F628" t="str">
        <f t="shared" si="19"/>
        <v>2974576,</v>
      </c>
    </row>
    <row r="629" spans="1:6" x14ac:dyDescent="0.35">
      <c r="A629">
        <v>627</v>
      </c>
      <c r="B629">
        <f t="shared" si="18"/>
        <v>0.3135</v>
      </c>
      <c r="C629">
        <f>B629/'Sensor Cal Data.original'!$B$17</f>
        <v>2.2959264705882352</v>
      </c>
      <c r="D629">
        <f>C629^2*'Sensor Cal Data.original'!$B$15+'Sensor Cal Data.original'!$B$14</f>
        <v>45.529622617652841</v>
      </c>
      <c r="F629" t="str">
        <f t="shared" si="19"/>
        <v>2983829,</v>
      </c>
    </row>
    <row r="630" spans="1:6" x14ac:dyDescent="0.35">
      <c r="A630">
        <v>628</v>
      </c>
      <c r="B630">
        <f t="shared" si="18"/>
        <v>0.314</v>
      </c>
      <c r="C630">
        <f>B630/'Sensor Cal Data.original'!$B$17</f>
        <v>2.2995882352941175</v>
      </c>
      <c r="D630">
        <f>C630^2*'Sensor Cal Data.original'!$B$15+'Sensor Cal Data.original'!$B$14</f>
        <v>45.671044832962075</v>
      </c>
      <c r="F630" t="str">
        <f t="shared" si="19"/>
        <v>2993098,</v>
      </c>
    </row>
    <row r="631" spans="1:6" x14ac:dyDescent="0.35">
      <c r="A631">
        <v>629</v>
      </c>
      <c r="B631">
        <f t="shared" si="18"/>
        <v>0.3145</v>
      </c>
      <c r="C631">
        <f>B631/'Sensor Cal Data.original'!$B$17</f>
        <v>2.3032499999999998</v>
      </c>
      <c r="D631">
        <f>C631^2*'Sensor Cal Data.original'!$B$15+'Sensor Cal Data.original'!$B$14</f>
        <v>45.812692422319607</v>
      </c>
      <c r="F631" t="str">
        <f t="shared" si="19"/>
        <v>3002381,</v>
      </c>
    </row>
    <row r="632" spans="1:6" x14ac:dyDescent="0.35">
      <c r="A632">
        <v>630</v>
      </c>
      <c r="B632">
        <f t="shared" si="18"/>
        <v>0.315</v>
      </c>
      <c r="C632">
        <f>B632/'Sensor Cal Data.original'!$B$17</f>
        <v>2.3069117647058821</v>
      </c>
      <c r="D632">
        <f>C632^2*'Sensor Cal Data.original'!$B$15+'Sensor Cal Data.original'!$B$14</f>
        <v>45.954565385725445</v>
      </c>
      <c r="F632" t="str">
        <f t="shared" si="19"/>
        <v>3011678,</v>
      </c>
    </row>
    <row r="633" spans="1:6" x14ac:dyDescent="0.35">
      <c r="A633">
        <v>631</v>
      </c>
      <c r="B633">
        <f t="shared" si="18"/>
        <v>0.3155</v>
      </c>
      <c r="C633">
        <f>B633/'Sensor Cal Data.original'!$B$17</f>
        <v>2.3105735294117649</v>
      </c>
      <c r="D633">
        <f>C633^2*'Sensor Cal Data.original'!$B$15+'Sensor Cal Data.original'!$B$14</f>
        <v>46.096663723179589</v>
      </c>
      <c r="F633" t="str">
        <f t="shared" si="19"/>
        <v>3020991,</v>
      </c>
    </row>
    <row r="634" spans="1:6" x14ac:dyDescent="0.35">
      <c r="A634">
        <v>632</v>
      </c>
      <c r="B634">
        <f t="shared" si="18"/>
        <v>0.316</v>
      </c>
      <c r="C634">
        <f>B634/'Sensor Cal Data.original'!$B$17</f>
        <v>2.3142352941176472</v>
      </c>
      <c r="D634">
        <f>C634^2*'Sensor Cal Data.original'!$B$15+'Sensor Cal Data.original'!$B$14</f>
        <v>46.238987434682038</v>
      </c>
      <c r="F634" t="str">
        <f t="shared" si="19"/>
        <v>3030318,</v>
      </c>
    </row>
    <row r="635" spans="1:6" x14ac:dyDescent="0.35">
      <c r="A635">
        <v>633</v>
      </c>
      <c r="B635">
        <f t="shared" si="18"/>
        <v>0.3165</v>
      </c>
      <c r="C635">
        <f>B635/'Sensor Cal Data.original'!$B$17</f>
        <v>2.3178970588235295</v>
      </c>
      <c r="D635">
        <f>C635^2*'Sensor Cal Data.original'!$B$15+'Sensor Cal Data.original'!$B$14</f>
        <v>46.381536520232771</v>
      </c>
      <c r="F635" t="str">
        <f t="shared" si="19"/>
        <v>3039660,</v>
      </c>
    </row>
    <row r="636" spans="1:6" x14ac:dyDescent="0.35">
      <c r="A636">
        <v>634</v>
      </c>
      <c r="B636">
        <f t="shared" si="18"/>
        <v>0.317</v>
      </c>
      <c r="C636">
        <f>B636/'Sensor Cal Data.original'!$B$17</f>
        <v>2.3215588235294118</v>
      </c>
      <c r="D636">
        <f>C636^2*'Sensor Cal Data.original'!$B$15+'Sensor Cal Data.original'!$B$14</f>
        <v>46.524310979831817</v>
      </c>
      <c r="F636" t="str">
        <f t="shared" si="19"/>
        <v>3049017,</v>
      </c>
    </row>
    <row r="637" spans="1:6" x14ac:dyDescent="0.35">
      <c r="A637">
        <v>635</v>
      </c>
      <c r="B637">
        <f t="shared" si="18"/>
        <v>0.3175</v>
      </c>
      <c r="C637">
        <f>B637/'Sensor Cal Data.original'!$B$17</f>
        <v>2.3252205882352941</v>
      </c>
      <c r="D637">
        <f>C637^2*'Sensor Cal Data.original'!$B$15+'Sensor Cal Data.original'!$B$14</f>
        <v>46.667310813479162</v>
      </c>
      <c r="F637" t="str">
        <f t="shared" si="19"/>
        <v>3058389,</v>
      </c>
    </row>
    <row r="638" spans="1:6" x14ac:dyDescent="0.35">
      <c r="A638">
        <v>636</v>
      </c>
      <c r="B638">
        <f t="shared" si="18"/>
        <v>0.318</v>
      </c>
      <c r="C638">
        <f>B638/'Sensor Cal Data.original'!$B$17</f>
        <v>2.3288823529411764</v>
      </c>
      <c r="D638">
        <f>C638^2*'Sensor Cal Data.original'!$B$15+'Sensor Cal Data.original'!$B$14</f>
        <v>46.810536021174805</v>
      </c>
      <c r="F638" t="str">
        <f t="shared" si="19"/>
        <v>3067775,</v>
      </c>
    </row>
    <row r="639" spans="1:6" x14ac:dyDescent="0.35">
      <c r="A639">
        <v>637</v>
      </c>
      <c r="B639">
        <f t="shared" si="18"/>
        <v>0.31850000000000001</v>
      </c>
      <c r="C639">
        <f>B639/'Sensor Cal Data.original'!$B$17</f>
        <v>2.3325441176470587</v>
      </c>
      <c r="D639">
        <f>C639^2*'Sensor Cal Data.original'!$B$15+'Sensor Cal Data.original'!$B$14</f>
        <v>46.953986602918754</v>
      </c>
      <c r="F639" t="str">
        <f t="shared" si="19"/>
        <v>3077176,</v>
      </c>
    </row>
    <row r="640" spans="1:6" x14ac:dyDescent="0.35">
      <c r="A640">
        <v>638</v>
      </c>
      <c r="B640">
        <f t="shared" si="18"/>
        <v>0.31900000000000001</v>
      </c>
      <c r="C640">
        <f>B640/'Sensor Cal Data.original'!$B$17</f>
        <v>2.336205882352941</v>
      </c>
      <c r="D640">
        <f>C640^2*'Sensor Cal Data.original'!$B$15+'Sensor Cal Data.original'!$B$14</f>
        <v>47.097662558711001</v>
      </c>
      <c r="F640" t="str">
        <f t="shared" si="19"/>
        <v>3086592,</v>
      </c>
    </row>
    <row r="641" spans="1:6" x14ac:dyDescent="0.35">
      <c r="A641">
        <v>639</v>
      </c>
      <c r="B641">
        <f t="shared" si="18"/>
        <v>0.31950000000000001</v>
      </c>
      <c r="C641">
        <f>B641/'Sensor Cal Data.original'!$B$17</f>
        <v>2.3398676470588233</v>
      </c>
      <c r="D641">
        <f>C641^2*'Sensor Cal Data.original'!$B$15+'Sensor Cal Data.original'!$B$14</f>
        <v>47.241563888551546</v>
      </c>
      <c r="F641" t="str">
        <f t="shared" si="19"/>
        <v>3096023,</v>
      </c>
    </row>
    <row r="642" spans="1:6" x14ac:dyDescent="0.35">
      <c r="A642">
        <v>640</v>
      </c>
      <c r="B642">
        <f t="shared" si="18"/>
        <v>0.32</v>
      </c>
      <c r="C642">
        <f>B642/'Sensor Cal Data.original'!$B$17</f>
        <v>2.3435294117647056</v>
      </c>
      <c r="D642">
        <f>C642^2*'Sensor Cal Data.original'!$B$15+'Sensor Cal Data.original'!$B$14</f>
        <v>47.385690592440397</v>
      </c>
      <c r="F642" t="str">
        <f t="shared" si="19"/>
        <v>3105469,</v>
      </c>
    </row>
    <row r="643" spans="1:6" x14ac:dyDescent="0.35">
      <c r="A643">
        <v>641</v>
      </c>
      <c r="B643">
        <f t="shared" ref="B643:B706" si="20">A643*2.048/4096</f>
        <v>0.32050000000000001</v>
      </c>
      <c r="C643">
        <f>B643/'Sensor Cal Data.original'!$B$17</f>
        <v>2.3471911764705884</v>
      </c>
      <c r="D643">
        <f>C643^2*'Sensor Cal Data.original'!$B$15+'Sensor Cal Data.original'!$B$14</f>
        <v>47.530042670377576</v>
      </c>
      <c r="F643" t="str">
        <f t="shared" ref="F643:F706" si="21">CONCATENATE(ROUND(D643*2^16,0), ",")</f>
        <v>3114929,</v>
      </c>
    </row>
    <row r="644" spans="1:6" x14ac:dyDescent="0.35">
      <c r="A644">
        <v>642</v>
      </c>
      <c r="B644">
        <f t="shared" si="20"/>
        <v>0.32100000000000001</v>
      </c>
      <c r="C644">
        <f>B644/'Sensor Cal Data.original'!$B$17</f>
        <v>2.3508529411764707</v>
      </c>
      <c r="D644">
        <f>C644^2*'Sensor Cal Data.original'!$B$15+'Sensor Cal Data.original'!$B$14</f>
        <v>47.674620122363024</v>
      </c>
      <c r="F644" t="str">
        <f t="shared" si="21"/>
        <v>3124404,</v>
      </c>
    </row>
    <row r="645" spans="1:6" x14ac:dyDescent="0.35">
      <c r="A645">
        <v>643</v>
      </c>
      <c r="B645">
        <f t="shared" si="20"/>
        <v>0.32150000000000001</v>
      </c>
      <c r="C645">
        <f>B645/'Sensor Cal Data.original'!$B$17</f>
        <v>2.354514705882353</v>
      </c>
      <c r="D645">
        <f>C645^2*'Sensor Cal Data.original'!$B$15+'Sensor Cal Data.original'!$B$14</f>
        <v>47.819422948396785</v>
      </c>
      <c r="F645" t="str">
        <f t="shared" si="21"/>
        <v>3133894,</v>
      </c>
    </row>
    <row r="646" spans="1:6" x14ac:dyDescent="0.35">
      <c r="A646">
        <v>644</v>
      </c>
      <c r="B646">
        <f t="shared" si="20"/>
        <v>0.32200000000000001</v>
      </c>
      <c r="C646">
        <f>B646/'Sensor Cal Data.original'!$B$17</f>
        <v>2.3581764705882353</v>
      </c>
      <c r="D646">
        <f>C646^2*'Sensor Cal Data.original'!$B$15+'Sensor Cal Data.original'!$B$14</f>
        <v>47.964451148478837</v>
      </c>
      <c r="F646" t="str">
        <f t="shared" si="21"/>
        <v>3143398,</v>
      </c>
    </row>
    <row r="647" spans="1:6" x14ac:dyDescent="0.35">
      <c r="A647">
        <v>645</v>
      </c>
      <c r="B647">
        <f t="shared" si="20"/>
        <v>0.32250000000000001</v>
      </c>
      <c r="C647">
        <f>B647/'Sensor Cal Data.original'!$B$17</f>
        <v>2.3618382352941176</v>
      </c>
      <c r="D647">
        <f>C647^2*'Sensor Cal Data.original'!$B$15+'Sensor Cal Data.original'!$B$14</f>
        <v>48.109704722609195</v>
      </c>
      <c r="F647" t="str">
        <f t="shared" si="21"/>
        <v>3152918,</v>
      </c>
    </row>
    <row r="648" spans="1:6" x14ac:dyDescent="0.35">
      <c r="A648">
        <v>646</v>
      </c>
      <c r="B648">
        <f t="shared" si="20"/>
        <v>0.32300000000000001</v>
      </c>
      <c r="C648">
        <f>B648/'Sensor Cal Data.original'!$B$17</f>
        <v>2.3654999999999999</v>
      </c>
      <c r="D648">
        <f>C648^2*'Sensor Cal Data.original'!$B$15+'Sensor Cal Data.original'!$B$14</f>
        <v>48.255183670787858</v>
      </c>
      <c r="F648" t="str">
        <f t="shared" si="21"/>
        <v>3162452,</v>
      </c>
    </row>
    <row r="649" spans="1:6" x14ac:dyDescent="0.35">
      <c r="A649">
        <v>647</v>
      </c>
      <c r="B649">
        <f t="shared" si="20"/>
        <v>0.32350000000000001</v>
      </c>
      <c r="C649">
        <f>B649/'Sensor Cal Data.original'!$B$17</f>
        <v>2.3691617647058822</v>
      </c>
      <c r="D649">
        <f>C649^2*'Sensor Cal Data.original'!$B$15+'Sensor Cal Data.original'!$B$14</f>
        <v>48.40088799301482</v>
      </c>
      <c r="F649" t="str">
        <f t="shared" si="21"/>
        <v>3172001,</v>
      </c>
    </row>
    <row r="650" spans="1:6" x14ac:dyDescent="0.35">
      <c r="A650">
        <v>648</v>
      </c>
      <c r="B650">
        <f t="shared" si="20"/>
        <v>0.32400000000000001</v>
      </c>
      <c r="C650">
        <f>B650/'Sensor Cal Data.original'!$B$17</f>
        <v>2.3728235294117646</v>
      </c>
      <c r="D650">
        <f>C650^2*'Sensor Cal Data.original'!$B$15+'Sensor Cal Data.original'!$B$14</f>
        <v>48.546817689290087</v>
      </c>
      <c r="F650" t="str">
        <f t="shared" si="21"/>
        <v>3181564,</v>
      </c>
    </row>
    <row r="651" spans="1:6" x14ac:dyDescent="0.35">
      <c r="A651">
        <v>649</v>
      </c>
      <c r="B651">
        <f t="shared" si="20"/>
        <v>0.32450000000000001</v>
      </c>
      <c r="C651">
        <f>B651/'Sensor Cal Data.original'!$B$17</f>
        <v>2.3764852941176469</v>
      </c>
      <c r="D651">
        <f>C651^2*'Sensor Cal Data.original'!$B$15+'Sensor Cal Data.original'!$B$14</f>
        <v>48.692972759613653</v>
      </c>
      <c r="F651" t="str">
        <f t="shared" si="21"/>
        <v>3191143,</v>
      </c>
    </row>
    <row r="652" spans="1:6" x14ac:dyDescent="0.35">
      <c r="A652">
        <v>650</v>
      </c>
      <c r="B652">
        <f t="shared" si="20"/>
        <v>0.32500000000000001</v>
      </c>
      <c r="C652">
        <f>B652/'Sensor Cal Data.original'!$B$17</f>
        <v>2.3801470588235296</v>
      </c>
      <c r="D652">
        <f>C652^2*'Sensor Cal Data.original'!$B$15+'Sensor Cal Data.original'!$B$14</f>
        <v>48.839353203985532</v>
      </c>
      <c r="F652" t="str">
        <f t="shared" si="21"/>
        <v>3200736,</v>
      </c>
    </row>
    <row r="653" spans="1:6" x14ac:dyDescent="0.35">
      <c r="A653">
        <v>651</v>
      </c>
      <c r="B653">
        <f t="shared" si="20"/>
        <v>0.32550000000000001</v>
      </c>
      <c r="C653">
        <f>B653/'Sensor Cal Data.original'!$B$17</f>
        <v>2.3838088235294119</v>
      </c>
      <c r="D653">
        <f>C653^2*'Sensor Cal Data.original'!$B$15+'Sensor Cal Data.original'!$B$14</f>
        <v>48.985959022405702</v>
      </c>
      <c r="F653" t="str">
        <f t="shared" si="21"/>
        <v>3210344,</v>
      </c>
    </row>
    <row r="654" spans="1:6" x14ac:dyDescent="0.35">
      <c r="A654">
        <v>652</v>
      </c>
      <c r="B654">
        <f t="shared" si="20"/>
        <v>0.32600000000000001</v>
      </c>
      <c r="C654">
        <f>B654/'Sensor Cal Data.original'!$B$17</f>
        <v>2.3874705882352942</v>
      </c>
      <c r="D654">
        <f>C654^2*'Sensor Cal Data.original'!$B$15+'Sensor Cal Data.original'!$B$14</f>
        <v>49.13279021487417</v>
      </c>
      <c r="F654" t="str">
        <f t="shared" si="21"/>
        <v>3219967,</v>
      </c>
    </row>
    <row r="655" spans="1:6" x14ac:dyDescent="0.35">
      <c r="A655">
        <v>653</v>
      </c>
      <c r="B655">
        <f t="shared" si="20"/>
        <v>0.32650000000000001</v>
      </c>
      <c r="C655">
        <f>B655/'Sensor Cal Data.original'!$B$17</f>
        <v>2.3911323529411765</v>
      </c>
      <c r="D655">
        <f>C655^2*'Sensor Cal Data.original'!$B$15+'Sensor Cal Data.original'!$B$14</f>
        <v>49.279846781390944</v>
      </c>
      <c r="F655" t="str">
        <f t="shared" si="21"/>
        <v>3229604,</v>
      </c>
    </row>
    <row r="656" spans="1:6" x14ac:dyDescent="0.35">
      <c r="A656">
        <v>654</v>
      </c>
      <c r="B656">
        <f t="shared" si="20"/>
        <v>0.32700000000000001</v>
      </c>
      <c r="C656">
        <f>B656/'Sensor Cal Data.original'!$B$17</f>
        <v>2.3947941176470589</v>
      </c>
      <c r="D656">
        <f>C656^2*'Sensor Cal Data.original'!$B$15+'Sensor Cal Data.original'!$B$14</f>
        <v>49.427128721956016</v>
      </c>
      <c r="F656" t="str">
        <f t="shared" si="21"/>
        <v>3239256,</v>
      </c>
    </row>
    <row r="657" spans="1:6" x14ac:dyDescent="0.35">
      <c r="A657">
        <v>655</v>
      </c>
      <c r="B657">
        <f t="shared" si="20"/>
        <v>0.32750000000000001</v>
      </c>
      <c r="C657">
        <f>B657/'Sensor Cal Data.original'!$B$17</f>
        <v>2.3984558823529412</v>
      </c>
      <c r="D657">
        <f>C657^2*'Sensor Cal Data.original'!$B$15+'Sensor Cal Data.original'!$B$14</f>
        <v>49.574636036569387</v>
      </c>
      <c r="F657" t="str">
        <f t="shared" si="21"/>
        <v>3248923,</v>
      </c>
    </row>
    <row r="658" spans="1:6" x14ac:dyDescent="0.35">
      <c r="A658">
        <v>656</v>
      </c>
      <c r="B658">
        <f t="shared" si="20"/>
        <v>0.32800000000000001</v>
      </c>
      <c r="C658">
        <f>B658/'Sensor Cal Data.original'!$B$17</f>
        <v>2.4021176470588235</v>
      </c>
      <c r="D658">
        <f>C658^2*'Sensor Cal Data.original'!$B$15+'Sensor Cal Data.original'!$B$14</f>
        <v>49.722368725231064</v>
      </c>
      <c r="F658" t="str">
        <f t="shared" si="21"/>
        <v>3258605,</v>
      </c>
    </row>
    <row r="659" spans="1:6" x14ac:dyDescent="0.35">
      <c r="A659">
        <v>657</v>
      </c>
      <c r="B659">
        <f t="shared" si="20"/>
        <v>0.32850000000000001</v>
      </c>
      <c r="C659">
        <f>B659/'Sensor Cal Data.original'!$B$17</f>
        <v>2.4057794117647058</v>
      </c>
      <c r="D659">
        <f>C659^2*'Sensor Cal Data.original'!$B$15+'Sensor Cal Data.original'!$B$14</f>
        <v>49.870326787941046</v>
      </c>
      <c r="F659" t="str">
        <f t="shared" si="21"/>
        <v>3268302,</v>
      </c>
    </row>
    <row r="660" spans="1:6" x14ac:dyDescent="0.35">
      <c r="A660">
        <v>658</v>
      </c>
      <c r="B660">
        <f t="shared" si="20"/>
        <v>0.32900000000000001</v>
      </c>
      <c r="C660">
        <f>B660/'Sensor Cal Data.original'!$B$17</f>
        <v>2.4094411764705881</v>
      </c>
      <c r="D660">
        <f>C660^2*'Sensor Cal Data.original'!$B$15+'Sensor Cal Data.original'!$B$14</f>
        <v>50.01851022469932</v>
      </c>
      <c r="F660" t="str">
        <f t="shared" si="21"/>
        <v>3278013,</v>
      </c>
    </row>
    <row r="661" spans="1:6" x14ac:dyDescent="0.35">
      <c r="A661">
        <v>659</v>
      </c>
      <c r="B661">
        <f t="shared" si="20"/>
        <v>0.32950000000000002</v>
      </c>
      <c r="C661">
        <f>B661/'Sensor Cal Data.original'!$B$17</f>
        <v>2.4131029411764704</v>
      </c>
      <c r="D661">
        <f>C661^2*'Sensor Cal Data.original'!$B$15+'Sensor Cal Data.original'!$B$14</f>
        <v>50.166919035505906</v>
      </c>
      <c r="F661" t="str">
        <f t="shared" si="21"/>
        <v>3287739,</v>
      </c>
    </row>
    <row r="662" spans="1:6" x14ac:dyDescent="0.35">
      <c r="A662">
        <v>660</v>
      </c>
      <c r="B662">
        <f t="shared" si="20"/>
        <v>0.33</v>
      </c>
      <c r="C662">
        <f>B662/'Sensor Cal Data.original'!$B$17</f>
        <v>2.4167647058823531</v>
      </c>
      <c r="D662">
        <f>C662^2*'Sensor Cal Data.original'!$B$15+'Sensor Cal Data.original'!$B$14</f>
        <v>50.315553220360805</v>
      </c>
      <c r="F662" t="str">
        <f t="shared" si="21"/>
        <v>3297480,</v>
      </c>
    </row>
    <row r="663" spans="1:6" x14ac:dyDescent="0.35">
      <c r="A663">
        <v>661</v>
      </c>
      <c r="B663">
        <f t="shared" si="20"/>
        <v>0.33050000000000002</v>
      </c>
      <c r="C663">
        <f>B663/'Sensor Cal Data.original'!$B$17</f>
        <v>2.4204264705882355</v>
      </c>
      <c r="D663">
        <f>C663^2*'Sensor Cal Data.original'!$B$15+'Sensor Cal Data.original'!$B$14</f>
        <v>50.464412779263988</v>
      </c>
      <c r="F663" t="str">
        <f t="shared" si="21"/>
        <v>3307236,</v>
      </c>
    </row>
    <row r="664" spans="1:6" x14ac:dyDescent="0.35">
      <c r="A664">
        <v>662</v>
      </c>
      <c r="B664">
        <f t="shared" si="20"/>
        <v>0.33100000000000002</v>
      </c>
      <c r="C664">
        <f>B664/'Sensor Cal Data.original'!$B$17</f>
        <v>2.4240882352941178</v>
      </c>
      <c r="D664">
        <f>C664^2*'Sensor Cal Data.original'!$B$15+'Sensor Cal Data.original'!$B$14</f>
        <v>50.613497712215477</v>
      </c>
      <c r="F664" t="str">
        <f t="shared" si="21"/>
        <v>3317006,</v>
      </c>
    </row>
    <row r="665" spans="1:6" x14ac:dyDescent="0.35">
      <c r="A665">
        <v>663</v>
      </c>
      <c r="B665">
        <f t="shared" si="20"/>
        <v>0.33150000000000002</v>
      </c>
      <c r="C665">
        <f>B665/'Sensor Cal Data.original'!$B$17</f>
        <v>2.4277500000000001</v>
      </c>
      <c r="D665">
        <f>C665^2*'Sensor Cal Data.original'!$B$15+'Sensor Cal Data.original'!$B$14</f>
        <v>50.762808019215257</v>
      </c>
      <c r="F665" t="str">
        <f t="shared" si="21"/>
        <v>3326791,</v>
      </c>
    </row>
    <row r="666" spans="1:6" x14ac:dyDescent="0.35">
      <c r="A666">
        <v>664</v>
      </c>
      <c r="B666">
        <f t="shared" si="20"/>
        <v>0.33200000000000002</v>
      </c>
      <c r="C666">
        <f>B666/'Sensor Cal Data.original'!$B$17</f>
        <v>2.4314117647058824</v>
      </c>
      <c r="D666">
        <f>C666^2*'Sensor Cal Data.original'!$B$15+'Sensor Cal Data.original'!$B$14</f>
        <v>50.912343700263349</v>
      </c>
      <c r="F666" t="str">
        <f t="shared" si="21"/>
        <v>3336591,</v>
      </c>
    </row>
    <row r="667" spans="1:6" x14ac:dyDescent="0.35">
      <c r="A667">
        <v>665</v>
      </c>
      <c r="B667">
        <f t="shared" si="20"/>
        <v>0.33250000000000002</v>
      </c>
      <c r="C667">
        <f>B667/'Sensor Cal Data.original'!$B$17</f>
        <v>2.4350735294117647</v>
      </c>
      <c r="D667">
        <f>C667^2*'Sensor Cal Data.original'!$B$15+'Sensor Cal Data.original'!$B$14</f>
        <v>51.062104755359741</v>
      </c>
      <c r="F667" t="str">
        <f t="shared" si="21"/>
        <v>3346406,</v>
      </c>
    </row>
    <row r="668" spans="1:6" x14ac:dyDescent="0.35">
      <c r="A668">
        <v>666</v>
      </c>
      <c r="B668">
        <f t="shared" si="20"/>
        <v>0.33300000000000002</v>
      </c>
      <c r="C668">
        <f>B668/'Sensor Cal Data.original'!$B$17</f>
        <v>2.438735294117647</v>
      </c>
      <c r="D668">
        <f>C668^2*'Sensor Cal Data.original'!$B$15+'Sensor Cal Data.original'!$B$14</f>
        <v>51.21209118450443</v>
      </c>
      <c r="F668" t="str">
        <f t="shared" si="21"/>
        <v>3356236,</v>
      </c>
    </row>
    <row r="669" spans="1:6" x14ac:dyDescent="0.35">
      <c r="A669">
        <v>667</v>
      </c>
      <c r="B669">
        <f t="shared" si="20"/>
        <v>0.33350000000000002</v>
      </c>
      <c r="C669">
        <f>B669/'Sensor Cal Data.original'!$B$17</f>
        <v>2.4423970588235293</v>
      </c>
      <c r="D669">
        <f>C669^2*'Sensor Cal Data.original'!$B$15+'Sensor Cal Data.original'!$B$14</f>
        <v>51.362302987697426</v>
      </c>
      <c r="F669" t="str">
        <f t="shared" si="21"/>
        <v>3366080,</v>
      </c>
    </row>
    <row r="670" spans="1:6" x14ac:dyDescent="0.35">
      <c r="A670">
        <v>668</v>
      </c>
      <c r="B670">
        <f t="shared" si="20"/>
        <v>0.33400000000000002</v>
      </c>
      <c r="C670">
        <f>B670/'Sensor Cal Data.original'!$B$17</f>
        <v>2.4460588235294116</v>
      </c>
      <c r="D670">
        <f>C670^2*'Sensor Cal Data.original'!$B$15+'Sensor Cal Data.original'!$B$14</f>
        <v>51.51274016493872</v>
      </c>
      <c r="F670" t="str">
        <f t="shared" si="21"/>
        <v>3375939,</v>
      </c>
    </row>
    <row r="671" spans="1:6" x14ac:dyDescent="0.35">
      <c r="A671">
        <v>669</v>
      </c>
      <c r="B671">
        <f t="shared" si="20"/>
        <v>0.33450000000000002</v>
      </c>
      <c r="C671">
        <f>B671/'Sensor Cal Data.original'!$B$17</f>
        <v>2.4497205882352944</v>
      </c>
      <c r="D671">
        <f>C671^2*'Sensor Cal Data.original'!$B$15+'Sensor Cal Data.original'!$B$14</f>
        <v>51.663402716228333</v>
      </c>
      <c r="F671" t="str">
        <f t="shared" si="21"/>
        <v>3385813,</v>
      </c>
    </row>
    <row r="672" spans="1:6" x14ac:dyDescent="0.35">
      <c r="A672">
        <v>670</v>
      </c>
      <c r="B672">
        <f t="shared" si="20"/>
        <v>0.33500000000000002</v>
      </c>
      <c r="C672">
        <f>B672/'Sensor Cal Data.original'!$B$17</f>
        <v>2.4533823529411767</v>
      </c>
      <c r="D672">
        <f>C672^2*'Sensor Cal Data.original'!$B$15+'Sensor Cal Data.original'!$B$14</f>
        <v>51.814290641566238</v>
      </c>
      <c r="F672" t="str">
        <f t="shared" si="21"/>
        <v>3395701,</v>
      </c>
    </row>
    <row r="673" spans="1:6" x14ac:dyDescent="0.35">
      <c r="A673">
        <v>671</v>
      </c>
      <c r="B673">
        <f t="shared" si="20"/>
        <v>0.33550000000000002</v>
      </c>
      <c r="C673">
        <f>B673/'Sensor Cal Data.original'!$B$17</f>
        <v>2.457044117647059</v>
      </c>
      <c r="D673">
        <f>C673^2*'Sensor Cal Data.original'!$B$15+'Sensor Cal Data.original'!$B$14</f>
        <v>51.965403940952434</v>
      </c>
      <c r="F673" t="str">
        <f t="shared" si="21"/>
        <v>3405605,</v>
      </c>
    </row>
    <row r="674" spans="1:6" x14ac:dyDescent="0.35">
      <c r="A674">
        <v>672</v>
      </c>
      <c r="B674">
        <f t="shared" si="20"/>
        <v>0.33600000000000002</v>
      </c>
      <c r="C674">
        <f>B674/'Sensor Cal Data.original'!$B$17</f>
        <v>2.4607058823529413</v>
      </c>
      <c r="D674">
        <f>C674^2*'Sensor Cal Data.original'!$B$15+'Sensor Cal Data.original'!$B$14</f>
        <v>52.116742614386936</v>
      </c>
      <c r="F674" t="str">
        <f t="shared" si="21"/>
        <v>3415523,</v>
      </c>
    </row>
    <row r="675" spans="1:6" x14ac:dyDescent="0.35">
      <c r="A675">
        <v>673</v>
      </c>
      <c r="B675">
        <f t="shared" si="20"/>
        <v>0.33650000000000002</v>
      </c>
      <c r="C675">
        <f>B675/'Sensor Cal Data.original'!$B$17</f>
        <v>2.4643676470588236</v>
      </c>
      <c r="D675">
        <f>C675^2*'Sensor Cal Data.original'!$B$15+'Sensor Cal Data.original'!$B$14</f>
        <v>52.268306661869737</v>
      </c>
      <c r="F675" t="str">
        <f t="shared" si="21"/>
        <v>3425456,</v>
      </c>
    </row>
    <row r="676" spans="1:6" x14ac:dyDescent="0.35">
      <c r="A676">
        <v>674</v>
      </c>
      <c r="B676">
        <f t="shared" si="20"/>
        <v>0.33700000000000002</v>
      </c>
      <c r="C676">
        <f>B676/'Sensor Cal Data.original'!$B$17</f>
        <v>2.4680294117647059</v>
      </c>
      <c r="D676">
        <f>C676^2*'Sensor Cal Data.original'!$B$15+'Sensor Cal Data.original'!$B$14</f>
        <v>52.420096083400843</v>
      </c>
      <c r="F676" t="str">
        <f t="shared" si="21"/>
        <v>3435403,</v>
      </c>
    </row>
    <row r="677" spans="1:6" x14ac:dyDescent="0.35">
      <c r="A677">
        <v>675</v>
      </c>
      <c r="B677">
        <f t="shared" si="20"/>
        <v>0.33750000000000002</v>
      </c>
      <c r="C677">
        <f>B677/'Sensor Cal Data.original'!$B$17</f>
        <v>2.4716911764705882</v>
      </c>
      <c r="D677">
        <f>C677^2*'Sensor Cal Data.original'!$B$15+'Sensor Cal Data.original'!$B$14</f>
        <v>52.572110878980247</v>
      </c>
      <c r="F677" t="str">
        <f t="shared" si="21"/>
        <v>3445366,</v>
      </c>
    </row>
    <row r="678" spans="1:6" x14ac:dyDescent="0.35">
      <c r="A678">
        <v>676</v>
      </c>
      <c r="B678">
        <f t="shared" si="20"/>
        <v>0.33800000000000002</v>
      </c>
      <c r="C678">
        <f>B678/'Sensor Cal Data.original'!$B$17</f>
        <v>2.4753529411764705</v>
      </c>
      <c r="D678">
        <f>C678^2*'Sensor Cal Data.original'!$B$15+'Sensor Cal Data.original'!$B$14</f>
        <v>52.72435104860795</v>
      </c>
      <c r="F678" t="str">
        <f t="shared" si="21"/>
        <v>3455343,</v>
      </c>
    </row>
    <row r="679" spans="1:6" x14ac:dyDescent="0.35">
      <c r="A679">
        <v>677</v>
      </c>
      <c r="B679">
        <f t="shared" si="20"/>
        <v>0.33850000000000002</v>
      </c>
      <c r="C679">
        <f>B679/'Sensor Cal Data.original'!$B$17</f>
        <v>2.4790147058823528</v>
      </c>
      <c r="D679">
        <f>C679^2*'Sensor Cal Data.original'!$B$15+'Sensor Cal Data.original'!$B$14</f>
        <v>52.876816592283966</v>
      </c>
      <c r="F679" t="str">
        <f t="shared" si="21"/>
        <v>3465335,</v>
      </c>
    </row>
    <row r="680" spans="1:6" x14ac:dyDescent="0.35">
      <c r="A680">
        <v>678</v>
      </c>
      <c r="B680">
        <f t="shared" si="20"/>
        <v>0.33900000000000002</v>
      </c>
      <c r="C680">
        <f>B680/'Sensor Cal Data.original'!$B$17</f>
        <v>2.4826764705882356</v>
      </c>
      <c r="D680">
        <f>C680^2*'Sensor Cal Data.original'!$B$15+'Sensor Cal Data.original'!$B$14</f>
        <v>53.029507510008287</v>
      </c>
      <c r="F680" t="str">
        <f t="shared" si="21"/>
        <v>3475342,</v>
      </c>
    </row>
    <row r="681" spans="1:6" x14ac:dyDescent="0.35">
      <c r="A681">
        <v>679</v>
      </c>
      <c r="B681">
        <f t="shared" si="20"/>
        <v>0.33950000000000002</v>
      </c>
      <c r="C681">
        <f>B681/'Sensor Cal Data.original'!$B$17</f>
        <v>2.4863382352941179</v>
      </c>
      <c r="D681">
        <f>C681^2*'Sensor Cal Data.original'!$B$15+'Sensor Cal Data.original'!$B$14</f>
        <v>53.182423801780899</v>
      </c>
      <c r="F681" t="str">
        <f t="shared" si="21"/>
        <v>3485363,</v>
      </c>
    </row>
    <row r="682" spans="1:6" x14ac:dyDescent="0.35">
      <c r="A682">
        <v>680</v>
      </c>
      <c r="B682">
        <f t="shared" si="20"/>
        <v>0.34</v>
      </c>
      <c r="C682">
        <f>B682/'Sensor Cal Data.original'!$B$17</f>
        <v>2.4900000000000002</v>
      </c>
      <c r="D682">
        <f>C682^2*'Sensor Cal Data.original'!$B$15+'Sensor Cal Data.original'!$B$14</f>
        <v>53.335565467601818</v>
      </c>
      <c r="F682" t="str">
        <f t="shared" si="21"/>
        <v>3495400,</v>
      </c>
    </row>
    <row r="683" spans="1:6" x14ac:dyDescent="0.35">
      <c r="A683">
        <v>681</v>
      </c>
      <c r="B683">
        <f t="shared" si="20"/>
        <v>0.34050000000000002</v>
      </c>
      <c r="C683">
        <f>B683/'Sensor Cal Data.original'!$B$17</f>
        <v>2.4936617647058825</v>
      </c>
      <c r="D683">
        <f>C683^2*'Sensor Cal Data.original'!$B$15+'Sensor Cal Data.original'!$B$14</f>
        <v>53.488932507471034</v>
      </c>
      <c r="F683" t="str">
        <f t="shared" si="21"/>
        <v>3505451,</v>
      </c>
    </row>
    <row r="684" spans="1:6" x14ac:dyDescent="0.35">
      <c r="A684">
        <v>682</v>
      </c>
      <c r="B684">
        <f t="shared" si="20"/>
        <v>0.34100000000000003</v>
      </c>
      <c r="C684">
        <f>B684/'Sensor Cal Data.original'!$B$17</f>
        <v>2.4973235294117648</v>
      </c>
      <c r="D684">
        <f>C684^2*'Sensor Cal Data.original'!$B$15+'Sensor Cal Data.original'!$B$14</f>
        <v>53.642524921388549</v>
      </c>
      <c r="F684" t="str">
        <f t="shared" si="21"/>
        <v>3515517,</v>
      </c>
    </row>
    <row r="685" spans="1:6" x14ac:dyDescent="0.35">
      <c r="A685">
        <v>683</v>
      </c>
      <c r="B685">
        <f t="shared" si="20"/>
        <v>0.34150000000000003</v>
      </c>
      <c r="C685">
        <f>B685/'Sensor Cal Data.original'!$B$17</f>
        <v>2.5009852941176471</v>
      </c>
      <c r="D685">
        <f>C685^2*'Sensor Cal Data.original'!$B$15+'Sensor Cal Data.original'!$B$14</f>
        <v>53.79634270935437</v>
      </c>
      <c r="F685" t="str">
        <f t="shared" si="21"/>
        <v>3525597,</v>
      </c>
    </row>
    <row r="686" spans="1:6" x14ac:dyDescent="0.35">
      <c r="A686">
        <v>684</v>
      </c>
      <c r="B686">
        <f t="shared" si="20"/>
        <v>0.34200000000000003</v>
      </c>
      <c r="C686">
        <f>B686/'Sensor Cal Data.original'!$B$17</f>
        <v>2.5046470588235294</v>
      </c>
      <c r="D686">
        <f>C686^2*'Sensor Cal Data.original'!$B$15+'Sensor Cal Data.original'!$B$14</f>
        <v>53.950385871368489</v>
      </c>
      <c r="F686" t="str">
        <f t="shared" si="21"/>
        <v>3535692,</v>
      </c>
    </row>
    <row r="687" spans="1:6" x14ac:dyDescent="0.35">
      <c r="A687">
        <v>685</v>
      </c>
      <c r="B687">
        <f t="shared" si="20"/>
        <v>0.34250000000000003</v>
      </c>
      <c r="C687">
        <f>B687/'Sensor Cal Data.original'!$B$17</f>
        <v>2.5083088235294118</v>
      </c>
      <c r="D687">
        <f>C687^2*'Sensor Cal Data.original'!$B$15+'Sensor Cal Data.original'!$B$14</f>
        <v>54.104654407430907</v>
      </c>
      <c r="F687" t="str">
        <f t="shared" si="21"/>
        <v>3545803,</v>
      </c>
    </row>
    <row r="688" spans="1:6" x14ac:dyDescent="0.35">
      <c r="A688">
        <v>686</v>
      </c>
      <c r="B688">
        <f t="shared" si="20"/>
        <v>0.34300000000000003</v>
      </c>
      <c r="C688">
        <f>B688/'Sensor Cal Data.original'!$B$17</f>
        <v>2.5119705882352941</v>
      </c>
      <c r="D688">
        <f>C688^2*'Sensor Cal Data.original'!$B$15+'Sensor Cal Data.original'!$B$14</f>
        <v>54.259148317541637</v>
      </c>
      <c r="F688" t="str">
        <f t="shared" si="21"/>
        <v>3555928,</v>
      </c>
    </row>
    <row r="689" spans="1:6" x14ac:dyDescent="0.35">
      <c r="A689">
        <v>687</v>
      </c>
      <c r="B689">
        <f t="shared" si="20"/>
        <v>0.34350000000000003</v>
      </c>
      <c r="C689">
        <f>B689/'Sensor Cal Data.original'!$B$17</f>
        <v>2.5156323529411764</v>
      </c>
      <c r="D689">
        <f>C689^2*'Sensor Cal Data.original'!$B$15+'Sensor Cal Data.original'!$B$14</f>
        <v>54.413867601700659</v>
      </c>
      <c r="F689" t="str">
        <f t="shared" si="21"/>
        <v>3566067,</v>
      </c>
    </row>
    <row r="690" spans="1:6" x14ac:dyDescent="0.35">
      <c r="A690">
        <v>688</v>
      </c>
      <c r="B690">
        <f t="shared" si="20"/>
        <v>0.34400000000000003</v>
      </c>
      <c r="C690">
        <f>B690/'Sensor Cal Data.original'!$B$17</f>
        <v>2.5192941176470591</v>
      </c>
      <c r="D690">
        <f>C690^2*'Sensor Cal Data.original'!$B$15+'Sensor Cal Data.original'!$B$14</f>
        <v>54.568812259908007</v>
      </c>
      <c r="F690" t="str">
        <f t="shared" si="21"/>
        <v>3576222,</v>
      </c>
    </row>
    <row r="691" spans="1:6" x14ac:dyDescent="0.35">
      <c r="A691">
        <v>689</v>
      </c>
      <c r="B691">
        <f t="shared" si="20"/>
        <v>0.34450000000000003</v>
      </c>
      <c r="C691">
        <f>B691/'Sensor Cal Data.original'!$B$17</f>
        <v>2.5229558823529414</v>
      </c>
      <c r="D691">
        <f>C691^2*'Sensor Cal Data.original'!$B$15+'Sensor Cal Data.original'!$B$14</f>
        <v>54.723982292163633</v>
      </c>
      <c r="F691" t="str">
        <f t="shared" si="21"/>
        <v>3586391,</v>
      </c>
    </row>
    <row r="692" spans="1:6" x14ac:dyDescent="0.35">
      <c r="A692">
        <v>690</v>
      </c>
      <c r="B692">
        <f t="shared" si="20"/>
        <v>0.34500000000000003</v>
      </c>
      <c r="C692">
        <f>B692/'Sensor Cal Data.original'!$B$17</f>
        <v>2.5266176470588237</v>
      </c>
      <c r="D692">
        <f>C692^2*'Sensor Cal Data.original'!$B$15+'Sensor Cal Data.original'!$B$14</f>
        <v>54.879377698467565</v>
      </c>
      <c r="F692" t="str">
        <f t="shared" si="21"/>
        <v>3596575,</v>
      </c>
    </row>
    <row r="693" spans="1:6" x14ac:dyDescent="0.35">
      <c r="A693">
        <v>691</v>
      </c>
      <c r="B693">
        <f t="shared" si="20"/>
        <v>0.34550000000000003</v>
      </c>
      <c r="C693">
        <f>B693/'Sensor Cal Data.original'!$B$17</f>
        <v>2.5302794117647061</v>
      </c>
      <c r="D693">
        <f>C693^2*'Sensor Cal Data.original'!$B$15+'Sensor Cal Data.original'!$B$14</f>
        <v>55.034998478819787</v>
      </c>
      <c r="F693" t="str">
        <f t="shared" si="21"/>
        <v>3606774,</v>
      </c>
    </row>
    <row r="694" spans="1:6" x14ac:dyDescent="0.35">
      <c r="A694">
        <v>692</v>
      </c>
      <c r="B694">
        <f t="shared" si="20"/>
        <v>0.34600000000000003</v>
      </c>
      <c r="C694">
        <f>B694/'Sensor Cal Data.original'!$B$17</f>
        <v>2.5339411764705884</v>
      </c>
      <c r="D694">
        <f>C694^2*'Sensor Cal Data.original'!$B$15+'Sensor Cal Data.original'!$B$14</f>
        <v>55.19084463322033</v>
      </c>
      <c r="F694" t="str">
        <f t="shared" si="21"/>
        <v>3616987,</v>
      </c>
    </row>
    <row r="695" spans="1:6" x14ac:dyDescent="0.35">
      <c r="A695">
        <v>693</v>
      </c>
      <c r="B695">
        <f t="shared" si="20"/>
        <v>0.34650000000000003</v>
      </c>
      <c r="C695">
        <f>B695/'Sensor Cal Data.original'!$B$17</f>
        <v>2.5376029411764707</v>
      </c>
      <c r="D695">
        <f>C695^2*'Sensor Cal Data.original'!$B$15+'Sensor Cal Data.original'!$B$14</f>
        <v>55.346916161669157</v>
      </c>
      <c r="F695" t="str">
        <f t="shared" si="21"/>
        <v>3627215,</v>
      </c>
    </row>
    <row r="696" spans="1:6" x14ac:dyDescent="0.35">
      <c r="A696">
        <v>694</v>
      </c>
      <c r="B696">
        <f t="shared" si="20"/>
        <v>0.34700000000000003</v>
      </c>
      <c r="C696">
        <f>B696/'Sensor Cal Data.original'!$B$17</f>
        <v>2.541264705882353</v>
      </c>
      <c r="D696">
        <f>C696^2*'Sensor Cal Data.original'!$B$15+'Sensor Cal Data.original'!$B$14</f>
        <v>55.503213064166289</v>
      </c>
      <c r="F696" t="str">
        <f t="shared" si="21"/>
        <v>3637459,</v>
      </c>
    </row>
    <row r="697" spans="1:6" x14ac:dyDescent="0.35">
      <c r="A697">
        <v>695</v>
      </c>
      <c r="B697">
        <f t="shared" si="20"/>
        <v>0.34750000000000003</v>
      </c>
      <c r="C697">
        <f>B697/'Sensor Cal Data.original'!$B$17</f>
        <v>2.5449264705882353</v>
      </c>
      <c r="D697">
        <f>C697^2*'Sensor Cal Data.original'!$B$15+'Sensor Cal Data.original'!$B$14</f>
        <v>55.659735340711734</v>
      </c>
      <c r="F697" t="str">
        <f t="shared" si="21"/>
        <v>3647716,</v>
      </c>
    </row>
    <row r="698" spans="1:6" x14ac:dyDescent="0.35">
      <c r="A698">
        <v>696</v>
      </c>
      <c r="B698">
        <f t="shared" si="20"/>
        <v>0.34800000000000003</v>
      </c>
      <c r="C698">
        <f>B698/'Sensor Cal Data.original'!$B$17</f>
        <v>2.5485882352941176</v>
      </c>
      <c r="D698">
        <f>C698^2*'Sensor Cal Data.original'!$B$15+'Sensor Cal Data.original'!$B$14</f>
        <v>55.81648299130547</v>
      </c>
      <c r="F698" t="str">
        <f t="shared" si="21"/>
        <v>3657989,</v>
      </c>
    </row>
    <row r="699" spans="1:6" x14ac:dyDescent="0.35">
      <c r="A699">
        <v>697</v>
      </c>
      <c r="B699">
        <f t="shared" si="20"/>
        <v>0.34850000000000003</v>
      </c>
      <c r="C699">
        <f>B699/'Sensor Cal Data.original'!$B$17</f>
        <v>2.5522500000000004</v>
      </c>
      <c r="D699">
        <f>C699^2*'Sensor Cal Data.original'!$B$15+'Sensor Cal Data.original'!$B$14</f>
        <v>55.973456015947527</v>
      </c>
      <c r="F699" t="str">
        <f t="shared" si="21"/>
        <v>3668276,</v>
      </c>
    </row>
    <row r="700" spans="1:6" x14ac:dyDescent="0.35">
      <c r="A700">
        <v>698</v>
      </c>
      <c r="B700">
        <f t="shared" si="20"/>
        <v>0.34900000000000003</v>
      </c>
      <c r="C700">
        <f>B700/'Sensor Cal Data.original'!$B$17</f>
        <v>2.5559117647058827</v>
      </c>
      <c r="D700">
        <f>C700^2*'Sensor Cal Data.original'!$B$15+'Sensor Cal Data.original'!$B$14</f>
        <v>56.130654414637867</v>
      </c>
      <c r="F700" t="str">
        <f t="shared" si="21"/>
        <v>3678579,</v>
      </c>
    </row>
    <row r="701" spans="1:6" x14ac:dyDescent="0.35">
      <c r="A701">
        <v>699</v>
      </c>
      <c r="B701">
        <f t="shared" si="20"/>
        <v>0.34950000000000003</v>
      </c>
      <c r="C701">
        <f>B701/'Sensor Cal Data.original'!$B$17</f>
        <v>2.559573529411765</v>
      </c>
      <c r="D701">
        <f>C701^2*'Sensor Cal Data.original'!$B$15+'Sensor Cal Data.original'!$B$14</f>
        <v>56.28807818737652</v>
      </c>
      <c r="F701" t="str">
        <f t="shared" si="21"/>
        <v>3688895,</v>
      </c>
    </row>
    <row r="702" spans="1:6" x14ac:dyDescent="0.35">
      <c r="A702">
        <v>700</v>
      </c>
      <c r="B702">
        <f t="shared" si="20"/>
        <v>0.35000000000000003</v>
      </c>
      <c r="C702">
        <f>B702/'Sensor Cal Data.original'!$B$17</f>
        <v>2.5632352941176473</v>
      </c>
      <c r="D702">
        <f>C702^2*'Sensor Cal Data.original'!$B$15+'Sensor Cal Data.original'!$B$14</f>
        <v>56.445727334163465</v>
      </c>
      <c r="F702" t="str">
        <f t="shared" si="21"/>
        <v>3699227,</v>
      </c>
    </row>
    <row r="703" spans="1:6" x14ac:dyDescent="0.35">
      <c r="A703">
        <v>701</v>
      </c>
      <c r="B703">
        <f t="shared" si="20"/>
        <v>0.35050000000000003</v>
      </c>
      <c r="C703">
        <f>B703/'Sensor Cal Data.original'!$B$17</f>
        <v>2.5668970588235296</v>
      </c>
      <c r="D703">
        <f>C703^2*'Sensor Cal Data.original'!$B$15+'Sensor Cal Data.original'!$B$14</f>
        <v>56.603601854998708</v>
      </c>
      <c r="F703" t="str">
        <f t="shared" si="21"/>
        <v>3709574,</v>
      </c>
    </row>
    <row r="704" spans="1:6" x14ac:dyDescent="0.35">
      <c r="A704">
        <v>702</v>
      </c>
      <c r="B704">
        <f t="shared" si="20"/>
        <v>0.35100000000000003</v>
      </c>
      <c r="C704">
        <f>B704/'Sensor Cal Data.original'!$B$17</f>
        <v>2.5705588235294119</v>
      </c>
      <c r="D704">
        <f>C704^2*'Sensor Cal Data.original'!$B$15+'Sensor Cal Data.original'!$B$14</f>
        <v>56.761701749882256</v>
      </c>
      <c r="F704" t="str">
        <f t="shared" si="21"/>
        <v>3719935,</v>
      </c>
    </row>
    <row r="705" spans="1:6" x14ac:dyDescent="0.35">
      <c r="A705">
        <v>703</v>
      </c>
      <c r="B705">
        <f t="shared" si="20"/>
        <v>0.35150000000000003</v>
      </c>
      <c r="C705">
        <f>B705/'Sensor Cal Data.original'!$B$17</f>
        <v>2.5742205882352942</v>
      </c>
      <c r="D705">
        <f>C705^2*'Sensor Cal Data.original'!$B$15+'Sensor Cal Data.original'!$B$14</f>
        <v>56.920027018814103</v>
      </c>
      <c r="F705" t="str">
        <f t="shared" si="21"/>
        <v>3730311,</v>
      </c>
    </row>
    <row r="706" spans="1:6" x14ac:dyDescent="0.35">
      <c r="A706">
        <v>704</v>
      </c>
      <c r="B706">
        <f t="shared" si="20"/>
        <v>0.35199999999999998</v>
      </c>
      <c r="C706">
        <f>B706/'Sensor Cal Data.original'!$B$17</f>
        <v>2.5778823529411761</v>
      </c>
      <c r="D706">
        <f>C706^2*'Sensor Cal Data.original'!$B$15+'Sensor Cal Data.original'!$B$14</f>
        <v>57.078577661794242</v>
      </c>
      <c r="F706" t="str">
        <f t="shared" si="21"/>
        <v>3740702,</v>
      </c>
    </row>
    <row r="707" spans="1:6" x14ac:dyDescent="0.35">
      <c r="A707">
        <v>705</v>
      </c>
      <c r="B707">
        <f t="shared" ref="B707:B770" si="22">A707*2.048/4096</f>
        <v>0.35249999999999998</v>
      </c>
      <c r="C707">
        <f>B707/'Sensor Cal Data.original'!$B$17</f>
        <v>2.5815441176470584</v>
      </c>
      <c r="D707">
        <f>C707^2*'Sensor Cal Data.original'!$B$15+'Sensor Cal Data.original'!$B$14</f>
        <v>57.237353678822693</v>
      </c>
      <c r="F707" t="str">
        <f t="shared" ref="F707:F770" si="23">CONCATENATE(ROUND(D707*2^16,0), ",")</f>
        <v>3751107,</v>
      </c>
    </row>
    <row r="708" spans="1:6" x14ac:dyDescent="0.35">
      <c r="A708">
        <v>706</v>
      </c>
      <c r="B708">
        <f t="shared" si="22"/>
        <v>0.35299999999999998</v>
      </c>
      <c r="C708">
        <f>B708/'Sensor Cal Data.original'!$B$17</f>
        <v>2.5852058823529411</v>
      </c>
      <c r="D708">
        <f>C708^2*'Sensor Cal Data.original'!$B$15+'Sensor Cal Data.original'!$B$14</f>
        <v>57.396355069899457</v>
      </c>
      <c r="F708" t="str">
        <f t="shared" si="23"/>
        <v>3761528,</v>
      </c>
    </row>
    <row r="709" spans="1:6" x14ac:dyDescent="0.35">
      <c r="A709">
        <v>707</v>
      </c>
      <c r="B709">
        <f t="shared" si="22"/>
        <v>0.35349999999999998</v>
      </c>
      <c r="C709">
        <f>B709/'Sensor Cal Data.original'!$B$17</f>
        <v>2.5888676470588234</v>
      </c>
      <c r="D709">
        <f>C709^2*'Sensor Cal Data.original'!$B$15+'Sensor Cal Data.original'!$B$14</f>
        <v>57.555581835024519</v>
      </c>
      <c r="F709" t="str">
        <f t="shared" si="23"/>
        <v>3771963,</v>
      </c>
    </row>
    <row r="710" spans="1:6" x14ac:dyDescent="0.35">
      <c r="A710">
        <v>708</v>
      </c>
      <c r="B710">
        <f t="shared" si="22"/>
        <v>0.35399999999999998</v>
      </c>
      <c r="C710">
        <f>B710/'Sensor Cal Data.original'!$B$17</f>
        <v>2.5925294117647057</v>
      </c>
      <c r="D710">
        <f>C710^2*'Sensor Cal Data.original'!$B$15+'Sensor Cal Data.original'!$B$14</f>
        <v>57.715033974197873</v>
      </c>
      <c r="F710" t="str">
        <f t="shared" si="23"/>
        <v>3782412,</v>
      </c>
    </row>
    <row r="711" spans="1:6" x14ac:dyDescent="0.35">
      <c r="A711">
        <v>709</v>
      </c>
      <c r="B711">
        <f t="shared" si="22"/>
        <v>0.35449999999999998</v>
      </c>
      <c r="C711">
        <f>B711/'Sensor Cal Data.original'!$B$17</f>
        <v>2.5961911764705881</v>
      </c>
      <c r="D711">
        <f>C711^2*'Sensor Cal Data.original'!$B$15+'Sensor Cal Data.original'!$B$14</f>
        <v>57.874711487419532</v>
      </c>
      <c r="F711" t="str">
        <f t="shared" si="23"/>
        <v>3792877,</v>
      </c>
    </row>
    <row r="712" spans="1:6" x14ac:dyDescent="0.35">
      <c r="A712">
        <v>710</v>
      </c>
      <c r="B712">
        <f t="shared" si="22"/>
        <v>0.35499999999999998</v>
      </c>
      <c r="C712">
        <f>B712/'Sensor Cal Data.original'!$B$17</f>
        <v>2.5998529411764704</v>
      </c>
      <c r="D712">
        <f>C712^2*'Sensor Cal Data.original'!$B$15+'Sensor Cal Data.original'!$B$14</f>
        <v>58.034614374689497</v>
      </c>
      <c r="F712" t="str">
        <f t="shared" si="23"/>
        <v>3803356,</v>
      </c>
    </row>
    <row r="713" spans="1:6" x14ac:dyDescent="0.35">
      <c r="A713">
        <v>711</v>
      </c>
      <c r="B713">
        <f t="shared" si="22"/>
        <v>0.35549999999999998</v>
      </c>
      <c r="C713">
        <f>B713/'Sensor Cal Data.original'!$B$17</f>
        <v>2.6035147058823527</v>
      </c>
      <c r="D713">
        <f>C713^2*'Sensor Cal Data.original'!$B$15+'Sensor Cal Data.original'!$B$14</f>
        <v>58.19474263600776</v>
      </c>
      <c r="F713" t="str">
        <f t="shared" si="23"/>
        <v>3813851,</v>
      </c>
    </row>
    <row r="714" spans="1:6" x14ac:dyDescent="0.35">
      <c r="A714">
        <v>712</v>
      </c>
      <c r="B714">
        <f t="shared" si="22"/>
        <v>0.35599999999999998</v>
      </c>
      <c r="C714">
        <f>B714/'Sensor Cal Data.original'!$B$17</f>
        <v>2.607176470588235</v>
      </c>
      <c r="D714">
        <f>C714^2*'Sensor Cal Data.original'!$B$15+'Sensor Cal Data.original'!$B$14</f>
        <v>58.355096271374322</v>
      </c>
      <c r="F714" t="str">
        <f t="shared" si="23"/>
        <v>3824360,</v>
      </c>
    </row>
    <row r="715" spans="1:6" x14ac:dyDescent="0.35">
      <c r="A715">
        <v>713</v>
      </c>
      <c r="B715">
        <f t="shared" si="22"/>
        <v>0.35649999999999998</v>
      </c>
      <c r="C715">
        <f>B715/'Sensor Cal Data.original'!$B$17</f>
        <v>2.6108382352941173</v>
      </c>
      <c r="D715">
        <f>C715^2*'Sensor Cal Data.original'!$B$15+'Sensor Cal Data.original'!$B$14</f>
        <v>58.515675280789189</v>
      </c>
      <c r="F715" t="str">
        <f t="shared" si="23"/>
        <v>3834883,</v>
      </c>
    </row>
    <row r="716" spans="1:6" x14ac:dyDescent="0.35">
      <c r="A716">
        <v>714</v>
      </c>
      <c r="B716">
        <f t="shared" si="22"/>
        <v>0.35699999999999998</v>
      </c>
      <c r="C716">
        <f>B716/'Sensor Cal Data.original'!$B$17</f>
        <v>2.6144999999999996</v>
      </c>
      <c r="D716">
        <f>C716^2*'Sensor Cal Data.original'!$B$15+'Sensor Cal Data.original'!$B$14</f>
        <v>58.676479664252355</v>
      </c>
      <c r="F716" t="str">
        <f t="shared" si="23"/>
        <v>3845422,</v>
      </c>
    </row>
    <row r="717" spans="1:6" x14ac:dyDescent="0.35">
      <c r="A717">
        <v>715</v>
      </c>
      <c r="B717">
        <f t="shared" si="22"/>
        <v>0.35749999999999998</v>
      </c>
      <c r="C717">
        <f>B717/'Sensor Cal Data.original'!$B$17</f>
        <v>2.6181617647058824</v>
      </c>
      <c r="D717">
        <f>C717^2*'Sensor Cal Data.original'!$B$15+'Sensor Cal Data.original'!$B$14</f>
        <v>58.837509421763848</v>
      </c>
      <c r="F717" t="str">
        <f t="shared" si="23"/>
        <v>3855975,</v>
      </c>
    </row>
    <row r="718" spans="1:6" x14ac:dyDescent="0.35">
      <c r="A718">
        <v>716</v>
      </c>
      <c r="B718">
        <f t="shared" si="22"/>
        <v>0.35799999999999998</v>
      </c>
      <c r="C718">
        <f>B718/'Sensor Cal Data.original'!$B$17</f>
        <v>2.6218235294117647</v>
      </c>
      <c r="D718">
        <f>C718^2*'Sensor Cal Data.original'!$B$15+'Sensor Cal Data.original'!$B$14</f>
        <v>58.99876455332361</v>
      </c>
      <c r="F718" t="str">
        <f t="shared" si="23"/>
        <v>3866543,</v>
      </c>
    </row>
    <row r="719" spans="1:6" x14ac:dyDescent="0.35">
      <c r="A719">
        <v>717</v>
      </c>
      <c r="B719">
        <f t="shared" si="22"/>
        <v>0.35849999999999999</v>
      </c>
      <c r="C719">
        <f>B719/'Sensor Cal Data.original'!$B$17</f>
        <v>2.625485294117647</v>
      </c>
      <c r="D719">
        <f>C719^2*'Sensor Cal Data.original'!$B$15+'Sensor Cal Data.original'!$B$14</f>
        <v>59.160245058931686</v>
      </c>
      <c r="F719" t="str">
        <f t="shared" si="23"/>
        <v>3877126,</v>
      </c>
    </row>
    <row r="720" spans="1:6" x14ac:dyDescent="0.35">
      <c r="A720">
        <v>718</v>
      </c>
      <c r="B720">
        <f t="shared" si="22"/>
        <v>0.35899999999999999</v>
      </c>
      <c r="C720">
        <f>B720/'Sensor Cal Data.original'!$B$17</f>
        <v>2.6291470588235293</v>
      </c>
      <c r="D720">
        <f>C720^2*'Sensor Cal Data.original'!$B$15+'Sensor Cal Data.original'!$B$14</f>
        <v>59.32195093858806</v>
      </c>
      <c r="F720" t="str">
        <f t="shared" si="23"/>
        <v>3887723,</v>
      </c>
    </row>
    <row r="721" spans="1:6" x14ac:dyDescent="0.35">
      <c r="A721">
        <v>719</v>
      </c>
      <c r="B721">
        <f t="shared" si="22"/>
        <v>0.35949999999999999</v>
      </c>
      <c r="C721">
        <f>B721/'Sensor Cal Data.original'!$B$17</f>
        <v>2.6328088235294116</v>
      </c>
      <c r="D721">
        <f>C721^2*'Sensor Cal Data.original'!$B$15+'Sensor Cal Data.original'!$B$14</f>
        <v>59.483882192292732</v>
      </c>
      <c r="F721" t="str">
        <f t="shared" si="23"/>
        <v>3898336,</v>
      </c>
    </row>
    <row r="722" spans="1:6" x14ac:dyDescent="0.35">
      <c r="A722">
        <v>720</v>
      </c>
      <c r="B722">
        <f t="shared" si="22"/>
        <v>0.36</v>
      </c>
      <c r="C722">
        <f>B722/'Sensor Cal Data.original'!$B$17</f>
        <v>2.6364705882352939</v>
      </c>
      <c r="D722">
        <f>C722^2*'Sensor Cal Data.original'!$B$15+'Sensor Cal Data.original'!$B$14</f>
        <v>59.64603882004571</v>
      </c>
      <c r="F722" t="str">
        <f t="shared" si="23"/>
        <v>3908963,</v>
      </c>
    </row>
    <row r="723" spans="1:6" x14ac:dyDescent="0.35">
      <c r="A723">
        <v>721</v>
      </c>
      <c r="B723">
        <f t="shared" si="22"/>
        <v>0.36049999999999999</v>
      </c>
      <c r="C723">
        <f>B723/'Sensor Cal Data.original'!$B$17</f>
        <v>2.6401323529411762</v>
      </c>
      <c r="D723">
        <f>C723^2*'Sensor Cal Data.original'!$B$15+'Sensor Cal Data.original'!$B$14</f>
        <v>59.808420821846987</v>
      </c>
      <c r="F723" t="str">
        <f t="shared" si="23"/>
        <v>3919605,</v>
      </c>
    </row>
    <row r="724" spans="1:6" x14ac:dyDescent="0.35">
      <c r="A724">
        <v>722</v>
      </c>
      <c r="B724">
        <f t="shared" si="22"/>
        <v>0.36099999999999999</v>
      </c>
      <c r="C724">
        <f>B724/'Sensor Cal Data.original'!$B$17</f>
        <v>2.6437941176470585</v>
      </c>
      <c r="D724">
        <f>C724^2*'Sensor Cal Data.original'!$B$15+'Sensor Cal Data.original'!$B$14</f>
        <v>59.971028197696569</v>
      </c>
      <c r="F724" t="str">
        <f t="shared" si="23"/>
        <v>3930261,</v>
      </c>
    </row>
    <row r="725" spans="1:6" x14ac:dyDescent="0.35">
      <c r="A725">
        <v>723</v>
      </c>
      <c r="B725">
        <f t="shared" si="22"/>
        <v>0.36149999999999999</v>
      </c>
      <c r="C725">
        <f>B725/'Sensor Cal Data.original'!$B$17</f>
        <v>2.6474558823529408</v>
      </c>
      <c r="D725">
        <f>C725^2*'Sensor Cal Data.original'!$B$15+'Sensor Cal Data.original'!$B$14</f>
        <v>60.133860947594442</v>
      </c>
      <c r="F725" t="str">
        <f t="shared" si="23"/>
        <v>3940933,</v>
      </c>
    </row>
    <row r="726" spans="1:6" x14ac:dyDescent="0.35">
      <c r="A726">
        <v>724</v>
      </c>
      <c r="B726">
        <f t="shared" si="22"/>
        <v>0.36199999999999999</v>
      </c>
      <c r="C726">
        <f>B726/'Sensor Cal Data.original'!$B$17</f>
        <v>2.6511176470588231</v>
      </c>
      <c r="D726">
        <f>C726^2*'Sensor Cal Data.original'!$B$15+'Sensor Cal Data.original'!$B$14</f>
        <v>60.296919071540636</v>
      </c>
      <c r="F726" t="str">
        <f t="shared" si="23"/>
        <v>3951619,</v>
      </c>
    </row>
    <row r="727" spans="1:6" x14ac:dyDescent="0.35">
      <c r="A727">
        <v>725</v>
      </c>
      <c r="B727">
        <f t="shared" si="22"/>
        <v>0.36249999999999999</v>
      </c>
      <c r="C727">
        <f>B727/'Sensor Cal Data.original'!$B$17</f>
        <v>2.6547794117647059</v>
      </c>
      <c r="D727">
        <f>C727^2*'Sensor Cal Data.original'!$B$15+'Sensor Cal Data.original'!$B$14</f>
        <v>60.460202569535134</v>
      </c>
      <c r="F727" t="str">
        <f t="shared" si="23"/>
        <v>3962320,</v>
      </c>
    </row>
    <row r="728" spans="1:6" x14ac:dyDescent="0.35">
      <c r="A728">
        <v>726</v>
      </c>
      <c r="B728">
        <f t="shared" si="22"/>
        <v>0.36299999999999999</v>
      </c>
      <c r="C728">
        <f>B728/'Sensor Cal Data.original'!$B$17</f>
        <v>2.6584411764705882</v>
      </c>
      <c r="D728">
        <f>C728^2*'Sensor Cal Data.original'!$B$15+'Sensor Cal Data.original'!$B$14</f>
        <v>60.623711441577917</v>
      </c>
      <c r="F728" t="str">
        <f t="shared" si="23"/>
        <v>3973036,</v>
      </c>
    </row>
    <row r="729" spans="1:6" x14ac:dyDescent="0.35">
      <c r="A729">
        <v>727</v>
      </c>
      <c r="B729">
        <f t="shared" si="22"/>
        <v>0.36349999999999999</v>
      </c>
      <c r="C729">
        <f>B729/'Sensor Cal Data.original'!$B$17</f>
        <v>2.6621029411764705</v>
      </c>
      <c r="D729">
        <f>C729^2*'Sensor Cal Data.original'!$B$15+'Sensor Cal Data.original'!$B$14</f>
        <v>60.787445687669013</v>
      </c>
      <c r="F729" t="str">
        <f t="shared" si="23"/>
        <v>3983766,</v>
      </c>
    </row>
    <row r="730" spans="1:6" x14ac:dyDescent="0.35">
      <c r="A730">
        <v>728</v>
      </c>
      <c r="B730">
        <f t="shared" si="22"/>
        <v>0.36399999999999999</v>
      </c>
      <c r="C730">
        <f>B730/'Sensor Cal Data.original'!$B$17</f>
        <v>2.6657647058823528</v>
      </c>
      <c r="D730">
        <f>C730^2*'Sensor Cal Data.original'!$B$15+'Sensor Cal Data.original'!$B$14</f>
        <v>60.9514053078084</v>
      </c>
      <c r="F730" t="str">
        <f t="shared" si="23"/>
        <v>3994511,</v>
      </c>
    </row>
    <row r="731" spans="1:6" x14ac:dyDescent="0.35">
      <c r="A731">
        <v>729</v>
      </c>
      <c r="B731">
        <f t="shared" si="22"/>
        <v>0.36449999999999999</v>
      </c>
      <c r="C731">
        <f>B731/'Sensor Cal Data.original'!$B$17</f>
        <v>2.6694264705882351</v>
      </c>
      <c r="D731">
        <f>C731^2*'Sensor Cal Data.original'!$B$15+'Sensor Cal Data.original'!$B$14</f>
        <v>61.115590301996086</v>
      </c>
      <c r="F731" t="str">
        <f t="shared" si="23"/>
        <v>4005271,</v>
      </c>
    </row>
    <row r="732" spans="1:6" x14ac:dyDescent="0.35">
      <c r="A732">
        <v>730</v>
      </c>
      <c r="B732">
        <f t="shared" si="22"/>
        <v>0.36499999999999999</v>
      </c>
      <c r="C732">
        <f>B732/'Sensor Cal Data.original'!$B$17</f>
        <v>2.6730882352941174</v>
      </c>
      <c r="D732">
        <f>C732^2*'Sensor Cal Data.original'!$B$15+'Sensor Cal Data.original'!$B$14</f>
        <v>61.280000670232077</v>
      </c>
      <c r="F732" t="str">
        <f t="shared" si="23"/>
        <v>4016046,</v>
      </c>
    </row>
    <row r="733" spans="1:6" x14ac:dyDescent="0.35">
      <c r="A733">
        <v>731</v>
      </c>
      <c r="B733">
        <f t="shared" si="22"/>
        <v>0.36549999999999999</v>
      </c>
      <c r="C733">
        <f>B733/'Sensor Cal Data.original'!$B$17</f>
        <v>2.6767499999999997</v>
      </c>
      <c r="D733">
        <f>C733^2*'Sensor Cal Data.original'!$B$15+'Sensor Cal Data.original'!$B$14</f>
        <v>61.444636412516374</v>
      </c>
      <c r="F733" t="str">
        <f t="shared" si="23"/>
        <v>4026836,</v>
      </c>
    </row>
    <row r="734" spans="1:6" x14ac:dyDescent="0.35">
      <c r="A734">
        <v>732</v>
      </c>
      <c r="B734">
        <f t="shared" si="22"/>
        <v>0.36599999999999999</v>
      </c>
      <c r="C734">
        <f>B734/'Sensor Cal Data.original'!$B$17</f>
        <v>2.680411764705882</v>
      </c>
      <c r="D734">
        <f>C734^2*'Sensor Cal Data.original'!$B$15+'Sensor Cal Data.original'!$B$14</f>
        <v>61.609497528848969</v>
      </c>
      <c r="F734" t="str">
        <f t="shared" si="23"/>
        <v>4037640,</v>
      </c>
    </row>
    <row r="735" spans="1:6" x14ac:dyDescent="0.35">
      <c r="A735">
        <v>733</v>
      </c>
      <c r="B735">
        <f t="shared" si="22"/>
        <v>0.36649999999999999</v>
      </c>
      <c r="C735">
        <f>B735/'Sensor Cal Data.original'!$B$17</f>
        <v>2.6840735294117644</v>
      </c>
      <c r="D735">
        <f>C735^2*'Sensor Cal Data.original'!$B$15+'Sensor Cal Data.original'!$B$14</f>
        <v>61.774584019229863</v>
      </c>
      <c r="F735" t="str">
        <f t="shared" si="23"/>
        <v>4048459,</v>
      </c>
    </row>
    <row r="736" spans="1:6" x14ac:dyDescent="0.35">
      <c r="A736">
        <v>734</v>
      </c>
      <c r="B736">
        <f t="shared" si="22"/>
        <v>0.36699999999999999</v>
      </c>
      <c r="C736">
        <f>B736/'Sensor Cal Data.original'!$B$17</f>
        <v>2.6877352941176471</v>
      </c>
      <c r="D736">
        <f>C736^2*'Sensor Cal Data.original'!$B$15+'Sensor Cal Data.original'!$B$14</f>
        <v>61.939895883659084</v>
      </c>
      <c r="F736" t="str">
        <f t="shared" si="23"/>
        <v>4059293,</v>
      </c>
    </row>
    <row r="737" spans="1:6" x14ac:dyDescent="0.35">
      <c r="A737">
        <v>735</v>
      </c>
      <c r="B737">
        <f t="shared" si="22"/>
        <v>0.36749999999999999</v>
      </c>
      <c r="C737">
        <f>B737/'Sensor Cal Data.original'!$B$17</f>
        <v>2.6913970588235294</v>
      </c>
      <c r="D737">
        <f>C737^2*'Sensor Cal Data.original'!$B$15+'Sensor Cal Data.original'!$B$14</f>
        <v>62.105433122136581</v>
      </c>
      <c r="F737" t="str">
        <f t="shared" si="23"/>
        <v>4070142,</v>
      </c>
    </row>
    <row r="738" spans="1:6" x14ac:dyDescent="0.35">
      <c r="A738">
        <v>736</v>
      </c>
      <c r="B738">
        <f t="shared" si="22"/>
        <v>0.36799999999999999</v>
      </c>
      <c r="C738">
        <f>B738/'Sensor Cal Data.original'!$B$17</f>
        <v>2.6950588235294117</v>
      </c>
      <c r="D738">
        <f>C738^2*'Sensor Cal Data.original'!$B$15+'Sensor Cal Data.original'!$B$14</f>
        <v>62.271195734662385</v>
      </c>
      <c r="F738" t="str">
        <f t="shared" si="23"/>
        <v>4081005,</v>
      </c>
    </row>
    <row r="739" spans="1:6" x14ac:dyDescent="0.35">
      <c r="A739">
        <v>737</v>
      </c>
      <c r="B739">
        <f t="shared" si="22"/>
        <v>0.36849999999999999</v>
      </c>
      <c r="C739">
        <f>B739/'Sensor Cal Data.original'!$B$17</f>
        <v>2.698720588235294</v>
      </c>
      <c r="D739">
        <f>C739^2*'Sensor Cal Data.original'!$B$15+'Sensor Cal Data.original'!$B$14</f>
        <v>62.437183721236487</v>
      </c>
      <c r="F739" t="str">
        <f t="shared" si="23"/>
        <v>4091883,</v>
      </c>
    </row>
    <row r="740" spans="1:6" x14ac:dyDescent="0.35">
      <c r="A740">
        <v>738</v>
      </c>
      <c r="B740">
        <f t="shared" si="22"/>
        <v>0.36899999999999999</v>
      </c>
      <c r="C740">
        <f>B740/'Sensor Cal Data.original'!$B$17</f>
        <v>2.7023823529411763</v>
      </c>
      <c r="D740">
        <f>C740^2*'Sensor Cal Data.original'!$B$15+'Sensor Cal Data.original'!$B$14</f>
        <v>62.603397081858894</v>
      </c>
      <c r="F740" t="str">
        <f t="shared" si="23"/>
        <v>4102776,</v>
      </c>
    </row>
    <row r="741" spans="1:6" x14ac:dyDescent="0.35">
      <c r="A741">
        <v>739</v>
      </c>
      <c r="B741">
        <f t="shared" si="22"/>
        <v>0.3695</v>
      </c>
      <c r="C741">
        <f>B741/'Sensor Cal Data.original'!$B$17</f>
        <v>2.7060441176470587</v>
      </c>
      <c r="D741">
        <f>C741^2*'Sensor Cal Data.original'!$B$15+'Sensor Cal Data.original'!$B$14</f>
        <v>62.7698358165296</v>
      </c>
      <c r="F741" t="str">
        <f t="shared" si="23"/>
        <v>4113684,</v>
      </c>
    </row>
    <row r="742" spans="1:6" x14ac:dyDescent="0.35">
      <c r="A742">
        <v>740</v>
      </c>
      <c r="B742">
        <f t="shared" si="22"/>
        <v>0.37</v>
      </c>
      <c r="C742">
        <f>B742/'Sensor Cal Data.original'!$B$17</f>
        <v>2.709705882352941</v>
      </c>
      <c r="D742">
        <f>C742^2*'Sensor Cal Data.original'!$B$15+'Sensor Cal Data.original'!$B$14</f>
        <v>62.936499925248611</v>
      </c>
      <c r="F742" t="str">
        <f t="shared" si="23"/>
        <v>4124606,</v>
      </c>
    </row>
    <row r="743" spans="1:6" x14ac:dyDescent="0.35">
      <c r="A743">
        <v>741</v>
      </c>
      <c r="B743">
        <f t="shared" si="22"/>
        <v>0.3705</v>
      </c>
      <c r="C743">
        <f>B743/'Sensor Cal Data.original'!$B$17</f>
        <v>2.7133676470588233</v>
      </c>
      <c r="D743">
        <f>C743^2*'Sensor Cal Data.original'!$B$15+'Sensor Cal Data.original'!$B$14</f>
        <v>63.103389408015921</v>
      </c>
      <c r="F743" t="str">
        <f t="shared" si="23"/>
        <v>4135544,</v>
      </c>
    </row>
    <row r="744" spans="1:6" x14ac:dyDescent="0.35">
      <c r="A744">
        <v>742</v>
      </c>
      <c r="B744">
        <f t="shared" si="22"/>
        <v>0.371</v>
      </c>
      <c r="C744">
        <f>B744/'Sensor Cal Data.original'!$B$17</f>
        <v>2.7170294117647056</v>
      </c>
      <c r="D744">
        <f>C744^2*'Sensor Cal Data.original'!$B$15+'Sensor Cal Data.original'!$B$14</f>
        <v>63.270504264831523</v>
      </c>
      <c r="F744" t="str">
        <f t="shared" si="23"/>
        <v>4146496,</v>
      </c>
    </row>
    <row r="745" spans="1:6" x14ac:dyDescent="0.35">
      <c r="A745">
        <v>743</v>
      </c>
      <c r="B745">
        <f t="shared" si="22"/>
        <v>0.3715</v>
      </c>
      <c r="C745">
        <f>B745/'Sensor Cal Data.original'!$B$17</f>
        <v>2.7206911764705883</v>
      </c>
      <c r="D745">
        <f>C745^2*'Sensor Cal Data.original'!$B$15+'Sensor Cal Data.original'!$B$14</f>
        <v>63.437844495695458</v>
      </c>
      <c r="F745" t="str">
        <f t="shared" si="23"/>
        <v>4157463,</v>
      </c>
    </row>
    <row r="746" spans="1:6" x14ac:dyDescent="0.35">
      <c r="A746">
        <v>744</v>
      </c>
      <c r="B746">
        <f t="shared" si="22"/>
        <v>0.372</v>
      </c>
      <c r="C746">
        <f>B746/'Sensor Cal Data.original'!$B$17</f>
        <v>2.7243529411764706</v>
      </c>
      <c r="D746">
        <f>C746^2*'Sensor Cal Data.original'!$B$15+'Sensor Cal Data.original'!$B$14</f>
        <v>63.605410100607678</v>
      </c>
      <c r="F746" t="str">
        <f t="shared" si="23"/>
        <v>4168444,</v>
      </c>
    </row>
    <row r="747" spans="1:6" x14ac:dyDescent="0.35">
      <c r="A747">
        <v>745</v>
      </c>
      <c r="B747">
        <f t="shared" si="22"/>
        <v>0.3725</v>
      </c>
      <c r="C747">
        <f>B747/'Sensor Cal Data.original'!$B$17</f>
        <v>2.728014705882353</v>
      </c>
      <c r="D747">
        <f>C747^2*'Sensor Cal Data.original'!$B$15+'Sensor Cal Data.original'!$B$14</f>
        <v>63.773201079568182</v>
      </c>
      <c r="F747" t="str">
        <f t="shared" si="23"/>
        <v>4179441,</v>
      </c>
    </row>
    <row r="748" spans="1:6" x14ac:dyDescent="0.35">
      <c r="A748">
        <v>746</v>
      </c>
      <c r="B748">
        <f t="shared" si="22"/>
        <v>0.373</v>
      </c>
      <c r="C748">
        <f>B748/'Sensor Cal Data.original'!$B$17</f>
        <v>2.7316764705882353</v>
      </c>
      <c r="D748">
        <f>C748^2*'Sensor Cal Data.original'!$B$15+'Sensor Cal Data.original'!$B$14</f>
        <v>63.941217432577005</v>
      </c>
      <c r="F748" t="str">
        <f t="shared" si="23"/>
        <v>4190452,</v>
      </c>
    </row>
    <row r="749" spans="1:6" x14ac:dyDescent="0.35">
      <c r="A749">
        <v>747</v>
      </c>
      <c r="B749">
        <f t="shared" si="22"/>
        <v>0.3735</v>
      </c>
      <c r="C749">
        <f>B749/'Sensor Cal Data.original'!$B$17</f>
        <v>2.7353382352941176</v>
      </c>
      <c r="D749">
        <f>C749^2*'Sensor Cal Data.original'!$B$15+'Sensor Cal Data.original'!$B$14</f>
        <v>64.109459159634127</v>
      </c>
      <c r="F749" t="str">
        <f t="shared" si="23"/>
        <v>4201478,</v>
      </c>
    </row>
    <row r="750" spans="1:6" x14ac:dyDescent="0.35">
      <c r="A750">
        <v>748</v>
      </c>
      <c r="B750">
        <f t="shared" si="22"/>
        <v>0.374</v>
      </c>
      <c r="C750">
        <f>B750/'Sensor Cal Data.original'!$B$17</f>
        <v>2.7389999999999999</v>
      </c>
      <c r="D750">
        <f>C750^2*'Sensor Cal Data.original'!$B$15+'Sensor Cal Data.original'!$B$14</f>
        <v>64.277926260739548</v>
      </c>
      <c r="F750" t="str">
        <f t="shared" si="23"/>
        <v>4212518,</v>
      </c>
    </row>
    <row r="751" spans="1:6" x14ac:dyDescent="0.35">
      <c r="A751">
        <v>749</v>
      </c>
      <c r="B751">
        <f t="shared" si="22"/>
        <v>0.3745</v>
      </c>
      <c r="C751">
        <f>B751/'Sensor Cal Data.original'!$B$17</f>
        <v>2.7426617647058822</v>
      </c>
      <c r="D751">
        <f>C751^2*'Sensor Cal Data.original'!$B$15+'Sensor Cal Data.original'!$B$14</f>
        <v>64.446618735893267</v>
      </c>
      <c r="F751" t="str">
        <f t="shared" si="23"/>
        <v>4223574,</v>
      </c>
    </row>
    <row r="752" spans="1:6" x14ac:dyDescent="0.35">
      <c r="A752">
        <v>750</v>
      </c>
      <c r="B752">
        <f t="shared" si="22"/>
        <v>0.375</v>
      </c>
      <c r="C752">
        <f>B752/'Sensor Cal Data.original'!$B$17</f>
        <v>2.7463235294117645</v>
      </c>
      <c r="D752">
        <f>C752^2*'Sensor Cal Data.original'!$B$15+'Sensor Cal Data.original'!$B$14</f>
        <v>64.615536585095299</v>
      </c>
      <c r="F752" t="str">
        <f t="shared" si="23"/>
        <v>4234644,</v>
      </c>
    </row>
    <row r="753" spans="1:6" x14ac:dyDescent="0.35">
      <c r="A753">
        <v>751</v>
      </c>
      <c r="B753">
        <f t="shared" si="22"/>
        <v>0.3755</v>
      </c>
      <c r="C753">
        <f>B753/'Sensor Cal Data.original'!$B$17</f>
        <v>2.7499852941176468</v>
      </c>
      <c r="D753">
        <f>C753^2*'Sensor Cal Data.original'!$B$15+'Sensor Cal Data.original'!$B$14</f>
        <v>64.784679808345615</v>
      </c>
      <c r="F753" t="str">
        <f t="shared" si="23"/>
        <v>4245729,</v>
      </c>
    </row>
    <row r="754" spans="1:6" x14ac:dyDescent="0.35">
      <c r="A754">
        <v>752</v>
      </c>
      <c r="B754">
        <f t="shared" si="22"/>
        <v>0.376</v>
      </c>
      <c r="C754">
        <f>B754/'Sensor Cal Data.original'!$B$17</f>
        <v>2.7536470588235291</v>
      </c>
      <c r="D754">
        <f>C754^2*'Sensor Cal Data.original'!$B$15+'Sensor Cal Data.original'!$B$14</f>
        <v>64.954048405644244</v>
      </c>
      <c r="F754" t="str">
        <f t="shared" si="23"/>
        <v>4256829,</v>
      </c>
    </row>
    <row r="755" spans="1:6" x14ac:dyDescent="0.35">
      <c r="A755">
        <v>753</v>
      </c>
      <c r="B755">
        <f t="shared" si="22"/>
        <v>0.3765</v>
      </c>
      <c r="C755">
        <f>B755/'Sensor Cal Data.original'!$B$17</f>
        <v>2.7573088235294119</v>
      </c>
      <c r="D755">
        <f>C755^2*'Sensor Cal Data.original'!$B$15+'Sensor Cal Data.original'!$B$14</f>
        <v>65.123642376991185</v>
      </c>
      <c r="F755" t="str">
        <f t="shared" si="23"/>
        <v>4267943,</v>
      </c>
    </row>
    <row r="756" spans="1:6" x14ac:dyDescent="0.35">
      <c r="A756">
        <v>754</v>
      </c>
      <c r="B756">
        <f t="shared" si="22"/>
        <v>0.377</v>
      </c>
      <c r="C756">
        <f>B756/'Sensor Cal Data.original'!$B$17</f>
        <v>2.7609705882352942</v>
      </c>
      <c r="D756">
        <f>C756^2*'Sensor Cal Data.original'!$B$15+'Sensor Cal Data.original'!$B$14</f>
        <v>65.293461722386411</v>
      </c>
      <c r="F756" t="str">
        <f t="shared" si="23"/>
        <v>4279072,</v>
      </c>
    </row>
    <row r="757" spans="1:6" x14ac:dyDescent="0.35">
      <c r="A757">
        <v>755</v>
      </c>
      <c r="B757">
        <f t="shared" si="22"/>
        <v>0.3775</v>
      </c>
      <c r="C757">
        <f>B757/'Sensor Cal Data.original'!$B$17</f>
        <v>2.7646323529411765</v>
      </c>
      <c r="D757">
        <f>C757^2*'Sensor Cal Data.original'!$B$15+'Sensor Cal Data.original'!$B$14</f>
        <v>65.463506441829949</v>
      </c>
      <c r="F757" t="str">
        <f t="shared" si="23"/>
        <v>4290216,</v>
      </c>
    </row>
    <row r="758" spans="1:6" x14ac:dyDescent="0.35">
      <c r="A758">
        <v>756</v>
      </c>
      <c r="B758">
        <f t="shared" si="22"/>
        <v>0.378</v>
      </c>
      <c r="C758">
        <f>B758/'Sensor Cal Data.original'!$B$17</f>
        <v>2.7682941176470588</v>
      </c>
      <c r="D758">
        <f>C758^2*'Sensor Cal Data.original'!$B$15+'Sensor Cal Data.original'!$B$14</f>
        <v>65.633776535321786</v>
      </c>
      <c r="F758" t="str">
        <f t="shared" si="23"/>
        <v>4301375,</v>
      </c>
    </row>
    <row r="759" spans="1:6" x14ac:dyDescent="0.35">
      <c r="A759">
        <v>757</v>
      </c>
      <c r="B759">
        <f t="shared" si="22"/>
        <v>0.3785</v>
      </c>
      <c r="C759">
        <f>B759/'Sensor Cal Data.original'!$B$17</f>
        <v>2.7719558823529411</v>
      </c>
      <c r="D759">
        <f>C759^2*'Sensor Cal Data.original'!$B$15+'Sensor Cal Data.original'!$B$14</f>
        <v>65.804272002861921</v>
      </c>
      <c r="F759" t="str">
        <f t="shared" si="23"/>
        <v>4312549,</v>
      </c>
    </row>
    <row r="760" spans="1:6" x14ac:dyDescent="0.35">
      <c r="A760">
        <v>758</v>
      </c>
      <c r="B760">
        <f t="shared" si="22"/>
        <v>0.379</v>
      </c>
      <c r="C760">
        <f>B760/'Sensor Cal Data.original'!$B$17</f>
        <v>2.7756176470588234</v>
      </c>
      <c r="D760">
        <f>C760^2*'Sensor Cal Data.original'!$B$15+'Sensor Cal Data.original'!$B$14</f>
        <v>65.974992844450355</v>
      </c>
      <c r="F760" t="str">
        <f t="shared" si="23"/>
        <v>4323737,</v>
      </c>
    </row>
    <row r="761" spans="1:6" x14ac:dyDescent="0.35">
      <c r="A761">
        <v>759</v>
      </c>
      <c r="B761">
        <f t="shared" si="22"/>
        <v>0.3795</v>
      </c>
      <c r="C761">
        <f>B761/'Sensor Cal Data.original'!$B$17</f>
        <v>2.7792794117647057</v>
      </c>
      <c r="D761">
        <f>C761^2*'Sensor Cal Data.original'!$B$15+'Sensor Cal Data.original'!$B$14</f>
        <v>66.145939060087088</v>
      </c>
      <c r="F761" t="str">
        <f t="shared" si="23"/>
        <v>4334940,</v>
      </c>
    </row>
    <row r="762" spans="1:6" x14ac:dyDescent="0.35">
      <c r="A762">
        <v>760</v>
      </c>
      <c r="B762">
        <f t="shared" si="22"/>
        <v>0.38</v>
      </c>
      <c r="C762">
        <f>B762/'Sensor Cal Data.original'!$B$17</f>
        <v>2.782941176470588</v>
      </c>
      <c r="D762">
        <f>C762^2*'Sensor Cal Data.original'!$B$15+'Sensor Cal Data.original'!$B$14</f>
        <v>66.317110649772118</v>
      </c>
      <c r="F762" t="str">
        <f t="shared" si="23"/>
        <v>4346158,</v>
      </c>
    </row>
    <row r="763" spans="1:6" x14ac:dyDescent="0.35">
      <c r="A763">
        <v>761</v>
      </c>
      <c r="B763">
        <f t="shared" si="22"/>
        <v>0.3805</v>
      </c>
      <c r="C763">
        <f>B763/'Sensor Cal Data.original'!$B$17</f>
        <v>2.7866029411764703</v>
      </c>
      <c r="D763">
        <f>C763^2*'Sensor Cal Data.original'!$B$15+'Sensor Cal Data.original'!$B$14</f>
        <v>66.488507613505476</v>
      </c>
      <c r="F763" t="str">
        <f t="shared" si="23"/>
        <v>4357391,</v>
      </c>
    </row>
    <row r="764" spans="1:6" x14ac:dyDescent="0.35">
      <c r="A764">
        <v>762</v>
      </c>
      <c r="B764">
        <f t="shared" si="22"/>
        <v>0.38100000000000001</v>
      </c>
      <c r="C764">
        <f>B764/'Sensor Cal Data.original'!$B$17</f>
        <v>2.7902647058823531</v>
      </c>
      <c r="D764">
        <f>C764^2*'Sensor Cal Data.original'!$B$15+'Sensor Cal Data.original'!$B$14</f>
        <v>66.660129951287132</v>
      </c>
      <c r="F764" t="str">
        <f t="shared" si="23"/>
        <v>4368638,</v>
      </c>
    </row>
    <row r="765" spans="1:6" x14ac:dyDescent="0.35">
      <c r="A765">
        <v>763</v>
      </c>
      <c r="B765">
        <f t="shared" si="22"/>
        <v>0.38150000000000001</v>
      </c>
      <c r="C765">
        <f>B765/'Sensor Cal Data.original'!$B$17</f>
        <v>2.7939264705882354</v>
      </c>
      <c r="D765">
        <f>C765^2*'Sensor Cal Data.original'!$B$15+'Sensor Cal Data.original'!$B$14</f>
        <v>66.831977663117073</v>
      </c>
      <c r="F765" t="str">
        <f t="shared" si="23"/>
        <v>4379900,</v>
      </c>
    </row>
    <row r="766" spans="1:6" x14ac:dyDescent="0.35">
      <c r="A766">
        <v>764</v>
      </c>
      <c r="B766">
        <f t="shared" si="22"/>
        <v>0.38200000000000001</v>
      </c>
      <c r="C766">
        <f>B766/'Sensor Cal Data.original'!$B$17</f>
        <v>2.7975882352941177</v>
      </c>
      <c r="D766">
        <f>C766^2*'Sensor Cal Data.original'!$B$15+'Sensor Cal Data.original'!$B$14</f>
        <v>67.004050748995326</v>
      </c>
      <c r="F766" t="str">
        <f t="shared" si="23"/>
        <v>4391177,</v>
      </c>
    </row>
    <row r="767" spans="1:6" x14ac:dyDescent="0.35">
      <c r="A767">
        <v>765</v>
      </c>
      <c r="B767">
        <f t="shared" si="22"/>
        <v>0.38250000000000001</v>
      </c>
      <c r="C767">
        <f>B767/'Sensor Cal Data.original'!$B$17</f>
        <v>2.80125</v>
      </c>
      <c r="D767">
        <f>C767^2*'Sensor Cal Data.original'!$B$15+'Sensor Cal Data.original'!$B$14</f>
        <v>67.176349208921863</v>
      </c>
      <c r="F767" t="str">
        <f t="shared" si="23"/>
        <v>4402469,</v>
      </c>
    </row>
    <row r="768" spans="1:6" x14ac:dyDescent="0.35">
      <c r="A768">
        <v>766</v>
      </c>
      <c r="B768">
        <f t="shared" si="22"/>
        <v>0.38300000000000001</v>
      </c>
      <c r="C768">
        <f>B768/'Sensor Cal Data.original'!$B$17</f>
        <v>2.8049117647058823</v>
      </c>
      <c r="D768">
        <f>C768^2*'Sensor Cal Data.original'!$B$15+'Sensor Cal Data.original'!$B$14</f>
        <v>67.348873042896713</v>
      </c>
      <c r="F768" t="str">
        <f t="shared" si="23"/>
        <v>4413776,</v>
      </c>
    </row>
    <row r="769" spans="1:6" x14ac:dyDescent="0.35">
      <c r="A769">
        <v>767</v>
      </c>
      <c r="B769">
        <f t="shared" si="22"/>
        <v>0.38350000000000001</v>
      </c>
      <c r="C769">
        <f>B769/'Sensor Cal Data.original'!$B$17</f>
        <v>2.8085735294117646</v>
      </c>
      <c r="D769">
        <f>C769^2*'Sensor Cal Data.original'!$B$15+'Sensor Cal Data.original'!$B$14</f>
        <v>67.521622250919862</v>
      </c>
      <c r="F769" t="str">
        <f t="shared" si="23"/>
        <v>4425097,</v>
      </c>
    </row>
    <row r="770" spans="1:6" x14ac:dyDescent="0.35">
      <c r="A770">
        <v>768</v>
      </c>
      <c r="B770">
        <f t="shared" si="22"/>
        <v>0.38400000000000001</v>
      </c>
      <c r="C770">
        <f>B770/'Sensor Cal Data.original'!$B$17</f>
        <v>2.8122352941176469</v>
      </c>
      <c r="D770">
        <f>C770^2*'Sensor Cal Data.original'!$B$15+'Sensor Cal Data.original'!$B$14</f>
        <v>67.694596832991323</v>
      </c>
      <c r="F770" t="str">
        <f t="shared" si="23"/>
        <v>4436433,</v>
      </c>
    </row>
    <row r="771" spans="1:6" x14ac:dyDescent="0.35">
      <c r="A771">
        <v>769</v>
      </c>
      <c r="B771">
        <f t="shared" ref="B771:B834" si="24">A771*2.048/4096</f>
        <v>0.38450000000000001</v>
      </c>
      <c r="C771">
        <f>B771/'Sensor Cal Data.original'!$B$17</f>
        <v>2.8158970588235293</v>
      </c>
      <c r="D771">
        <f>C771^2*'Sensor Cal Data.original'!$B$15+'Sensor Cal Data.original'!$B$14</f>
        <v>67.867796789111068</v>
      </c>
      <c r="F771" t="str">
        <f t="shared" ref="F771:F834" si="25">CONCATENATE(ROUND(D771*2^16,0), ",")</f>
        <v>4447784,</v>
      </c>
    </row>
    <row r="772" spans="1:6" x14ac:dyDescent="0.35">
      <c r="A772">
        <v>770</v>
      </c>
      <c r="B772">
        <f t="shared" si="24"/>
        <v>0.38500000000000001</v>
      </c>
      <c r="C772">
        <f>B772/'Sensor Cal Data.original'!$B$17</f>
        <v>2.8195588235294116</v>
      </c>
      <c r="D772">
        <f>C772^2*'Sensor Cal Data.original'!$B$15+'Sensor Cal Data.original'!$B$14</f>
        <v>68.041222119279126</v>
      </c>
      <c r="F772" t="str">
        <f t="shared" si="25"/>
        <v>4459150,</v>
      </c>
    </row>
    <row r="773" spans="1:6" x14ac:dyDescent="0.35">
      <c r="A773">
        <v>771</v>
      </c>
      <c r="B773">
        <f t="shared" si="24"/>
        <v>0.38550000000000001</v>
      </c>
      <c r="C773">
        <f>B773/'Sensor Cal Data.original'!$B$17</f>
        <v>2.8232205882352939</v>
      </c>
      <c r="D773">
        <f>C773^2*'Sensor Cal Data.original'!$B$15+'Sensor Cal Data.original'!$B$14</f>
        <v>68.214872823495483</v>
      </c>
      <c r="F773" t="str">
        <f t="shared" si="25"/>
        <v>4470530,</v>
      </c>
    </row>
    <row r="774" spans="1:6" x14ac:dyDescent="0.35">
      <c r="A774">
        <v>772</v>
      </c>
      <c r="B774">
        <f t="shared" si="24"/>
        <v>0.38600000000000001</v>
      </c>
      <c r="C774">
        <f>B774/'Sensor Cal Data.original'!$B$17</f>
        <v>2.8268823529411766</v>
      </c>
      <c r="D774">
        <f>C774^2*'Sensor Cal Data.original'!$B$15+'Sensor Cal Data.original'!$B$14</f>
        <v>68.388748901760167</v>
      </c>
      <c r="F774" t="str">
        <f t="shared" si="25"/>
        <v>4481925,</v>
      </c>
    </row>
    <row r="775" spans="1:6" x14ac:dyDescent="0.35">
      <c r="A775">
        <v>773</v>
      </c>
      <c r="B775">
        <f t="shared" si="24"/>
        <v>0.38650000000000001</v>
      </c>
      <c r="C775">
        <f>B775/'Sensor Cal Data.original'!$B$17</f>
        <v>2.8305441176470589</v>
      </c>
      <c r="D775">
        <f>C775^2*'Sensor Cal Data.original'!$B$15+'Sensor Cal Data.original'!$B$14</f>
        <v>68.56285035407312</v>
      </c>
      <c r="F775" t="str">
        <f t="shared" si="25"/>
        <v>4493335,</v>
      </c>
    </row>
    <row r="776" spans="1:6" x14ac:dyDescent="0.35">
      <c r="A776">
        <v>774</v>
      </c>
      <c r="B776">
        <f t="shared" si="24"/>
        <v>0.38700000000000001</v>
      </c>
      <c r="C776">
        <f>B776/'Sensor Cal Data.original'!$B$17</f>
        <v>2.8342058823529412</v>
      </c>
      <c r="D776">
        <f>C776^2*'Sensor Cal Data.original'!$B$15+'Sensor Cal Data.original'!$B$14</f>
        <v>68.737177180434372</v>
      </c>
      <c r="F776" t="str">
        <f t="shared" si="25"/>
        <v>4504760,</v>
      </c>
    </row>
    <row r="777" spans="1:6" x14ac:dyDescent="0.35">
      <c r="A777">
        <v>775</v>
      </c>
      <c r="B777">
        <f t="shared" si="24"/>
        <v>0.38750000000000001</v>
      </c>
      <c r="C777">
        <f>B777/'Sensor Cal Data.original'!$B$17</f>
        <v>2.8378676470588236</v>
      </c>
      <c r="D777">
        <f>C777^2*'Sensor Cal Data.original'!$B$15+'Sensor Cal Data.original'!$B$14</f>
        <v>68.911729380843951</v>
      </c>
      <c r="F777" t="str">
        <f t="shared" si="25"/>
        <v>4516199,</v>
      </c>
    </row>
    <row r="778" spans="1:6" x14ac:dyDescent="0.35">
      <c r="A778">
        <v>776</v>
      </c>
      <c r="B778">
        <f t="shared" si="24"/>
        <v>0.38800000000000001</v>
      </c>
      <c r="C778">
        <f>B778/'Sensor Cal Data.original'!$B$17</f>
        <v>2.8415294117647059</v>
      </c>
      <c r="D778">
        <f>C778^2*'Sensor Cal Data.original'!$B$15+'Sensor Cal Data.original'!$B$14</f>
        <v>69.086506955301815</v>
      </c>
      <c r="F778" t="str">
        <f t="shared" si="25"/>
        <v>4527653,</v>
      </c>
    </row>
    <row r="779" spans="1:6" x14ac:dyDescent="0.35">
      <c r="A779">
        <v>777</v>
      </c>
      <c r="B779">
        <f t="shared" si="24"/>
        <v>0.38850000000000001</v>
      </c>
      <c r="C779">
        <f>B779/'Sensor Cal Data.original'!$B$17</f>
        <v>2.8451911764705882</v>
      </c>
      <c r="D779">
        <f>C779^2*'Sensor Cal Data.original'!$B$15+'Sensor Cal Data.original'!$B$14</f>
        <v>69.261509903807962</v>
      </c>
      <c r="F779" t="str">
        <f t="shared" si="25"/>
        <v>4539122,</v>
      </c>
    </row>
    <row r="780" spans="1:6" x14ac:dyDescent="0.35">
      <c r="A780">
        <v>778</v>
      </c>
      <c r="B780">
        <f t="shared" si="24"/>
        <v>0.38900000000000001</v>
      </c>
      <c r="C780">
        <f>B780/'Sensor Cal Data.original'!$B$17</f>
        <v>2.8488529411764705</v>
      </c>
      <c r="D780">
        <f>C780^2*'Sensor Cal Data.original'!$B$15+'Sensor Cal Data.original'!$B$14</f>
        <v>69.436738226362451</v>
      </c>
      <c r="F780" t="str">
        <f t="shared" si="25"/>
        <v>4550606,</v>
      </c>
    </row>
    <row r="781" spans="1:6" x14ac:dyDescent="0.35">
      <c r="A781">
        <v>779</v>
      </c>
      <c r="B781">
        <f t="shared" si="24"/>
        <v>0.38950000000000001</v>
      </c>
      <c r="C781">
        <f>B781/'Sensor Cal Data.original'!$B$17</f>
        <v>2.8525147058823528</v>
      </c>
      <c r="D781">
        <f>C781^2*'Sensor Cal Data.original'!$B$15+'Sensor Cal Data.original'!$B$14</f>
        <v>69.612191922965209</v>
      </c>
      <c r="F781" t="str">
        <f t="shared" si="25"/>
        <v>4562105,</v>
      </c>
    </row>
    <row r="782" spans="1:6" x14ac:dyDescent="0.35">
      <c r="A782">
        <v>780</v>
      </c>
      <c r="B782">
        <f t="shared" si="24"/>
        <v>0.39</v>
      </c>
      <c r="C782">
        <f>B782/'Sensor Cal Data.original'!$B$17</f>
        <v>2.8561764705882351</v>
      </c>
      <c r="D782">
        <f>C782^2*'Sensor Cal Data.original'!$B$15+'Sensor Cal Data.original'!$B$14</f>
        <v>69.787870993616281</v>
      </c>
      <c r="F782" t="str">
        <f t="shared" si="25"/>
        <v>4573618,</v>
      </c>
    </row>
    <row r="783" spans="1:6" x14ac:dyDescent="0.35">
      <c r="A783">
        <v>781</v>
      </c>
      <c r="B783">
        <f t="shared" si="24"/>
        <v>0.39050000000000001</v>
      </c>
      <c r="C783">
        <f>B783/'Sensor Cal Data.original'!$B$17</f>
        <v>2.8598382352941178</v>
      </c>
      <c r="D783">
        <f>C783^2*'Sensor Cal Data.original'!$B$15+'Sensor Cal Data.original'!$B$14</f>
        <v>69.963775438315679</v>
      </c>
      <c r="F783" t="str">
        <f t="shared" si="25"/>
        <v>4585146,</v>
      </c>
    </row>
    <row r="784" spans="1:6" x14ac:dyDescent="0.35">
      <c r="A784">
        <v>782</v>
      </c>
      <c r="B784">
        <f t="shared" si="24"/>
        <v>0.39100000000000001</v>
      </c>
      <c r="C784">
        <f>B784/'Sensor Cal Data.original'!$B$17</f>
        <v>2.8635000000000002</v>
      </c>
      <c r="D784">
        <f>C784^2*'Sensor Cal Data.original'!$B$15+'Sensor Cal Data.original'!$B$14</f>
        <v>70.139905257063347</v>
      </c>
      <c r="F784" t="str">
        <f t="shared" si="25"/>
        <v>4596689,</v>
      </c>
    </row>
    <row r="785" spans="1:6" x14ac:dyDescent="0.35">
      <c r="A785">
        <v>783</v>
      </c>
      <c r="B785">
        <f t="shared" si="24"/>
        <v>0.39150000000000001</v>
      </c>
      <c r="C785">
        <f>B785/'Sensor Cal Data.original'!$B$17</f>
        <v>2.8671617647058825</v>
      </c>
      <c r="D785">
        <f>C785^2*'Sensor Cal Data.original'!$B$15+'Sensor Cal Data.original'!$B$14</f>
        <v>70.316260449859314</v>
      </c>
      <c r="F785" t="str">
        <f t="shared" si="25"/>
        <v>4608246,</v>
      </c>
    </row>
    <row r="786" spans="1:6" x14ac:dyDescent="0.35">
      <c r="A786">
        <v>784</v>
      </c>
      <c r="B786">
        <f t="shared" si="24"/>
        <v>0.39200000000000002</v>
      </c>
      <c r="C786">
        <f>B786/'Sensor Cal Data.original'!$B$17</f>
        <v>2.8708235294117648</v>
      </c>
      <c r="D786">
        <f>C786^2*'Sensor Cal Data.original'!$B$15+'Sensor Cal Data.original'!$B$14</f>
        <v>70.492841016703608</v>
      </c>
      <c r="F786" t="str">
        <f t="shared" si="25"/>
        <v>4619819,</v>
      </c>
    </row>
    <row r="787" spans="1:6" x14ac:dyDescent="0.35">
      <c r="A787">
        <v>785</v>
      </c>
      <c r="B787">
        <f t="shared" si="24"/>
        <v>0.39250000000000002</v>
      </c>
      <c r="C787">
        <f>B787/'Sensor Cal Data.original'!$B$17</f>
        <v>2.8744852941176471</v>
      </c>
      <c r="D787">
        <f>C787^2*'Sensor Cal Data.original'!$B$15+'Sensor Cal Data.original'!$B$14</f>
        <v>70.669646957596171</v>
      </c>
      <c r="F787" t="str">
        <f t="shared" si="25"/>
        <v>4631406,</v>
      </c>
    </row>
    <row r="788" spans="1:6" x14ac:dyDescent="0.35">
      <c r="A788">
        <v>786</v>
      </c>
      <c r="B788">
        <f t="shared" si="24"/>
        <v>0.39300000000000002</v>
      </c>
      <c r="C788">
        <f>B788/'Sensor Cal Data.original'!$B$17</f>
        <v>2.8781470588235294</v>
      </c>
      <c r="D788">
        <f>C788^2*'Sensor Cal Data.original'!$B$15+'Sensor Cal Data.original'!$B$14</f>
        <v>70.846678272537048</v>
      </c>
      <c r="F788" t="str">
        <f t="shared" si="25"/>
        <v>4643008,</v>
      </c>
    </row>
    <row r="789" spans="1:6" x14ac:dyDescent="0.35">
      <c r="A789">
        <v>787</v>
      </c>
      <c r="B789">
        <f t="shared" si="24"/>
        <v>0.39350000000000002</v>
      </c>
      <c r="C789">
        <f>B789/'Sensor Cal Data.original'!$B$17</f>
        <v>2.8818088235294117</v>
      </c>
      <c r="D789">
        <f>C789^2*'Sensor Cal Data.original'!$B$15+'Sensor Cal Data.original'!$B$14</f>
        <v>71.023934961526237</v>
      </c>
      <c r="F789" t="str">
        <f t="shared" si="25"/>
        <v>4654625,</v>
      </c>
    </row>
    <row r="790" spans="1:6" x14ac:dyDescent="0.35">
      <c r="A790">
        <v>788</v>
      </c>
      <c r="B790">
        <f t="shared" si="24"/>
        <v>0.39400000000000002</v>
      </c>
      <c r="C790">
        <f>B790/'Sensor Cal Data.original'!$B$17</f>
        <v>2.885470588235294</v>
      </c>
      <c r="D790">
        <f>C790^2*'Sensor Cal Data.original'!$B$15+'Sensor Cal Data.original'!$B$14</f>
        <v>71.201417024563725</v>
      </c>
      <c r="F790" t="str">
        <f t="shared" si="25"/>
        <v>4666256,</v>
      </c>
    </row>
    <row r="791" spans="1:6" x14ac:dyDescent="0.35">
      <c r="A791">
        <v>789</v>
      </c>
      <c r="B791">
        <f t="shared" si="24"/>
        <v>0.39450000000000002</v>
      </c>
      <c r="C791">
        <f>B791/'Sensor Cal Data.original'!$B$17</f>
        <v>2.8891323529411763</v>
      </c>
      <c r="D791">
        <f>C791^2*'Sensor Cal Data.original'!$B$15+'Sensor Cal Data.original'!$B$14</f>
        <v>71.379124461649511</v>
      </c>
      <c r="F791" t="str">
        <f t="shared" si="25"/>
        <v>4677902,</v>
      </c>
    </row>
    <row r="792" spans="1:6" x14ac:dyDescent="0.35">
      <c r="A792">
        <v>790</v>
      </c>
      <c r="B792">
        <f t="shared" si="24"/>
        <v>0.39500000000000002</v>
      </c>
      <c r="C792">
        <f>B792/'Sensor Cal Data.original'!$B$17</f>
        <v>2.8927941176470591</v>
      </c>
      <c r="D792">
        <f>C792^2*'Sensor Cal Data.original'!$B$15+'Sensor Cal Data.original'!$B$14</f>
        <v>71.557057272783609</v>
      </c>
      <c r="F792" t="str">
        <f t="shared" si="25"/>
        <v>4689563,</v>
      </c>
    </row>
    <row r="793" spans="1:6" x14ac:dyDescent="0.35">
      <c r="A793">
        <v>791</v>
      </c>
      <c r="B793">
        <f t="shared" si="24"/>
        <v>0.39550000000000002</v>
      </c>
      <c r="C793">
        <f>B793/'Sensor Cal Data.original'!$B$17</f>
        <v>2.8964558823529414</v>
      </c>
      <c r="D793">
        <f>C793^2*'Sensor Cal Data.original'!$B$15+'Sensor Cal Data.original'!$B$14</f>
        <v>71.735215457965992</v>
      </c>
      <c r="F793" t="str">
        <f t="shared" si="25"/>
        <v>4701239,</v>
      </c>
    </row>
    <row r="794" spans="1:6" x14ac:dyDescent="0.35">
      <c r="A794">
        <v>792</v>
      </c>
      <c r="B794">
        <f t="shared" si="24"/>
        <v>0.39600000000000002</v>
      </c>
      <c r="C794">
        <f>B794/'Sensor Cal Data.original'!$B$17</f>
        <v>2.9001176470588237</v>
      </c>
      <c r="D794">
        <f>C794^2*'Sensor Cal Data.original'!$B$15+'Sensor Cal Data.original'!$B$14</f>
        <v>71.913599017196674</v>
      </c>
      <c r="F794" t="str">
        <f t="shared" si="25"/>
        <v>4712930,</v>
      </c>
    </row>
    <row r="795" spans="1:6" x14ac:dyDescent="0.35">
      <c r="A795">
        <v>793</v>
      </c>
      <c r="B795">
        <f t="shared" si="24"/>
        <v>0.39650000000000002</v>
      </c>
      <c r="C795">
        <f>B795/'Sensor Cal Data.original'!$B$17</f>
        <v>2.903779411764706</v>
      </c>
      <c r="D795">
        <f>C795^2*'Sensor Cal Data.original'!$B$15+'Sensor Cal Data.original'!$B$14</f>
        <v>72.092207950475682</v>
      </c>
      <c r="F795" t="str">
        <f t="shared" si="25"/>
        <v>4724635,</v>
      </c>
    </row>
    <row r="796" spans="1:6" x14ac:dyDescent="0.35">
      <c r="A796">
        <v>794</v>
      </c>
      <c r="B796">
        <f t="shared" si="24"/>
        <v>0.39700000000000002</v>
      </c>
      <c r="C796">
        <f>B796/'Sensor Cal Data.original'!$B$17</f>
        <v>2.9074411764705883</v>
      </c>
      <c r="D796">
        <f>C796^2*'Sensor Cal Data.original'!$B$15+'Sensor Cal Data.original'!$B$14</f>
        <v>72.271042257802975</v>
      </c>
      <c r="F796" t="str">
        <f t="shared" si="25"/>
        <v>4736355,</v>
      </c>
    </row>
    <row r="797" spans="1:6" x14ac:dyDescent="0.35">
      <c r="A797">
        <v>795</v>
      </c>
      <c r="B797">
        <f t="shared" si="24"/>
        <v>0.39750000000000002</v>
      </c>
      <c r="C797">
        <f>B797/'Sensor Cal Data.original'!$B$17</f>
        <v>2.9111029411764706</v>
      </c>
      <c r="D797">
        <f>C797^2*'Sensor Cal Data.original'!$B$15+'Sensor Cal Data.original'!$B$14</f>
        <v>72.450101939178566</v>
      </c>
      <c r="F797" t="str">
        <f t="shared" si="25"/>
        <v>4748090,</v>
      </c>
    </row>
    <row r="798" spans="1:6" x14ac:dyDescent="0.35">
      <c r="A798">
        <v>796</v>
      </c>
      <c r="B798">
        <f t="shared" si="24"/>
        <v>0.39800000000000002</v>
      </c>
      <c r="C798">
        <f>B798/'Sensor Cal Data.original'!$B$17</f>
        <v>2.9147647058823529</v>
      </c>
      <c r="D798">
        <f>C798^2*'Sensor Cal Data.original'!$B$15+'Sensor Cal Data.original'!$B$14</f>
        <v>72.62938699460247</v>
      </c>
      <c r="F798" t="str">
        <f t="shared" si="25"/>
        <v>4759840,</v>
      </c>
    </row>
    <row r="799" spans="1:6" x14ac:dyDescent="0.35">
      <c r="A799">
        <v>797</v>
      </c>
      <c r="B799">
        <f t="shared" si="24"/>
        <v>0.39850000000000002</v>
      </c>
      <c r="C799">
        <f>B799/'Sensor Cal Data.original'!$B$17</f>
        <v>2.9184264705882352</v>
      </c>
      <c r="D799">
        <f>C799^2*'Sensor Cal Data.original'!$B$15+'Sensor Cal Data.original'!$B$14</f>
        <v>72.808897424074658</v>
      </c>
      <c r="F799" t="str">
        <f t="shared" si="25"/>
        <v>4771604,</v>
      </c>
    </row>
    <row r="800" spans="1:6" x14ac:dyDescent="0.35">
      <c r="A800">
        <v>798</v>
      </c>
      <c r="B800">
        <f t="shared" si="24"/>
        <v>0.39900000000000002</v>
      </c>
      <c r="C800">
        <f>B800/'Sensor Cal Data.original'!$B$17</f>
        <v>2.9220882352941175</v>
      </c>
      <c r="D800">
        <f>C800^2*'Sensor Cal Data.original'!$B$15+'Sensor Cal Data.original'!$B$14</f>
        <v>72.988633227595159</v>
      </c>
      <c r="F800" t="str">
        <f t="shared" si="25"/>
        <v>4783383,</v>
      </c>
    </row>
    <row r="801" spans="1:6" x14ac:dyDescent="0.35">
      <c r="A801">
        <v>799</v>
      </c>
      <c r="B801">
        <f t="shared" si="24"/>
        <v>0.39950000000000002</v>
      </c>
      <c r="C801">
        <f>B801/'Sensor Cal Data.original'!$B$17</f>
        <v>2.9257499999999999</v>
      </c>
      <c r="D801">
        <f>C801^2*'Sensor Cal Data.original'!$B$15+'Sensor Cal Data.original'!$B$14</f>
        <v>73.168594405163958</v>
      </c>
      <c r="F801" t="str">
        <f t="shared" si="25"/>
        <v>4795177,</v>
      </c>
    </row>
    <row r="802" spans="1:6" x14ac:dyDescent="0.35">
      <c r="A802">
        <v>800</v>
      </c>
      <c r="B802">
        <f t="shared" si="24"/>
        <v>0.4</v>
      </c>
      <c r="C802">
        <f>B802/'Sensor Cal Data.original'!$B$17</f>
        <v>2.9294117647058826</v>
      </c>
      <c r="D802">
        <f>C802^2*'Sensor Cal Data.original'!$B$15+'Sensor Cal Data.original'!$B$14</f>
        <v>73.34878095678107</v>
      </c>
      <c r="F802" t="str">
        <f t="shared" si="25"/>
        <v>4806986,</v>
      </c>
    </row>
    <row r="803" spans="1:6" x14ac:dyDescent="0.35">
      <c r="A803">
        <v>801</v>
      </c>
      <c r="B803">
        <f t="shared" si="24"/>
        <v>0.40050000000000002</v>
      </c>
      <c r="C803">
        <f>B803/'Sensor Cal Data.original'!$B$17</f>
        <v>2.9330735294117649</v>
      </c>
      <c r="D803">
        <f>C803^2*'Sensor Cal Data.original'!$B$15+'Sensor Cal Data.original'!$B$14</f>
        <v>73.52919288244648</v>
      </c>
      <c r="F803" t="str">
        <f t="shared" si="25"/>
        <v>4818809,</v>
      </c>
    </row>
    <row r="804" spans="1:6" x14ac:dyDescent="0.35">
      <c r="A804">
        <v>802</v>
      </c>
      <c r="B804">
        <f t="shared" si="24"/>
        <v>0.40100000000000002</v>
      </c>
      <c r="C804">
        <f>B804/'Sensor Cal Data.original'!$B$17</f>
        <v>2.9367352941176472</v>
      </c>
      <c r="D804">
        <f>C804^2*'Sensor Cal Data.original'!$B$15+'Sensor Cal Data.original'!$B$14</f>
        <v>73.709830182160189</v>
      </c>
      <c r="F804" t="str">
        <f t="shared" si="25"/>
        <v>4830647,</v>
      </c>
    </row>
    <row r="805" spans="1:6" x14ac:dyDescent="0.35">
      <c r="A805">
        <v>803</v>
      </c>
      <c r="B805">
        <f t="shared" si="24"/>
        <v>0.40150000000000002</v>
      </c>
      <c r="C805">
        <f>B805/'Sensor Cal Data.original'!$B$17</f>
        <v>2.9403970588235295</v>
      </c>
      <c r="D805">
        <f>C805^2*'Sensor Cal Data.original'!$B$15+'Sensor Cal Data.original'!$B$14</f>
        <v>73.890692855922197</v>
      </c>
      <c r="F805" t="str">
        <f t="shared" si="25"/>
        <v>4842500,</v>
      </c>
    </row>
    <row r="806" spans="1:6" x14ac:dyDescent="0.35">
      <c r="A806">
        <v>804</v>
      </c>
      <c r="B806">
        <f t="shared" si="24"/>
        <v>0.40200000000000002</v>
      </c>
      <c r="C806">
        <f>B806/'Sensor Cal Data.original'!$B$17</f>
        <v>2.9440588235294118</v>
      </c>
      <c r="D806">
        <f>C806^2*'Sensor Cal Data.original'!$B$15+'Sensor Cal Data.original'!$B$14</f>
        <v>74.071780903732503</v>
      </c>
      <c r="F806" t="str">
        <f t="shared" si="25"/>
        <v>4854368,</v>
      </c>
    </row>
    <row r="807" spans="1:6" x14ac:dyDescent="0.35">
      <c r="A807">
        <v>805</v>
      </c>
      <c r="B807">
        <f t="shared" si="24"/>
        <v>0.40250000000000002</v>
      </c>
      <c r="C807">
        <f>B807/'Sensor Cal Data.original'!$B$17</f>
        <v>2.9477205882352941</v>
      </c>
      <c r="D807">
        <f>C807^2*'Sensor Cal Data.original'!$B$15+'Sensor Cal Data.original'!$B$14</f>
        <v>74.253094325591107</v>
      </c>
      <c r="F807" t="str">
        <f t="shared" si="25"/>
        <v>4866251,</v>
      </c>
    </row>
    <row r="808" spans="1:6" x14ac:dyDescent="0.35">
      <c r="A808">
        <v>806</v>
      </c>
      <c r="B808">
        <f t="shared" si="24"/>
        <v>0.40300000000000002</v>
      </c>
      <c r="C808">
        <f>B808/'Sensor Cal Data.original'!$B$17</f>
        <v>2.9513823529411765</v>
      </c>
      <c r="D808">
        <f>C808^2*'Sensor Cal Data.original'!$B$15+'Sensor Cal Data.original'!$B$14</f>
        <v>74.434633121498024</v>
      </c>
      <c r="F808" t="str">
        <f t="shared" si="25"/>
        <v>4878148,</v>
      </c>
    </row>
    <row r="809" spans="1:6" x14ac:dyDescent="0.35">
      <c r="A809">
        <v>807</v>
      </c>
      <c r="B809">
        <f t="shared" si="24"/>
        <v>0.40350000000000003</v>
      </c>
      <c r="C809">
        <f>B809/'Sensor Cal Data.original'!$B$17</f>
        <v>2.9550441176470588</v>
      </c>
      <c r="D809">
        <f>C809^2*'Sensor Cal Data.original'!$B$15+'Sensor Cal Data.original'!$B$14</f>
        <v>74.616397291453239</v>
      </c>
      <c r="F809" t="str">
        <f t="shared" si="25"/>
        <v>4890060,</v>
      </c>
    </row>
    <row r="810" spans="1:6" x14ac:dyDescent="0.35">
      <c r="A810">
        <v>808</v>
      </c>
      <c r="B810">
        <f t="shared" si="24"/>
        <v>0.40400000000000003</v>
      </c>
      <c r="C810">
        <f>B810/'Sensor Cal Data.original'!$B$17</f>
        <v>2.9587058823529411</v>
      </c>
      <c r="D810">
        <f>C810^2*'Sensor Cal Data.original'!$B$15+'Sensor Cal Data.original'!$B$14</f>
        <v>74.798386835456739</v>
      </c>
      <c r="F810" t="str">
        <f t="shared" si="25"/>
        <v>4901987,</v>
      </c>
    </row>
    <row r="811" spans="1:6" x14ac:dyDescent="0.35">
      <c r="A811">
        <v>809</v>
      </c>
      <c r="B811">
        <f t="shared" si="24"/>
        <v>0.40450000000000003</v>
      </c>
      <c r="C811">
        <f>B811/'Sensor Cal Data.original'!$B$17</f>
        <v>2.9623676470588238</v>
      </c>
      <c r="D811">
        <f>C811^2*'Sensor Cal Data.original'!$B$15+'Sensor Cal Data.original'!$B$14</f>
        <v>74.980601753508594</v>
      </c>
      <c r="F811" t="str">
        <f t="shared" si="25"/>
        <v>4913929,</v>
      </c>
    </row>
    <row r="812" spans="1:6" x14ac:dyDescent="0.35">
      <c r="A812">
        <v>810</v>
      </c>
      <c r="B812">
        <f t="shared" si="24"/>
        <v>0.40500000000000003</v>
      </c>
      <c r="C812">
        <f>B812/'Sensor Cal Data.original'!$B$17</f>
        <v>2.9660294117647061</v>
      </c>
      <c r="D812">
        <f>C812^2*'Sensor Cal Data.original'!$B$15+'Sensor Cal Data.original'!$B$14</f>
        <v>75.163042045608705</v>
      </c>
      <c r="F812" t="str">
        <f t="shared" si="25"/>
        <v>4925885,</v>
      </c>
    </row>
    <row r="813" spans="1:6" x14ac:dyDescent="0.35">
      <c r="A813">
        <v>811</v>
      </c>
      <c r="B813">
        <f t="shared" si="24"/>
        <v>0.40550000000000003</v>
      </c>
      <c r="C813">
        <f>B813/'Sensor Cal Data.original'!$B$17</f>
        <v>2.9696911764705884</v>
      </c>
      <c r="D813">
        <f>C813^2*'Sensor Cal Data.original'!$B$15+'Sensor Cal Data.original'!$B$14</f>
        <v>75.345707711757115</v>
      </c>
      <c r="F813" t="str">
        <f t="shared" si="25"/>
        <v>4937856,</v>
      </c>
    </row>
    <row r="814" spans="1:6" x14ac:dyDescent="0.35">
      <c r="A814">
        <v>812</v>
      </c>
      <c r="B814">
        <f t="shared" si="24"/>
        <v>0.40600000000000003</v>
      </c>
      <c r="C814">
        <f>B814/'Sensor Cal Data.original'!$B$17</f>
        <v>2.9733529411764708</v>
      </c>
      <c r="D814">
        <f>C814^2*'Sensor Cal Data.original'!$B$15+'Sensor Cal Data.original'!$B$14</f>
        <v>75.528598751953837</v>
      </c>
      <c r="F814" t="str">
        <f t="shared" si="25"/>
        <v>4949842,</v>
      </c>
    </row>
    <row r="815" spans="1:6" x14ac:dyDescent="0.35">
      <c r="A815">
        <v>813</v>
      </c>
      <c r="B815">
        <f t="shared" si="24"/>
        <v>0.40650000000000003</v>
      </c>
      <c r="C815">
        <f>B815/'Sensor Cal Data.original'!$B$17</f>
        <v>2.9770147058823531</v>
      </c>
      <c r="D815">
        <f>C815^2*'Sensor Cal Data.original'!$B$15+'Sensor Cal Data.original'!$B$14</f>
        <v>75.711715166198871</v>
      </c>
      <c r="F815" t="str">
        <f t="shared" si="25"/>
        <v>4961843,</v>
      </c>
    </row>
    <row r="816" spans="1:6" x14ac:dyDescent="0.35">
      <c r="A816">
        <v>814</v>
      </c>
      <c r="B816">
        <f t="shared" si="24"/>
        <v>0.40700000000000003</v>
      </c>
      <c r="C816">
        <f>B816/'Sensor Cal Data.original'!$B$17</f>
        <v>2.9806764705882354</v>
      </c>
      <c r="D816">
        <f>C816^2*'Sensor Cal Data.original'!$B$15+'Sensor Cal Data.original'!$B$14</f>
        <v>75.89505695449219</v>
      </c>
      <c r="F816" t="str">
        <f t="shared" si="25"/>
        <v>4973858,</v>
      </c>
    </row>
    <row r="817" spans="1:6" x14ac:dyDescent="0.35">
      <c r="A817">
        <v>815</v>
      </c>
      <c r="B817">
        <f t="shared" si="24"/>
        <v>0.40750000000000003</v>
      </c>
      <c r="C817">
        <f>B817/'Sensor Cal Data.original'!$B$17</f>
        <v>2.9843382352941177</v>
      </c>
      <c r="D817">
        <f>C817^2*'Sensor Cal Data.original'!$B$15+'Sensor Cal Data.original'!$B$14</f>
        <v>76.078624116833808</v>
      </c>
      <c r="F817" t="str">
        <f t="shared" si="25"/>
        <v>4985889,</v>
      </c>
    </row>
    <row r="818" spans="1:6" x14ac:dyDescent="0.35">
      <c r="A818">
        <v>816</v>
      </c>
      <c r="B818">
        <f t="shared" si="24"/>
        <v>0.40800000000000003</v>
      </c>
      <c r="C818">
        <f>B818/'Sensor Cal Data.original'!$B$17</f>
        <v>2.988</v>
      </c>
      <c r="D818">
        <f>C818^2*'Sensor Cal Data.original'!$B$15+'Sensor Cal Data.original'!$B$14</f>
        <v>76.262416653223738</v>
      </c>
      <c r="F818" t="str">
        <f t="shared" si="25"/>
        <v>4997934,</v>
      </c>
    </row>
    <row r="819" spans="1:6" x14ac:dyDescent="0.35">
      <c r="A819">
        <v>817</v>
      </c>
      <c r="B819">
        <f t="shared" si="24"/>
        <v>0.40850000000000003</v>
      </c>
      <c r="C819">
        <f>B819/'Sensor Cal Data.original'!$B$17</f>
        <v>2.9916617647058823</v>
      </c>
      <c r="D819">
        <f>C819^2*'Sensor Cal Data.original'!$B$15+'Sensor Cal Data.original'!$B$14</f>
        <v>76.446434563661967</v>
      </c>
      <c r="F819" t="str">
        <f t="shared" si="25"/>
        <v>5009994,</v>
      </c>
    </row>
    <row r="820" spans="1:6" x14ac:dyDescent="0.35">
      <c r="A820">
        <v>818</v>
      </c>
      <c r="B820">
        <f t="shared" si="24"/>
        <v>0.40900000000000003</v>
      </c>
      <c r="C820">
        <f>B820/'Sensor Cal Data.original'!$B$17</f>
        <v>2.9953235294117646</v>
      </c>
      <c r="D820">
        <f>C820^2*'Sensor Cal Data.original'!$B$15+'Sensor Cal Data.original'!$B$14</f>
        <v>76.630677848148508</v>
      </c>
      <c r="F820" t="str">
        <f t="shared" si="25"/>
        <v>5022068,</v>
      </c>
    </row>
    <row r="821" spans="1:6" x14ac:dyDescent="0.35">
      <c r="A821">
        <v>819</v>
      </c>
      <c r="B821">
        <f t="shared" si="24"/>
        <v>0.40950000000000003</v>
      </c>
      <c r="C821">
        <f>B821/'Sensor Cal Data.original'!$B$17</f>
        <v>2.9989852941176474</v>
      </c>
      <c r="D821">
        <f>C821^2*'Sensor Cal Data.original'!$B$15+'Sensor Cal Data.original'!$B$14</f>
        <v>76.815146506683362</v>
      </c>
      <c r="F821" t="str">
        <f t="shared" si="25"/>
        <v>5034157,</v>
      </c>
    </row>
    <row r="822" spans="1:6" x14ac:dyDescent="0.35">
      <c r="A822">
        <v>820</v>
      </c>
      <c r="B822">
        <f t="shared" si="24"/>
        <v>0.41000000000000003</v>
      </c>
      <c r="C822">
        <f>B822/'Sensor Cal Data.original'!$B$17</f>
        <v>3.0026470588235297</v>
      </c>
      <c r="D822">
        <f>C822^2*'Sensor Cal Data.original'!$B$15+'Sensor Cal Data.original'!$B$14</f>
        <v>76.999840539266472</v>
      </c>
      <c r="F822" t="str">
        <f t="shared" si="25"/>
        <v>5046262,</v>
      </c>
    </row>
    <row r="823" spans="1:6" x14ac:dyDescent="0.35">
      <c r="A823">
        <v>821</v>
      </c>
      <c r="B823">
        <f t="shared" si="24"/>
        <v>0.41050000000000003</v>
      </c>
      <c r="C823">
        <f>B823/'Sensor Cal Data.original'!$B$17</f>
        <v>3.006308823529412</v>
      </c>
      <c r="D823">
        <f>C823^2*'Sensor Cal Data.original'!$B$15+'Sensor Cal Data.original'!$B$14</f>
        <v>77.184759945897923</v>
      </c>
      <c r="F823" t="str">
        <f t="shared" si="25"/>
        <v>5058380,</v>
      </c>
    </row>
    <row r="824" spans="1:6" x14ac:dyDescent="0.35">
      <c r="A824">
        <v>822</v>
      </c>
      <c r="B824">
        <f t="shared" si="24"/>
        <v>0.41100000000000003</v>
      </c>
      <c r="C824">
        <f>B824/'Sensor Cal Data.original'!$B$17</f>
        <v>3.0099705882352943</v>
      </c>
      <c r="D824">
        <f>C824^2*'Sensor Cal Data.original'!$B$15+'Sensor Cal Data.original'!$B$14</f>
        <v>77.369904726577658</v>
      </c>
      <c r="F824" t="str">
        <f t="shared" si="25"/>
        <v>5070514,</v>
      </c>
    </row>
    <row r="825" spans="1:6" x14ac:dyDescent="0.35">
      <c r="A825">
        <v>823</v>
      </c>
      <c r="B825">
        <f t="shared" si="24"/>
        <v>0.41150000000000003</v>
      </c>
      <c r="C825">
        <f>B825/'Sensor Cal Data.original'!$B$17</f>
        <v>3.0136323529411766</v>
      </c>
      <c r="D825">
        <f>C825^2*'Sensor Cal Data.original'!$B$15+'Sensor Cal Data.original'!$B$14</f>
        <v>77.555274881305692</v>
      </c>
      <c r="F825" t="str">
        <f t="shared" si="25"/>
        <v>5082662,</v>
      </c>
    </row>
    <row r="826" spans="1:6" x14ac:dyDescent="0.35">
      <c r="A826">
        <v>824</v>
      </c>
      <c r="B826">
        <f t="shared" si="24"/>
        <v>0.41200000000000003</v>
      </c>
      <c r="C826">
        <f>B826/'Sensor Cal Data.original'!$B$17</f>
        <v>3.0172941176470589</v>
      </c>
      <c r="D826">
        <f>C826^2*'Sensor Cal Data.original'!$B$15+'Sensor Cal Data.original'!$B$14</f>
        <v>77.740870410082039</v>
      </c>
      <c r="F826" t="str">
        <f t="shared" si="25"/>
        <v>5094826,</v>
      </c>
    </row>
    <row r="827" spans="1:6" x14ac:dyDescent="0.35">
      <c r="A827">
        <v>825</v>
      </c>
      <c r="B827">
        <f t="shared" si="24"/>
        <v>0.41250000000000003</v>
      </c>
      <c r="C827">
        <f>B827/'Sensor Cal Data.original'!$B$17</f>
        <v>3.0209558823529412</v>
      </c>
      <c r="D827">
        <f>C827^2*'Sensor Cal Data.original'!$B$15+'Sensor Cal Data.original'!$B$14</f>
        <v>77.926691312906669</v>
      </c>
      <c r="F827" t="str">
        <f t="shared" si="25"/>
        <v>5107004,</v>
      </c>
    </row>
    <row r="828" spans="1:6" x14ac:dyDescent="0.35">
      <c r="A828">
        <v>826</v>
      </c>
      <c r="B828">
        <f t="shared" si="24"/>
        <v>0.41300000000000003</v>
      </c>
      <c r="C828">
        <f>B828/'Sensor Cal Data.original'!$B$17</f>
        <v>3.0246176470588235</v>
      </c>
      <c r="D828">
        <f>C828^2*'Sensor Cal Data.original'!$B$15+'Sensor Cal Data.original'!$B$14</f>
        <v>78.112737589779613</v>
      </c>
      <c r="F828" t="str">
        <f t="shared" si="25"/>
        <v>5119196,</v>
      </c>
    </row>
    <row r="829" spans="1:6" x14ac:dyDescent="0.35">
      <c r="A829">
        <v>827</v>
      </c>
      <c r="B829">
        <f t="shared" si="24"/>
        <v>0.41350000000000003</v>
      </c>
      <c r="C829">
        <f>B829/'Sensor Cal Data.original'!$B$17</f>
        <v>3.0282794117647058</v>
      </c>
      <c r="D829">
        <f>C829^2*'Sensor Cal Data.original'!$B$15+'Sensor Cal Data.original'!$B$14</f>
        <v>78.299009240700855</v>
      </c>
      <c r="F829" t="str">
        <f t="shared" si="25"/>
        <v>5131404,</v>
      </c>
    </row>
    <row r="830" spans="1:6" x14ac:dyDescent="0.35">
      <c r="A830">
        <v>828</v>
      </c>
      <c r="B830">
        <f t="shared" si="24"/>
        <v>0.41400000000000003</v>
      </c>
      <c r="C830">
        <f>B830/'Sensor Cal Data.original'!$B$17</f>
        <v>3.0319411764705886</v>
      </c>
      <c r="D830">
        <f>C830^2*'Sensor Cal Data.original'!$B$15+'Sensor Cal Data.original'!$B$14</f>
        <v>78.485506265670438</v>
      </c>
      <c r="F830" t="str">
        <f t="shared" si="25"/>
        <v>5143626,</v>
      </c>
    </row>
    <row r="831" spans="1:6" x14ac:dyDescent="0.35">
      <c r="A831">
        <v>829</v>
      </c>
      <c r="B831">
        <f t="shared" si="24"/>
        <v>0.41450000000000004</v>
      </c>
      <c r="C831">
        <f>B831/'Sensor Cal Data.original'!$B$17</f>
        <v>3.0356029411764709</v>
      </c>
      <c r="D831">
        <f>C831^2*'Sensor Cal Data.original'!$B$15+'Sensor Cal Data.original'!$B$14</f>
        <v>78.672228664688276</v>
      </c>
      <c r="F831" t="str">
        <f t="shared" si="25"/>
        <v>5155863,</v>
      </c>
    </row>
    <row r="832" spans="1:6" x14ac:dyDescent="0.35">
      <c r="A832">
        <v>830</v>
      </c>
      <c r="B832">
        <f t="shared" si="24"/>
        <v>0.41500000000000004</v>
      </c>
      <c r="C832">
        <f>B832/'Sensor Cal Data.original'!$B$17</f>
        <v>3.0392647058823532</v>
      </c>
      <c r="D832">
        <f>C832^2*'Sensor Cal Data.original'!$B$15+'Sensor Cal Data.original'!$B$14</f>
        <v>78.859176437754428</v>
      </c>
      <c r="F832" t="str">
        <f t="shared" si="25"/>
        <v>5168115,</v>
      </c>
    </row>
    <row r="833" spans="1:6" x14ac:dyDescent="0.35">
      <c r="A833">
        <v>831</v>
      </c>
      <c r="B833">
        <f t="shared" si="24"/>
        <v>0.41550000000000004</v>
      </c>
      <c r="C833">
        <f>B833/'Sensor Cal Data.original'!$B$17</f>
        <v>3.0429264705882355</v>
      </c>
      <c r="D833">
        <f>C833^2*'Sensor Cal Data.original'!$B$15+'Sensor Cal Data.original'!$B$14</f>
        <v>79.046349584868878</v>
      </c>
      <c r="F833" t="str">
        <f t="shared" si="25"/>
        <v>5180382,</v>
      </c>
    </row>
    <row r="834" spans="1:6" x14ac:dyDescent="0.35">
      <c r="A834">
        <v>832</v>
      </c>
      <c r="B834">
        <f t="shared" si="24"/>
        <v>0.41600000000000004</v>
      </c>
      <c r="C834">
        <f>B834/'Sensor Cal Data.original'!$B$17</f>
        <v>3.0465882352941178</v>
      </c>
      <c r="D834">
        <f>C834^2*'Sensor Cal Data.original'!$B$15+'Sensor Cal Data.original'!$B$14</f>
        <v>79.233748106031612</v>
      </c>
      <c r="F834" t="str">
        <f t="shared" si="25"/>
        <v>5192663,</v>
      </c>
    </row>
    <row r="835" spans="1:6" x14ac:dyDescent="0.35">
      <c r="A835">
        <v>833</v>
      </c>
      <c r="B835">
        <f t="shared" ref="B835:B898" si="26">A835*2.048/4096</f>
        <v>0.41649999999999998</v>
      </c>
      <c r="C835">
        <f>B835/'Sensor Cal Data.original'!$B$17</f>
        <v>3.0502499999999997</v>
      </c>
      <c r="D835">
        <f>C835^2*'Sensor Cal Data.original'!$B$15+'Sensor Cal Data.original'!$B$14</f>
        <v>79.421372001242645</v>
      </c>
      <c r="F835" t="str">
        <f t="shared" ref="F835:F898" si="27">CONCATENATE(ROUND(D835*2^16,0), ",")</f>
        <v>5204959,</v>
      </c>
    </row>
    <row r="836" spans="1:6" x14ac:dyDescent="0.35">
      <c r="A836">
        <v>834</v>
      </c>
      <c r="B836">
        <f t="shared" si="26"/>
        <v>0.41699999999999998</v>
      </c>
      <c r="C836">
        <f>B836/'Sensor Cal Data.original'!$B$17</f>
        <v>3.053911764705882</v>
      </c>
      <c r="D836">
        <f>C836^2*'Sensor Cal Data.original'!$B$15+'Sensor Cal Data.original'!$B$14</f>
        <v>79.609221270502019</v>
      </c>
      <c r="F836" t="str">
        <f t="shared" si="27"/>
        <v>5217270,</v>
      </c>
    </row>
    <row r="837" spans="1:6" x14ac:dyDescent="0.35">
      <c r="A837">
        <v>835</v>
      </c>
      <c r="B837">
        <f t="shared" si="26"/>
        <v>0.41749999999999998</v>
      </c>
      <c r="C837">
        <f>B837/'Sensor Cal Data.original'!$B$17</f>
        <v>3.0575735294117643</v>
      </c>
      <c r="D837">
        <f>C837^2*'Sensor Cal Data.original'!$B$15+'Sensor Cal Data.original'!$B$14</f>
        <v>79.797295913809663</v>
      </c>
      <c r="F837" t="str">
        <f t="shared" si="27"/>
        <v>5229596,</v>
      </c>
    </row>
    <row r="838" spans="1:6" x14ac:dyDescent="0.35">
      <c r="A838">
        <v>836</v>
      </c>
      <c r="B838">
        <f t="shared" si="26"/>
        <v>0.41799999999999998</v>
      </c>
      <c r="C838">
        <f>B838/'Sensor Cal Data.original'!$B$17</f>
        <v>3.0612352941176466</v>
      </c>
      <c r="D838">
        <f>C838^2*'Sensor Cal Data.original'!$B$15+'Sensor Cal Data.original'!$B$14</f>
        <v>79.985595931165633</v>
      </c>
      <c r="F838" t="str">
        <f t="shared" si="27"/>
        <v>5241936,</v>
      </c>
    </row>
    <row r="839" spans="1:6" x14ac:dyDescent="0.35">
      <c r="A839">
        <v>837</v>
      </c>
      <c r="B839">
        <f t="shared" si="26"/>
        <v>0.41849999999999998</v>
      </c>
      <c r="C839">
        <f>B839/'Sensor Cal Data.original'!$B$17</f>
        <v>3.0648970588235294</v>
      </c>
      <c r="D839">
        <f>C839^2*'Sensor Cal Data.original'!$B$15+'Sensor Cal Data.original'!$B$14</f>
        <v>80.174121322569917</v>
      </c>
      <c r="F839" t="str">
        <f t="shared" si="27"/>
        <v>5254291,</v>
      </c>
    </row>
    <row r="840" spans="1:6" x14ac:dyDescent="0.35">
      <c r="A840">
        <v>838</v>
      </c>
      <c r="B840">
        <f t="shared" si="26"/>
        <v>0.41899999999999998</v>
      </c>
      <c r="C840">
        <f>B840/'Sensor Cal Data.original'!$B$17</f>
        <v>3.0685588235294117</v>
      </c>
      <c r="D840">
        <f>C840^2*'Sensor Cal Data.original'!$B$15+'Sensor Cal Data.original'!$B$14</f>
        <v>80.362872088022471</v>
      </c>
      <c r="F840" t="str">
        <f t="shared" si="27"/>
        <v>5266661,</v>
      </c>
    </row>
    <row r="841" spans="1:6" x14ac:dyDescent="0.35">
      <c r="A841">
        <v>839</v>
      </c>
      <c r="B841">
        <f t="shared" si="26"/>
        <v>0.41949999999999998</v>
      </c>
      <c r="C841">
        <f>B841/'Sensor Cal Data.original'!$B$17</f>
        <v>3.072220588235294</v>
      </c>
      <c r="D841">
        <f>C841^2*'Sensor Cal Data.original'!$B$15+'Sensor Cal Data.original'!$B$14</f>
        <v>80.551848227523323</v>
      </c>
      <c r="F841" t="str">
        <f t="shared" si="27"/>
        <v>5279046,</v>
      </c>
    </row>
    <row r="842" spans="1:6" x14ac:dyDescent="0.35">
      <c r="A842">
        <v>840</v>
      </c>
      <c r="B842">
        <f t="shared" si="26"/>
        <v>0.42</v>
      </c>
      <c r="C842">
        <f>B842/'Sensor Cal Data.original'!$B$17</f>
        <v>3.0758823529411763</v>
      </c>
      <c r="D842">
        <f>C842^2*'Sensor Cal Data.original'!$B$15+'Sensor Cal Data.original'!$B$14</f>
        <v>80.741049741072501</v>
      </c>
      <c r="F842" t="str">
        <f t="shared" si="27"/>
        <v>5291445,</v>
      </c>
    </row>
    <row r="843" spans="1:6" x14ac:dyDescent="0.35">
      <c r="A843">
        <v>841</v>
      </c>
      <c r="B843">
        <f t="shared" si="26"/>
        <v>0.42049999999999998</v>
      </c>
      <c r="C843">
        <f>B843/'Sensor Cal Data.original'!$B$17</f>
        <v>3.0795441176470586</v>
      </c>
      <c r="D843">
        <f>C843^2*'Sensor Cal Data.original'!$B$15+'Sensor Cal Data.original'!$B$14</f>
        <v>80.930476628669965</v>
      </c>
      <c r="F843" t="str">
        <f t="shared" si="27"/>
        <v>5303860,</v>
      </c>
    </row>
    <row r="844" spans="1:6" x14ac:dyDescent="0.35">
      <c r="A844">
        <v>842</v>
      </c>
      <c r="B844">
        <f t="shared" si="26"/>
        <v>0.42099999999999999</v>
      </c>
      <c r="C844">
        <f>B844/'Sensor Cal Data.original'!$B$17</f>
        <v>3.0832058823529409</v>
      </c>
      <c r="D844">
        <f>C844^2*'Sensor Cal Data.original'!$B$15+'Sensor Cal Data.original'!$B$14</f>
        <v>81.120128890315726</v>
      </c>
      <c r="F844" t="str">
        <f t="shared" si="27"/>
        <v>5316289,</v>
      </c>
    </row>
    <row r="845" spans="1:6" x14ac:dyDescent="0.35">
      <c r="A845">
        <v>843</v>
      </c>
      <c r="B845">
        <f t="shared" si="26"/>
        <v>0.42149999999999999</v>
      </c>
      <c r="C845">
        <f>B845/'Sensor Cal Data.original'!$B$17</f>
        <v>3.0868676470588232</v>
      </c>
      <c r="D845">
        <f>C845^2*'Sensor Cal Data.original'!$B$15+'Sensor Cal Data.original'!$B$14</f>
        <v>81.310006526009786</v>
      </c>
      <c r="F845" t="str">
        <f t="shared" si="27"/>
        <v>5328733,</v>
      </c>
    </row>
    <row r="846" spans="1:6" x14ac:dyDescent="0.35">
      <c r="A846">
        <v>844</v>
      </c>
      <c r="B846">
        <f t="shared" si="26"/>
        <v>0.42199999999999999</v>
      </c>
      <c r="C846">
        <f>B846/'Sensor Cal Data.original'!$B$17</f>
        <v>3.0905294117647055</v>
      </c>
      <c r="D846">
        <f>C846^2*'Sensor Cal Data.original'!$B$15+'Sensor Cal Data.original'!$B$14</f>
        <v>81.500109535752173</v>
      </c>
      <c r="F846" t="str">
        <f t="shared" si="27"/>
        <v>5341191,</v>
      </c>
    </row>
    <row r="847" spans="1:6" x14ac:dyDescent="0.35">
      <c r="A847">
        <v>845</v>
      </c>
      <c r="B847">
        <f t="shared" si="26"/>
        <v>0.42249999999999999</v>
      </c>
      <c r="C847">
        <f>B847/'Sensor Cal Data.original'!$B$17</f>
        <v>3.0941911764705878</v>
      </c>
      <c r="D847">
        <f>C847^2*'Sensor Cal Data.original'!$B$15+'Sensor Cal Data.original'!$B$14</f>
        <v>81.690437919542845</v>
      </c>
      <c r="F847" t="str">
        <f t="shared" si="27"/>
        <v>5353665,</v>
      </c>
    </row>
    <row r="848" spans="1:6" x14ac:dyDescent="0.35">
      <c r="A848">
        <v>846</v>
      </c>
      <c r="B848">
        <f t="shared" si="26"/>
        <v>0.42299999999999999</v>
      </c>
      <c r="C848">
        <f>B848/'Sensor Cal Data.original'!$B$17</f>
        <v>3.0978529411764706</v>
      </c>
      <c r="D848">
        <f>C848^2*'Sensor Cal Data.original'!$B$15+'Sensor Cal Data.original'!$B$14</f>
        <v>81.880991677381843</v>
      </c>
      <c r="F848" t="str">
        <f t="shared" si="27"/>
        <v>5366153,</v>
      </c>
    </row>
    <row r="849" spans="1:6" x14ac:dyDescent="0.35">
      <c r="A849">
        <v>847</v>
      </c>
      <c r="B849">
        <f t="shared" si="26"/>
        <v>0.42349999999999999</v>
      </c>
      <c r="C849">
        <f>B849/'Sensor Cal Data.original'!$B$17</f>
        <v>3.1015147058823529</v>
      </c>
      <c r="D849">
        <f>C849^2*'Sensor Cal Data.original'!$B$15+'Sensor Cal Data.original'!$B$14</f>
        <v>82.071770809269111</v>
      </c>
      <c r="F849" t="str">
        <f t="shared" si="27"/>
        <v>5378656,</v>
      </c>
    </row>
    <row r="850" spans="1:6" x14ac:dyDescent="0.35">
      <c r="A850">
        <v>848</v>
      </c>
      <c r="B850">
        <f t="shared" si="26"/>
        <v>0.42399999999999999</v>
      </c>
      <c r="C850">
        <f>B850/'Sensor Cal Data.original'!$B$17</f>
        <v>3.1051764705882352</v>
      </c>
      <c r="D850">
        <f>C850^2*'Sensor Cal Data.original'!$B$15+'Sensor Cal Data.original'!$B$14</f>
        <v>82.262775315204692</v>
      </c>
      <c r="F850" t="str">
        <f t="shared" si="27"/>
        <v>5391173,</v>
      </c>
    </row>
    <row r="851" spans="1:6" x14ac:dyDescent="0.35">
      <c r="A851">
        <v>849</v>
      </c>
      <c r="B851">
        <f t="shared" si="26"/>
        <v>0.42449999999999999</v>
      </c>
      <c r="C851">
        <f>B851/'Sensor Cal Data.original'!$B$17</f>
        <v>3.1088382352941175</v>
      </c>
      <c r="D851">
        <f>C851^2*'Sensor Cal Data.original'!$B$15+'Sensor Cal Data.original'!$B$14</f>
        <v>82.454005195188557</v>
      </c>
      <c r="F851" t="str">
        <f t="shared" si="27"/>
        <v>5403706,</v>
      </c>
    </row>
    <row r="852" spans="1:6" x14ac:dyDescent="0.35">
      <c r="A852">
        <v>850</v>
      </c>
      <c r="B852">
        <f t="shared" si="26"/>
        <v>0.42499999999999999</v>
      </c>
      <c r="C852">
        <f>B852/'Sensor Cal Data.original'!$B$17</f>
        <v>3.1124999999999998</v>
      </c>
      <c r="D852">
        <f>C852^2*'Sensor Cal Data.original'!$B$15+'Sensor Cal Data.original'!$B$14</f>
        <v>82.645460449220735</v>
      </c>
      <c r="F852" t="str">
        <f t="shared" si="27"/>
        <v>5416253,</v>
      </c>
    </row>
    <row r="853" spans="1:6" x14ac:dyDescent="0.35">
      <c r="A853">
        <v>851</v>
      </c>
      <c r="B853">
        <f t="shared" si="26"/>
        <v>0.42549999999999999</v>
      </c>
      <c r="C853">
        <f>B853/'Sensor Cal Data.original'!$B$17</f>
        <v>3.1161617647058821</v>
      </c>
      <c r="D853">
        <f>C853^2*'Sensor Cal Data.original'!$B$15+'Sensor Cal Data.original'!$B$14</f>
        <v>82.837141077301226</v>
      </c>
      <c r="F853" t="str">
        <f t="shared" si="27"/>
        <v>5428815,</v>
      </c>
    </row>
    <row r="854" spans="1:6" x14ac:dyDescent="0.35">
      <c r="A854">
        <v>852</v>
      </c>
      <c r="B854">
        <f t="shared" si="26"/>
        <v>0.42599999999999999</v>
      </c>
      <c r="C854">
        <f>B854/'Sensor Cal Data.original'!$B$17</f>
        <v>3.1198235294117644</v>
      </c>
      <c r="D854">
        <f>C854^2*'Sensor Cal Data.original'!$B$15+'Sensor Cal Data.original'!$B$14</f>
        <v>83.029047079430015</v>
      </c>
      <c r="F854" t="str">
        <f t="shared" si="27"/>
        <v>5441392,</v>
      </c>
    </row>
    <row r="855" spans="1:6" x14ac:dyDescent="0.35">
      <c r="A855">
        <v>853</v>
      </c>
      <c r="B855">
        <f t="shared" si="26"/>
        <v>0.42649999999999999</v>
      </c>
      <c r="C855">
        <f>B855/'Sensor Cal Data.original'!$B$17</f>
        <v>3.1234852941176467</v>
      </c>
      <c r="D855">
        <f>C855^2*'Sensor Cal Data.original'!$B$15+'Sensor Cal Data.original'!$B$14</f>
        <v>83.221178455607102</v>
      </c>
      <c r="F855" t="str">
        <f t="shared" si="27"/>
        <v>5453983,</v>
      </c>
    </row>
    <row r="856" spans="1:6" x14ac:dyDescent="0.35">
      <c r="A856">
        <v>854</v>
      </c>
      <c r="B856">
        <f t="shared" si="26"/>
        <v>0.42699999999999999</v>
      </c>
      <c r="C856">
        <f>B856/'Sensor Cal Data.original'!$B$17</f>
        <v>3.1271470588235291</v>
      </c>
      <c r="D856">
        <f>C856^2*'Sensor Cal Data.original'!$B$15+'Sensor Cal Data.original'!$B$14</f>
        <v>83.413535205832488</v>
      </c>
      <c r="F856" t="str">
        <f t="shared" si="27"/>
        <v>5466589,</v>
      </c>
    </row>
    <row r="857" spans="1:6" x14ac:dyDescent="0.35">
      <c r="A857">
        <v>855</v>
      </c>
      <c r="B857">
        <f t="shared" si="26"/>
        <v>0.42749999999999999</v>
      </c>
      <c r="C857">
        <f>B857/'Sensor Cal Data.original'!$B$17</f>
        <v>3.1308088235294118</v>
      </c>
      <c r="D857">
        <f>C857^2*'Sensor Cal Data.original'!$B$15+'Sensor Cal Data.original'!$B$14</f>
        <v>83.606117330106201</v>
      </c>
      <c r="F857" t="str">
        <f t="shared" si="27"/>
        <v>5479211,</v>
      </c>
    </row>
    <row r="858" spans="1:6" x14ac:dyDescent="0.35">
      <c r="A858">
        <v>856</v>
      </c>
      <c r="B858">
        <f t="shared" si="26"/>
        <v>0.42799999999999999</v>
      </c>
      <c r="C858">
        <f>B858/'Sensor Cal Data.original'!$B$17</f>
        <v>3.1344705882352941</v>
      </c>
      <c r="D858">
        <f>C858^2*'Sensor Cal Data.original'!$B$15+'Sensor Cal Data.original'!$B$14</f>
        <v>83.798924828428184</v>
      </c>
      <c r="F858" t="str">
        <f t="shared" si="27"/>
        <v>5491846,</v>
      </c>
    </row>
    <row r="859" spans="1:6" x14ac:dyDescent="0.35">
      <c r="A859">
        <v>857</v>
      </c>
      <c r="B859">
        <f t="shared" si="26"/>
        <v>0.42849999999999999</v>
      </c>
      <c r="C859">
        <f>B859/'Sensor Cal Data.original'!$B$17</f>
        <v>3.1381323529411764</v>
      </c>
      <c r="D859">
        <f>C859^2*'Sensor Cal Data.original'!$B$15+'Sensor Cal Data.original'!$B$14</f>
        <v>83.99195770079848</v>
      </c>
      <c r="F859" t="str">
        <f t="shared" si="27"/>
        <v>5504497,</v>
      </c>
    </row>
    <row r="860" spans="1:6" x14ac:dyDescent="0.35">
      <c r="A860">
        <v>858</v>
      </c>
      <c r="B860">
        <f t="shared" si="26"/>
        <v>0.42899999999999999</v>
      </c>
      <c r="C860">
        <f>B860/'Sensor Cal Data.original'!$B$17</f>
        <v>3.1417941176470587</v>
      </c>
      <c r="D860">
        <f>C860^2*'Sensor Cal Data.original'!$B$15+'Sensor Cal Data.original'!$B$14</f>
        <v>84.185215947217074</v>
      </c>
      <c r="F860" t="str">
        <f t="shared" si="27"/>
        <v>5517162,</v>
      </c>
    </row>
    <row r="861" spans="1:6" x14ac:dyDescent="0.35">
      <c r="A861">
        <v>859</v>
      </c>
      <c r="B861">
        <f t="shared" si="26"/>
        <v>0.42949999999999999</v>
      </c>
      <c r="C861">
        <f>B861/'Sensor Cal Data.original'!$B$17</f>
        <v>3.145455882352941</v>
      </c>
      <c r="D861">
        <f>C861^2*'Sensor Cal Data.original'!$B$15+'Sensor Cal Data.original'!$B$14</f>
        <v>84.378699567683967</v>
      </c>
      <c r="F861" t="str">
        <f t="shared" si="27"/>
        <v>5529842,</v>
      </c>
    </row>
    <row r="862" spans="1:6" x14ac:dyDescent="0.35">
      <c r="A862">
        <v>860</v>
      </c>
      <c r="B862">
        <f t="shared" si="26"/>
        <v>0.43</v>
      </c>
      <c r="C862">
        <f>B862/'Sensor Cal Data.original'!$B$17</f>
        <v>3.1491176470588234</v>
      </c>
      <c r="D862">
        <f>C862^2*'Sensor Cal Data.original'!$B$15+'Sensor Cal Data.original'!$B$14</f>
        <v>84.572408562199158</v>
      </c>
      <c r="F862" t="str">
        <f t="shared" si="27"/>
        <v>5542537,</v>
      </c>
    </row>
    <row r="863" spans="1:6" x14ac:dyDescent="0.35">
      <c r="A863">
        <v>861</v>
      </c>
      <c r="B863">
        <f t="shared" si="26"/>
        <v>0.43049999999999999</v>
      </c>
      <c r="C863">
        <f>B863/'Sensor Cal Data.original'!$B$17</f>
        <v>3.1527794117647057</v>
      </c>
      <c r="D863">
        <f>C863^2*'Sensor Cal Data.original'!$B$15+'Sensor Cal Data.original'!$B$14</f>
        <v>84.766342930762661</v>
      </c>
      <c r="F863" t="str">
        <f t="shared" si="27"/>
        <v>5555247,</v>
      </c>
    </row>
    <row r="864" spans="1:6" x14ac:dyDescent="0.35">
      <c r="A864">
        <v>862</v>
      </c>
      <c r="B864">
        <f t="shared" si="26"/>
        <v>0.43099999999999999</v>
      </c>
      <c r="C864">
        <f>B864/'Sensor Cal Data.original'!$B$17</f>
        <v>3.156441176470588</v>
      </c>
      <c r="D864">
        <f>C864^2*'Sensor Cal Data.original'!$B$15+'Sensor Cal Data.original'!$B$14</f>
        <v>84.96050267337445</v>
      </c>
      <c r="F864" t="str">
        <f t="shared" si="27"/>
        <v>5567972,</v>
      </c>
    </row>
    <row r="865" spans="1:6" x14ac:dyDescent="0.35">
      <c r="A865">
        <v>863</v>
      </c>
      <c r="B865">
        <f t="shared" si="26"/>
        <v>0.43149999999999999</v>
      </c>
      <c r="C865">
        <f>B865/'Sensor Cal Data.original'!$B$17</f>
        <v>3.1601029411764703</v>
      </c>
      <c r="D865">
        <f>C865^2*'Sensor Cal Data.original'!$B$15+'Sensor Cal Data.original'!$B$14</f>
        <v>85.15488779003455</v>
      </c>
      <c r="F865" t="str">
        <f t="shared" si="27"/>
        <v>5580711,</v>
      </c>
    </row>
    <row r="866" spans="1:6" x14ac:dyDescent="0.35">
      <c r="A866">
        <v>864</v>
      </c>
      <c r="B866">
        <f t="shared" si="26"/>
        <v>0.432</v>
      </c>
      <c r="C866">
        <f>B866/'Sensor Cal Data.original'!$B$17</f>
        <v>3.1637647058823526</v>
      </c>
      <c r="D866">
        <f>C866^2*'Sensor Cal Data.original'!$B$15+'Sensor Cal Data.original'!$B$14</f>
        <v>85.349498280742964</v>
      </c>
      <c r="F866" t="str">
        <f t="shared" si="27"/>
        <v>5593465,</v>
      </c>
    </row>
    <row r="867" spans="1:6" x14ac:dyDescent="0.35">
      <c r="A867">
        <v>865</v>
      </c>
      <c r="B867">
        <f t="shared" si="26"/>
        <v>0.4325</v>
      </c>
      <c r="C867">
        <f>B867/'Sensor Cal Data.original'!$B$17</f>
        <v>3.1674264705882353</v>
      </c>
      <c r="D867">
        <f>C867^2*'Sensor Cal Data.original'!$B$15+'Sensor Cal Data.original'!$B$14</f>
        <v>85.544334145499676</v>
      </c>
      <c r="F867" t="str">
        <f t="shared" si="27"/>
        <v>5606233,</v>
      </c>
    </row>
    <row r="868" spans="1:6" x14ac:dyDescent="0.35">
      <c r="A868">
        <v>866</v>
      </c>
      <c r="B868">
        <f t="shared" si="26"/>
        <v>0.433</v>
      </c>
      <c r="C868">
        <f>B868/'Sensor Cal Data.original'!$B$17</f>
        <v>3.1710882352941177</v>
      </c>
      <c r="D868">
        <f>C868^2*'Sensor Cal Data.original'!$B$15+'Sensor Cal Data.original'!$B$14</f>
        <v>85.739395384304686</v>
      </c>
      <c r="F868" t="str">
        <f t="shared" si="27"/>
        <v>5619017,</v>
      </c>
    </row>
    <row r="869" spans="1:6" x14ac:dyDescent="0.35">
      <c r="A869">
        <v>867</v>
      </c>
      <c r="B869">
        <f t="shared" si="26"/>
        <v>0.4335</v>
      </c>
      <c r="C869">
        <f>B869/'Sensor Cal Data.original'!$B$17</f>
        <v>3.17475</v>
      </c>
      <c r="D869">
        <f>C869^2*'Sensor Cal Data.original'!$B$15+'Sensor Cal Data.original'!$B$14</f>
        <v>85.934681997157995</v>
      </c>
      <c r="F869" t="str">
        <f t="shared" si="27"/>
        <v>5631815,</v>
      </c>
    </row>
    <row r="870" spans="1:6" x14ac:dyDescent="0.35">
      <c r="A870">
        <v>868</v>
      </c>
      <c r="B870">
        <f t="shared" si="26"/>
        <v>0.434</v>
      </c>
      <c r="C870">
        <f>B870/'Sensor Cal Data.original'!$B$17</f>
        <v>3.1784117647058823</v>
      </c>
      <c r="D870">
        <f>C870^2*'Sensor Cal Data.original'!$B$15+'Sensor Cal Data.original'!$B$14</f>
        <v>86.130193984059602</v>
      </c>
      <c r="F870" t="str">
        <f t="shared" si="27"/>
        <v>5644628,</v>
      </c>
    </row>
    <row r="871" spans="1:6" x14ac:dyDescent="0.35">
      <c r="A871">
        <v>869</v>
      </c>
      <c r="B871">
        <f t="shared" si="26"/>
        <v>0.4345</v>
      </c>
      <c r="C871">
        <f>B871/'Sensor Cal Data.original'!$B$17</f>
        <v>3.1820735294117646</v>
      </c>
      <c r="D871">
        <f>C871^2*'Sensor Cal Data.original'!$B$15+'Sensor Cal Data.original'!$B$14</f>
        <v>86.325931345009508</v>
      </c>
      <c r="F871" t="str">
        <f t="shared" si="27"/>
        <v>5657456,</v>
      </c>
    </row>
    <row r="872" spans="1:6" x14ac:dyDescent="0.35">
      <c r="A872">
        <v>870</v>
      </c>
      <c r="B872">
        <f t="shared" si="26"/>
        <v>0.435</v>
      </c>
      <c r="C872">
        <f>B872/'Sensor Cal Data.original'!$B$17</f>
        <v>3.1857352941176469</v>
      </c>
      <c r="D872">
        <f>C872^2*'Sensor Cal Data.original'!$B$15+'Sensor Cal Data.original'!$B$14</f>
        <v>86.521894080007712</v>
      </c>
      <c r="F872" t="str">
        <f t="shared" si="27"/>
        <v>5670299,</v>
      </c>
    </row>
    <row r="873" spans="1:6" x14ac:dyDescent="0.35">
      <c r="A873">
        <v>871</v>
      </c>
      <c r="B873">
        <f t="shared" si="26"/>
        <v>0.4355</v>
      </c>
      <c r="C873">
        <f>B873/'Sensor Cal Data.original'!$B$17</f>
        <v>3.1893970588235292</v>
      </c>
      <c r="D873">
        <f>C873^2*'Sensor Cal Data.original'!$B$15+'Sensor Cal Data.original'!$B$14</f>
        <v>86.718082189054229</v>
      </c>
      <c r="F873" t="str">
        <f t="shared" si="27"/>
        <v>5683156,</v>
      </c>
    </row>
    <row r="874" spans="1:6" x14ac:dyDescent="0.35">
      <c r="A874">
        <v>872</v>
      </c>
      <c r="B874">
        <f t="shared" si="26"/>
        <v>0.436</v>
      </c>
      <c r="C874">
        <f>B874/'Sensor Cal Data.original'!$B$17</f>
        <v>3.1930588235294115</v>
      </c>
      <c r="D874">
        <f>C874^2*'Sensor Cal Data.original'!$B$15+'Sensor Cal Data.original'!$B$14</f>
        <v>86.914495672149044</v>
      </c>
      <c r="F874" t="str">
        <f t="shared" si="27"/>
        <v>5696028,</v>
      </c>
    </row>
    <row r="875" spans="1:6" x14ac:dyDescent="0.35">
      <c r="A875">
        <v>873</v>
      </c>
      <c r="B875">
        <f t="shared" si="26"/>
        <v>0.4365</v>
      </c>
      <c r="C875">
        <f>B875/'Sensor Cal Data.original'!$B$17</f>
        <v>3.1967205882352938</v>
      </c>
      <c r="D875">
        <f>C875^2*'Sensor Cal Data.original'!$B$15+'Sensor Cal Data.original'!$B$14</f>
        <v>87.111134529292158</v>
      </c>
      <c r="F875" t="str">
        <f t="shared" si="27"/>
        <v>5708915,</v>
      </c>
    </row>
    <row r="876" spans="1:6" x14ac:dyDescent="0.35">
      <c r="A876">
        <v>874</v>
      </c>
      <c r="B876">
        <f t="shared" si="26"/>
        <v>0.437</v>
      </c>
      <c r="C876">
        <f>B876/'Sensor Cal Data.original'!$B$17</f>
        <v>3.2003823529411766</v>
      </c>
      <c r="D876">
        <f>C876^2*'Sensor Cal Data.original'!$B$15+'Sensor Cal Data.original'!$B$14</f>
        <v>87.307998760483599</v>
      </c>
      <c r="F876" t="str">
        <f t="shared" si="27"/>
        <v>5721817,</v>
      </c>
    </row>
    <row r="877" spans="1:6" x14ac:dyDescent="0.35">
      <c r="A877">
        <v>875</v>
      </c>
      <c r="B877">
        <f t="shared" si="26"/>
        <v>0.4375</v>
      </c>
      <c r="C877">
        <f>B877/'Sensor Cal Data.original'!$B$17</f>
        <v>3.2040441176470589</v>
      </c>
      <c r="D877">
        <f>C877^2*'Sensor Cal Data.original'!$B$15+'Sensor Cal Data.original'!$B$14</f>
        <v>87.505088365723324</v>
      </c>
      <c r="F877" t="str">
        <f t="shared" si="27"/>
        <v>5734733,</v>
      </c>
    </row>
    <row r="878" spans="1:6" x14ac:dyDescent="0.35">
      <c r="A878">
        <v>876</v>
      </c>
      <c r="B878">
        <f t="shared" si="26"/>
        <v>0.438</v>
      </c>
      <c r="C878">
        <f>B878/'Sensor Cal Data.original'!$B$17</f>
        <v>3.2077058823529412</v>
      </c>
      <c r="D878">
        <f>C878^2*'Sensor Cal Data.original'!$B$15+'Sensor Cal Data.original'!$B$14</f>
        <v>87.702403345011348</v>
      </c>
      <c r="F878" t="str">
        <f t="shared" si="27"/>
        <v>5747665,</v>
      </c>
    </row>
    <row r="879" spans="1:6" x14ac:dyDescent="0.35">
      <c r="A879">
        <v>877</v>
      </c>
      <c r="B879">
        <f t="shared" si="26"/>
        <v>0.4385</v>
      </c>
      <c r="C879">
        <f>B879/'Sensor Cal Data.original'!$B$17</f>
        <v>3.2113676470588235</v>
      </c>
      <c r="D879">
        <f>C879^2*'Sensor Cal Data.original'!$B$15+'Sensor Cal Data.original'!$B$14</f>
        <v>87.899943698347656</v>
      </c>
      <c r="F879" t="str">
        <f t="shared" si="27"/>
        <v>5760611,</v>
      </c>
    </row>
    <row r="880" spans="1:6" x14ac:dyDescent="0.35">
      <c r="A880">
        <v>878</v>
      </c>
      <c r="B880">
        <f t="shared" si="26"/>
        <v>0.439</v>
      </c>
      <c r="C880">
        <f>B880/'Sensor Cal Data.original'!$B$17</f>
        <v>3.2150294117647058</v>
      </c>
      <c r="D880">
        <f>C880^2*'Sensor Cal Data.original'!$B$15+'Sensor Cal Data.original'!$B$14</f>
        <v>88.09770942573229</v>
      </c>
      <c r="F880" t="str">
        <f t="shared" si="27"/>
        <v>5773571,</v>
      </c>
    </row>
    <row r="881" spans="1:6" x14ac:dyDescent="0.35">
      <c r="A881">
        <v>879</v>
      </c>
      <c r="B881">
        <f t="shared" si="26"/>
        <v>0.4395</v>
      </c>
      <c r="C881">
        <f>B881/'Sensor Cal Data.original'!$B$17</f>
        <v>3.2186911764705881</v>
      </c>
      <c r="D881">
        <f>C881^2*'Sensor Cal Data.original'!$B$15+'Sensor Cal Data.original'!$B$14</f>
        <v>88.295700527165209</v>
      </c>
      <c r="F881" t="str">
        <f t="shared" si="27"/>
        <v>5786547,</v>
      </c>
    </row>
    <row r="882" spans="1:6" x14ac:dyDescent="0.35">
      <c r="A882">
        <v>880</v>
      </c>
      <c r="B882">
        <f t="shared" si="26"/>
        <v>0.44</v>
      </c>
      <c r="C882">
        <f>B882/'Sensor Cal Data.original'!$B$17</f>
        <v>3.2223529411764704</v>
      </c>
      <c r="D882">
        <f>C882^2*'Sensor Cal Data.original'!$B$15+'Sensor Cal Data.original'!$B$14</f>
        <v>88.493917002646441</v>
      </c>
      <c r="F882" t="str">
        <f t="shared" si="27"/>
        <v>5799537,</v>
      </c>
    </row>
    <row r="883" spans="1:6" x14ac:dyDescent="0.35">
      <c r="A883">
        <v>881</v>
      </c>
      <c r="B883">
        <f t="shared" si="26"/>
        <v>0.4405</v>
      </c>
      <c r="C883">
        <f>B883/'Sensor Cal Data.original'!$B$17</f>
        <v>3.2260147058823527</v>
      </c>
      <c r="D883">
        <f>C883^2*'Sensor Cal Data.original'!$B$15+'Sensor Cal Data.original'!$B$14</f>
        <v>88.692358852175971</v>
      </c>
      <c r="F883" t="str">
        <f t="shared" si="27"/>
        <v>5812542,</v>
      </c>
    </row>
    <row r="884" spans="1:6" x14ac:dyDescent="0.35">
      <c r="A884">
        <v>882</v>
      </c>
      <c r="B884">
        <f t="shared" si="26"/>
        <v>0.441</v>
      </c>
      <c r="C884">
        <f>B884/'Sensor Cal Data.original'!$B$17</f>
        <v>3.229676470588235</v>
      </c>
      <c r="D884">
        <f>C884^2*'Sensor Cal Data.original'!$B$15+'Sensor Cal Data.original'!$B$14</f>
        <v>88.8910260757538</v>
      </c>
      <c r="F884" t="str">
        <f t="shared" si="27"/>
        <v>5825562,</v>
      </c>
    </row>
    <row r="885" spans="1:6" x14ac:dyDescent="0.35">
      <c r="A885">
        <v>883</v>
      </c>
      <c r="B885">
        <f t="shared" si="26"/>
        <v>0.4415</v>
      </c>
      <c r="C885">
        <f>B885/'Sensor Cal Data.original'!$B$17</f>
        <v>3.2333382352941173</v>
      </c>
      <c r="D885">
        <f>C885^2*'Sensor Cal Data.original'!$B$15+'Sensor Cal Data.original'!$B$14</f>
        <v>89.089918673379927</v>
      </c>
      <c r="F885" t="str">
        <f t="shared" si="27"/>
        <v>5838597,</v>
      </c>
    </row>
    <row r="886" spans="1:6" x14ac:dyDescent="0.35">
      <c r="A886">
        <v>884</v>
      </c>
      <c r="B886">
        <f t="shared" si="26"/>
        <v>0.442</v>
      </c>
      <c r="C886">
        <f>B886/'Sensor Cal Data.original'!$B$17</f>
        <v>3.2370000000000001</v>
      </c>
      <c r="D886">
        <f>C886^2*'Sensor Cal Data.original'!$B$15+'Sensor Cal Data.original'!$B$14</f>
        <v>89.289036645054395</v>
      </c>
      <c r="F886" t="str">
        <f t="shared" si="27"/>
        <v>5851646,</v>
      </c>
    </row>
    <row r="887" spans="1:6" x14ac:dyDescent="0.35">
      <c r="A887">
        <v>885</v>
      </c>
      <c r="B887">
        <f t="shared" si="26"/>
        <v>0.4425</v>
      </c>
      <c r="C887">
        <f>B887/'Sensor Cal Data.original'!$B$17</f>
        <v>3.2406617647058824</v>
      </c>
      <c r="D887">
        <f>C887^2*'Sensor Cal Data.original'!$B$15+'Sensor Cal Data.original'!$B$14</f>
        <v>89.488379990777119</v>
      </c>
      <c r="F887" t="str">
        <f t="shared" si="27"/>
        <v>5864710,</v>
      </c>
    </row>
    <row r="888" spans="1:6" x14ac:dyDescent="0.35">
      <c r="A888">
        <v>886</v>
      </c>
      <c r="B888">
        <f t="shared" si="26"/>
        <v>0.443</v>
      </c>
      <c r="C888">
        <f>B888/'Sensor Cal Data.original'!$B$17</f>
        <v>3.2443235294117647</v>
      </c>
      <c r="D888">
        <f>C888^2*'Sensor Cal Data.original'!$B$15+'Sensor Cal Data.original'!$B$14</f>
        <v>89.687948710548156</v>
      </c>
      <c r="F888" t="str">
        <f t="shared" si="27"/>
        <v>5877789,</v>
      </c>
    </row>
    <row r="889" spans="1:6" x14ac:dyDescent="0.35">
      <c r="A889">
        <v>887</v>
      </c>
      <c r="B889">
        <f t="shared" si="26"/>
        <v>0.44350000000000001</v>
      </c>
      <c r="C889">
        <f>B889/'Sensor Cal Data.original'!$B$17</f>
        <v>3.247985294117647</v>
      </c>
      <c r="D889">
        <f>C889^2*'Sensor Cal Data.original'!$B$15+'Sensor Cal Data.original'!$B$14</f>
        <v>89.887742804367491</v>
      </c>
      <c r="F889" t="str">
        <f t="shared" si="27"/>
        <v>5890883,</v>
      </c>
    </row>
    <row r="890" spans="1:6" x14ac:dyDescent="0.35">
      <c r="A890">
        <v>888</v>
      </c>
      <c r="B890">
        <f t="shared" si="26"/>
        <v>0.44400000000000001</v>
      </c>
      <c r="C890">
        <f>B890/'Sensor Cal Data.original'!$B$17</f>
        <v>3.2516470588235293</v>
      </c>
      <c r="D890">
        <f>C890^2*'Sensor Cal Data.original'!$B$15+'Sensor Cal Data.original'!$B$14</f>
        <v>90.087762272235139</v>
      </c>
      <c r="F890" t="str">
        <f t="shared" si="27"/>
        <v>5903992,</v>
      </c>
    </row>
    <row r="891" spans="1:6" x14ac:dyDescent="0.35">
      <c r="A891">
        <v>889</v>
      </c>
      <c r="B891">
        <f t="shared" si="26"/>
        <v>0.44450000000000001</v>
      </c>
      <c r="C891">
        <f>B891/'Sensor Cal Data.original'!$B$17</f>
        <v>3.2553088235294116</v>
      </c>
      <c r="D891">
        <f>C891^2*'Sensor Cal Data.original'!$B$15+'Sensor Cal Data.original'!$B$14</f>
        <v>90.288007114151085</v>
      </c>
      <c r="F891" t="str">
        <f t="shared" si="27"/>
        <v>5917115,</v>
      </c>
    </row>
    <row r="892" spans="1:6" x14ac:dyDescent="0.35">
      <c r="A892">
        <v>890</v>
      </c>
      <c r="B892">
        <f t="shared" si="26"/>
        <v>0.44500000000000001</v>
      </c>
      <c r="C892">
        <f>B892/'Sensor Cal Data.original'!$B$17</f>
        <v>3.258970588235294</v>
      </c>
      <c r="D892">
        <f>C892^2*'Sensor Cal Data.original'!$B$15+'Sensor Cal Data.original'!$B$14</f>
        <v>90.488477330115316</v>
      </c>
      <c r="F892" t="str">
        <f t="shared" si="27"/>
        <v>5930253,</v>
      </c>
    </row>
    <row r="893" spans="1:6" x14ac:dyDescent="0.35">
      <c r="A893">
        <v>891</v>
      </c>
      <c r="B893">
        <f t="shared" si="26"/>
        <v>0.44550000000000001</v>
      </c>
      <c r="C893">
        <f>B893/'Sensor Cal Data.original'!$B$17</f>
        <v>3.2626323529411763</v>
      </c>
      <c r="D893">
        <f>C893^2*'Sensor Cal Data.original'!$B$15+'Sensor Cal Data.original'!$B$14</f>
        <v>90.689172920127874</v>
      </c>
      <c r="F893" t="str">
        <f t="shared" si="27"/>
        <v>5943406,</v>
      </c>
    </row>
    <row r="894" spans="1:6" x14ac:dyDescent="0.35">
      <c r="A894">
        <v>892</v>
      </c>
      <c r="B894">
        <f t="shared" si="26"/>
        <v>0.44600000000000001</v>
      </c>
      <c r="C894">
        <f>B894/'Sensor Cal Data.original'!$B$17</f>
        <v>3.2662941176470586</v>
      </c>
      <c r="D894">
        <f>C894^2*'Sensor Cal Data.original'!$B$15+'Sensor Cal Data.original'!$B$14</f>
        <v>90.890093884188715</v>
      </c>
      <c r="F894" t="str">
        <f t="shared" si="27"/>
        <v>5956573,</v>
      </c>
    </row>
    <row r="895" spans="1:6" x14ac:dyDescent="0.35">
      <c r="A895">
        <v>893</v>
      </c>
      <c r="B895">
        <f t="shared" si="26"/>
        <v>0.44650000000000001</v>
      </c>
      <c r="C895">
        <f>B895/'Sensor Cal Data.original'!$B$17</f>
        <v>3.2699558823529413</v>
      </c>
      <c r="D895">
        <f>C895^2*'Sensor Cal Data.original'!$B$15+'Sensor Cal Data.original'!$B$14</f>
        <v>91.091240222297884</v>
      </c>
      <c r="F895" t="str">
        <f t="shared" si="27"/>
        <v>5969756,</v>
      </c>
    </row>
    <row r="896" spans="1:6" x14ac:dyDescent="0.35">
      <c r="A896">
        <v>894</v>
      </c>
      <c r="B896">
        <f t="shared" si="26"/>
        <v>0.44700000000000001</v>
      </c>
      <c r="C896">
        <f>B896/'Sensor Cal Data.original'!$B$17</f>
        <v>3.2736176470588236</v>
      </c>
      <c r="D896">
        <f>C896^2*'Sensor Cal Data.original'!$B$15+'Sensor Cal Data.original'!$B$14</f>
        <v>91.292611934455337</v>
      </c>
      <c r="F896" t="str">
        <f t="shared" si="27"/>
        <v>5982953,</v>
      </c>
    </row>
    <row r="897" spans="1:6" x14ac:dyDescent="0.35">
      <c r="A897">
        <v>895</v>
      </c>
      <c r="B897">
        <f t="shared" si="26"/>
        <v>0.44750000000000001</v>
      </c>
      <c r="C897">
        <f>B897/'Sensor Cal Data.original'!$B$17</f>
        <v>3.2772794117647059</v>
      </c>
      <c r="D897">
        <f>C897^2*'Sensor Cal Data.original'!$B$15+'Sensor Cal Data.original'!$B$14</f>
        <v>91.494209020661074</v>
      </c>
      <c r="F897" t="str">
        <f t="shared" si="27"/>
        <v>5996164,</v>
      </c>
    </row>
    <row r="898" spans="1:6" x14ac:dyDescent="0.35">
      <c r="A898">
        <v>896</v>
      </c>
      <c r="B898">
        <f t="shared" si="26"/>
        <v>0.44800000000000001</v>
      </c>
      <c r="C898">
        <f>B898/'Sensor Cal Data.original'!$B$17</f>
        <v>3.2809411764705882</v>
      </c>
      <c r="D898">
        <f>C898^2*'Sensor Cal Data.original'!$B$15+'Sensor Cal Data.original'!$B$14</f>
        <v>91.696031480915124</v>
      </c>
      <c r="F898" t="str">
        <f t="shared" si="27"/>
        <v>6009391,</v>
      </c>
    </row>
    <row r="899" spans="1:6" x14ac:dyDescent="0.35">
      <c r="A899">
        <v>897</v>
      </c>
      <c r="B899">
        <f t="shared" ref="B899:B962" si="28">A899*2.048/4096</f>
        <v>0.44850000000000001</v>
      </c>
      <c r="C899">
        <f>B899/'Sensor Cal Data.original'!$B$17</f>
        <v>3.2846029411764706</v>
      </c>
      <c r="D899">
        <f>C899^2*'Sensor Cal Data.original'!$B$15+'Sensor Cal Data.original'!$B$14</f>
        <v>91.898079315217487</v>
      </c>
      <c r="F899" t="str">
        <f t="shared" ref="F899:F962" si="29">CONCATENATE(ROUND(D899*2^16,0), ",")</f>
        <v>6022633,</v>
      </c>
    </row>
    <row r="900" spans="1:6" x14ac:dyDescent="0.35">
      <c r="A900">
        <v>898</v>
      </c>
      <c r="B900">
        <f t="shared" si="28"/>
        <v>0.44900000000000001</v>
      </c>
      <c r="C900">
        <f>B900/'Sensor Cal Data.original'!$B$17</f>
        <v>3.2882647058823529</v>
      </c>
      <c r="D900">
        <f>C900^2*'Sensor Cal Data.original'!$B$15+'Sensor Cal Data.original'!$B$14</f>
        <v>92.100352523568134</v>
      </c>
      <c r="F900" t="str">
        <f t="shared" si="29"/>
        <v>6035889,</v>
      </c>
    </row>
    <row r="901" spans="1:6" x14ac:dyDescent="0.35">
      <c r="A901">
        <v>899</v>
      </c>
      <c r="B901">
        <f t="shared" si="28"/>
        <v>0.44950000000000001</v>
      </c>
      <c r="C901">
        <f>B901/'Sensor Cal Data.original'!$B$17</f>
        <v>3.2919264705882352</v>
      </c>
      <c r="D901">
        <f>C901^2*'Sensor Cal Data.original'!$B$15+'Sensor Cal Data.original'!$B$14</f>
        <v>92.302851105967108</v>
      </c>
      <c r="F901" t="str">
        <f t="shared" si="29"/>
        <v>6049160,</v>
      </c>
    </row>
    <row r="902" spans="1:6" x14ac:dyDescent="0.35">
      <c r="A902">
        <v>900</v>
      </c>
      <c r="B902">
        <f t="shared" si="28"/>
        <v>0.45</v>
      </c>
      <c r="C902">
        <f>B902/'Sensor Cal Data.original'!$B$17</f>
        <v>3.2955882352941175</v>
      </c>
      <c r="D902">
        <f>C902^2*'Sensor Cal Data.original'!$B$15+'Sensor Cal Data.original'!$B$14</f>
        <v>92.505575062414351</v>
      </c>
      <c r="F902" t="str">
        <f t="shared" si="29"/>
        <v>6062445,</v>
      </c>
    </row>
    <row r="903" spans="1:6" x14ac:dyDescent="0.35">
      <c r="A903">
        <v>901</v>
      </c>
      <c r="B903">
        <f t="shared" si="28"/>
        <v>0.45050000000000001</v>
      </c>
      <c r="C903">
        <f>B903/'Sensor Cal Data.original'!$B$17</f>
        <v>3.2992499999999998</v>
      </c>
      <c r="D903">
        <f>C903^2*'Sensor Cal Data.original'!$B$15+'Sensor Cal Data.original'!$B$14</f>
        <v>92.708524392909908</v>
      </c>
      <c r="F903" t="str">
        <f t="shared" si="29"/>
        <v>6075746,</v>
      </c>
    </row>
    <row r="904" spans="1:6" x14ac:dyDescent="0.35">
      <c r="A904">
        <v>902</v>
      </c>
      <c r="B904">
        <f t="shared" si="28"/>
        <v>0.45100000000000001</v>
      </c>
      <c r="C904">
        <f>B904/'Sensor Cal Data.original'!$B$17</f>
        <v>3.3029117647058821</v>
      </c>
      <c r="D904">
        <f>C904^2*'Sensor Cal Data.original'!$B$15+'Sensor Cal Data.original'!$B$14</f>
        <v>92.911699097453777</v>
      </c>
      <c r="F904" t="str">
        <f t="shared" si="29"/>
        <v>6089061,</v>
      </c>
    </row>
    <row r="905" spans="1:6" x14ac:dyDescent="0.35">
      <c r="A905">
        <v>903</v>
      </c>
      <c r="B905">
        <f t="shared" si="28"/>
        <v>0.45150000000000001</v>
      </c>
      <c r="C905">
        <f>B905/'Sensor Cal Data.original'!$B$17</f>
        <v>3.3065735294117649</v>
      </c>
      <c r="D905">
        <f>C905^2*'Sensor Cal Data.original'!$B$15+'Sensor Cal Data.original'!$B$14</f>
        <v>93.115099176045959</v>
      </c>
      <c r="F905" t="str">
        <f t="shared" si="29"/>
        <v>6102391,</v>
      </c>
    </row>
    <row r="906" spans="1:6" x14ac:dyDescent="0.35">
      <c r="A906">
        <v>904</v>
      </c>
      <c r="B906">
        <f t="shared" si="28"/>
        <v>0.45200000000000001</v>
      </c>
      <c r="C906">
        <f>B906/'Sensor Cal Data.original'!$B$17</f>
        <v>3.3102352941176472</v>
      </c>
      <c r="D906">
        <f>C906^2*'Sensor Cal Data.original'!$B$15+'Sensor Cal Data.original'!$B$14</f>
        <v>93.318724628686425</v>
      </c>
      <c r="F906" t="str">
        <f t="shared" si="29"/>
        <v>6115736,</v>
      </c>
    </row>
    <row r="907" spans="1:6" x14ac:dyDescent="0.35">
      <c r="A907">
        <v>905</v>
      </c>
      <c r="B907">
        <f t="shared" si="28"/>
        <v>0.45250000000000001</v>
      </c>
      <c r="C907">
        <f>B907/'Sensor Cal Data.original'!$B$17</f>
        <v>3.3138970588235295</v>
      </c>
      <c r="D907">
        <f>C907^2*'Sensor Cal Data.original'!$B$15+'Sensor Cal Data.original'!$B$14</f>
        <v>93.52257545537519</v>
      </c>
      <c r="F907" t="str">
        <f t="shared" si="29"/>
        <v>6129096,</v>
      </c>
    </row>
    <row r="908" spans="1:6" x14ac:dyDescent="0.35">
      <c r="A908">
        <v>906</v>
      </c>
      <c r="B908">
        <f t="shared" si="28"/>
        <v>0.45300000000000001</v>
      </c>
      <c r="C908">
        <f>B908/'Sensor Cal Data.original'!$B$17</f>
        <v>3.3175588235294118</v>
      </c>
      <c r="D908">
        <f>C908^2*'Sensor Cal Data.original'!$B$15+'Sensor Cal Data.original'!$B$14</f>
        <v>93.726651656112253</v>
      </c>
      <c r="F908" t="str">
        <f t="shared" si="29"/>
        <v>6142470,</v>
      </c>
    </row>
    <row r="909" spans="1:6" x14ac:dyDescent="0.35">
      <c r="A909">
        <v>907</v>
      </c>
      <c r="B909">
        <f t="shared" si="28"/>
        <v>0.45350000000000001</v>
      </c>
      <c r="C909">
        <f>B909/'Sensor Cal Data.original'!$B$17</f>
        <v>3.3212205882352941</v>
      </c>
      <c r="D909">
        <f>C909^2*'Sensor Cal Data.original'!$B$15+'Sensor Cal Data.original'!$B$14</f>
        <v>93.930953230897643</v>
      </c>
      <c r="F909" t="str">
        <f t="shared" si="29"/>
        <v>6155859,</v>
      </c>
    </row>
    <row r="910" spans="1:6" x14ac:dyDescent="0.35">
      <c r="A910">
        <v>908</v>
      </c>
      <c r="B910">
        <f t="shared" si="28"/>
        <v>0.45400000000000001</v>
      </c>
      <c r="C910">
        <f>B910/'Sensor Cal Data.original'!$B$17</f>
        <v>3.3248823529411764</v>
      </c>
      <c r="D910">
        <f>C910^2*'Sensor Cal Data.original'!$B$15+'Sensor Cal Data.original'!$B$14</f>
        <v>94.135480179731303</v>
      </c>
      <c r="F910" t="str">
        <f t="shared" si="29"/>
        <v>6169263,</v>
      </c>
    </row>
    <row r="911" spans="1:6" x14ac:dyDescent="0.35">
      <c r="A911">
        <v>909</v>
      </c>
      <c r="B911">
        <f t="shared" si="28"/>
        <v>0.45450000000000002</v>
      </c>
      <c r="C911">
        <f>B911/'Sensor Cal Data.original'!$B$17</f>
        <v>3.3285441176470587</v>
      </c>
      <c r="D911">
        <f>C911^2*'Sensor Cal Data.original'!$B$15+'Sensor Cal Data.original'!$B$14</f>
        <v>94.340232502613276</v>
      </c>
      <c r="F911" t="str">
        <f t="shared" si="29"/>
        <v>6182681,</v>
      </c>
    </row>
    <row r="912" spans="1:6" x14ac:dyDescent="0.35">
      <c r="A912">
        <v>910</v>
      </c>
      <c r="B912">
        <f t="shared" si="28"/>
        <v>0.45500000000000002</v>
      </c>
      <c r="C912">
        <f>B912/'Sensor Cal Data.original'!$B$17</f>
        <v>3.332205882352941</v>
      </c>
      <c r="D912">
        <f>C912^2*'Sensor Cal Data.original'!$B$15+'Sensor Cal Data.original'!$B$14</f>
        <v>94.545210199543547</v>
      </c>
      <c r="F912" t="str">
        <f t="shared" si="29"/>
        <v>6196115,</v>
      </c>
    </row>
    <row r="913" spans="1:6" x14ac:dyDescent="0.35">
      <c r="A913">
        <v>911</v>
      </c>
      <c r="B913">
        <f t="shared" si="28"/>
        <v>0.45550000000000002</v>
      </c>
      <c r="C913">
        <f>B913/'Sensor Cal Data.original'!$B$17</f>
        <v>3.3358676470588233</v>
      </c>
      <c r="D913">
        <f>C913^2*'Sensor Cal Data.original'!$B$15+'Sensor Cal Data.original'!$B$14</f>
        <v>94.750413270522117</v>
      </c>
      <c r="F913" t="str">
        <f t="shared" si="29"/>
        <v>6209563,</v>
      </c>
    </row>
    <row r="914" spans="1:6" x14ac:dyDescent="0.35">
      <c r="A914">
        <v>912</v>
      </c>
      <c r="B914">
        <f t="shared" si="28"/>
        <v>0.45600000000000002</v>
      </c>
      <c r="C914">
        <f>B914/'Sensor Cal Data.original'!$B$17</f>
        <v>3.3395294117647061</v>
      </c>
      <c r="D914">
        <f>C914^2*'Sensor Cal Data.original'!$B$15+'Sensor Cal Data.original'!$B$14</f>
        <v>94.955841715549028</v>
      </c>
      <c r="F914" t="str">
        <f t="shared" si="29"/>
        <v>6223026,</v>
      </c>
    </row>
    <row r="915" spans="1:6" x14ac:dyDescent="0.35">
      <c r="A915">
        <v>913</v>
      </c>
      <c r="B915">
        <f t="shared" si="28"/>
        <v>0.45650000000000002</v>
      </c>
      <c r="C915">
        <f>B915/'Sensor Cal Data.original'!$B$17</f>
        <v>3.3431911764705884</v>
      </c>
      <c r="D915">
        <f>C915^2*'Sensor Cal Data.original'!$B$15+'Sensor Cal Data.original'!$B$14</f>
        <v>95.161495534624194</v>
      </c>
      <c r="F915" t="str">
        <f t="shared" si="29"/>
        <v>6236504,</v>
      </c>
    </row>
    <row r="916" spans="1:6" x14ac:dyDescent="0.35">
      <c r="A916">
        <v>914</v>
      </c>
      <c r="B916">
        <f t="shared" si="28"/>
        <v>0.45700000000000002</v>
      </c>
      <c r="C916">
        <f>B916/'Sensor Cal Data.original'!$B$17</f>
        <v>3.3468529411764707</v>
      </c>
      <c r="D916">
        <f>C916^2*'Sensor Cal Data.original'!$B$15+'Sensor Cal Data.original'!$B$14</f>
        <v>95.367374727747674</v>
      </c>
      <c r="F916" t="str">
        <f t="shared" si="29"/>
        <v>6249996,</v>
      </c>
    </row>
    <row r="917" spans="1:6" x14ac:dyDescent="0.35">
      <c r="A917">
        <v>915</v>
      </c>
      <c r="B917">
        <f t="shared" si="28"/>
        <v>0.45750000000000002</v>
      </c>
      <c r="C917">
        <f>B917/'Sensor Cal Data.original'!$B$17</f>
        <v>3.350514705882353</v>
      </c>
      <c r="D917">
        <f>C917^2*'Sensor Cal Data.original'!$B$15+'Sensor Cal Data.original'!$B$14</f>
        <v>95.573479294919466</v>
      </c>
      <c r="F917" t="str">
        <f t="shared" si="29"/>
        <v>6263504,</v>
      </c>
    </row>
    <row r="918" spans="1:6" x14ac:dyDescent="0.35">
      <c r="A918">
        <v>916</v>
      </c>
      <c r="B918">
        <f t="shared" si="28"/>
        <v>0.45800000000000002</v>
      </c>
      <c r="C918">
        <f>B918/'Sensor Cal Data.original'!$B$17</f>
        <v>3.3541764705882353</v>
      </c>
      <c r="D918">
        <f>C918^2*'Sensor Cal Data.original'!$B$15+'Sensor Cal Data.original'!$B$14</f>
        <v>95.779809236139556</v>
      </c>
      <c r="F918" t="str">
        <f t="shared" si="29"/>
        <v>6277026,</v>
      </c>
    </row>
    <row r="919" spans="1:6" x14ac:dyDescent="0.35">
      <c r="A919">
        <v>917</v>
      </c>
      <c r="B919">
        <f t="shared" si="28"/>
        <v>0.45850000000000002</v>
      </c>
      <c r="C919">
        <f>B919/'Sensor Cal Data.original'!$B$17</f>
        <v>3.3578382352941176</v>
      </c>
      <c r="D919">
        <f>C919^2*'Sensor Cal Data.original'!$B$15+'Sensor Cal Data.original'!$B$14</f>
        <v>95.986364551407931</v>
      </c>
      <c r="F919" t="str">
        <f t="shared" si="29"/>
        <v>6290562,</v>
      </c>
    </row>
    <row r="920" spans="1:6" x14ac:dyDescent="0.35">
      <c r="A920">
        <v>918</v>
      </c>
      <c r="B920">
        <f t="shared" si="28"/>
        <v>0.45900000000000002</v>
      </c>
      <c r="C920">
        <f>B920/'Sensor Cal Data.original'!$B$17</f>
        <v>3.3614999999999999</v>
      </c>
      <c r="D920">
        <f>C920^2*'Sensor Cal Data.original'!$B$15+'Sensor Cal Data.original'!$B$14</f>
        <v>96.193145240724618</v>
      </c>
      <c r="F920" t="str">
        <f t="shared" si="29"/>
        <v>6304114,</v>
      </c>
    </row>
    <row r="921" spans="1:6" x14ac:dyDescent="0.35">
      <c r="A921">
        <v>919</v>
      </c>
      <c r="B921">
        <f t="shared" si="28"/>
        <v>0.45950000000000002</v>
      </c>
      <c r="C921">
        <f>B921/'Sensor Cal Data.original'!$B$17</f>
        <v>3.3651617647058822</v>
      </c>
      <c r="D921">
        <f>C921^2*'Sensor Cal Data.original'!$B$15+'Sensor Cal Data.original'!$B$14</f>
        <v>96.400151304089604</v>
      </c>
      <c r="F921" t="str">
        <f t="shared" si="29"/>
        <v>6317680,</v>
      </c>
    </row>
    <row r="922" spans="1:6" x14ac:dyDescent="0.35">
      <c r="A922">
        <v>920</v>
      </c>
      <c r="B922">
        <f t="shared" si="28"/>
        <v>0.46</v>
      </c>
      <c r="C922">
        <f>B922/'Sensor Cal Data.original'!$B$17</f>
        <v>3.3688235294117646</v>
      </c>
      <c r="D922">
        <f>C922^2*'Sensor Cal Data.original'!$B$15+'Sensor Cal Data.original'!$B$14</f>
        <v>96.607382741502903</v>
      </c>
      <c r="F922" t="str">
        <f t="shared" si="29"/>
        <v>6331261,</v>
      </c>
    </row>
    <row r="923" spans="1:6" x14ac:dyDescent="0.35">
      <c r="A923">
        <v>921</v>
      </c>
      <c r="B923">
        <f t="shared" si="28"/>
        <v>0.46050000000000002</v>
      </c>
      <c r="C923">
        <f>B923/'Sensor Cal Data.original'!$B$17</f>
        <v>3.3724852941176473</v>
      </c>
      <c r="D923">
        <f>C923^2*'Sensor Cal Data.original'!$B$15+'Sensor Cal Data.original'!$B$14</f>
        <v>96.8148395529645</v>
      </c>
      <c r="F923" t="str">
        <f t="shared" si="29"/>
        <v>6344857,</v>
      </c>
    </row>
    <row r="924" spans="1:6" x14ac:dyDescent="0.35">
      <c r="A924">
        <v>922</v>
      </c>
      <c r="B924">
        <f t="shared" si="28"/>
        <v>0.46100000000000002</v>
      </c>
      <c r="C924">
        <f>B924/'Sensor Cal Data.original'!$B$17</f>
        <v>3.3761470588235296</v>
      </c>
      <c r="D924">
        <f>C924^2*'Sensor Cal Data.original'!$B$15+'Sensor Cal Data.original'!$B$14</f>
        <v>97.022521738474396</v>
      </c>
      <c r="F924" t="str">
        <f t="shared" si="29"/>
        <v>6358468,</v>
      </c>
    </row>
    <row r="925" spans="1:6" x14ac:dyDescent="0.35">
      <c r="A925">
        <v>923</v>
      </c>
      <c r="B925">
        <f t="shared" si="28"/>
        <v>0.46150000000000002</v>
      </c>
      <c r="C925">
        <f>B925/'Sensor Cal Data.original'!$B$17</f>
        <v>3.3798088235294119</v>
      </c>
      <c r="D925">
        <f>C925^2*'Sensor Cal Data.original'!$B$15+'Sensor Cal Data.original'!$B$14</f>
        <v>97.23042929803259</v>
      </c>
      <c r="F925" t="str">
        <f t="shared" si="29"/>
        <v>6372093,</v>
      </c>
    </row>
    <row r="926" spans="1:6" x14ac:dyDescent="0.35">
      <c r="A926">
        <v>924</v>
      </c>
      <c r="B926">
        <f t="shared" si="28"/>
        <v>0.46200000000000002</v>
      </c>
      <c r="C926">
        <f>B926/'Sensor Cal Data.original'!$B$17</f>
        <v>3.3834705882352942</v>
      </c>
      <c r="D926">
        <f>C926^2*'Sensor Cal Data.original'!$B$15+'Sensor Cal Data.original'!$B$14</f>
        <v>97.438562231639082</v>
      </c>
      <c r="F926" t="str">
        <f t="shared" si="29"/>
        <v>6385734,</v>
      </c>
    </row>
    <row r="927" spans="1:6" x14ac:dyDescent="0.35">
      <c r="A927">
        <v>925</v>
      </c>
      <c r="B927">
        <f t="shared" si="28"/>
        <v>0.46250000000000002</v>
      </c>
      <c r="C927">
        <f>B927/'Sensor Cal Data.original'!$B$17</f>
        <v>3.3871323529411765</v>
      </c>
      <c r="D927">
        <f>C927^2*'Sensor Cal Data.original'!$B$15+'Sensor Cal Data.original'!$B$14</f>
        <v>97.646920539293887</v>
      </c>
      <c r="F927" t="str">
        <f t="shared" si="29"/>
        <v>6399389,</v>
      </c>
    </row>
    <row r="928" spans="1:6" x14ac:dyDescent="0.35">
      <c r="A928">
        <v>926</v>
      </c>
      <c r="B928">
        <f t="shared" si="28"/>
        <v>0.46300000000000002</v>
      </c>
      <c r="C928">
        <f>B928/'Sensor Cal Data.original'!$B$17</f>
        <v>3.3907941176470588</v>
      </c>
      <c r="D928">
        <f>C928^2*'Sensor Cal Data.original'!$B$15+'Sensor Cal Data.original'!$B$14</f>
        <v>97.855504220996991</v>
      </c>
      <c r="F928" t="str">
        <f t="shared" si="29"/>
        <v>6413058,</v>
      </c>
    </row>
    <row r="929" spans="1:6" x14ac:dyDescent="0.35">
      <c r="A929">
        <v>927</v>
      </c>
      <c r="B929">
        <f t="shared" si="28"/>
        <v>0.46350000000000002</v>
      </c>
      <c r="C929">
        <f>B929/'Sensor Cal Data.original'!$B$17</f>
        <v>3.3944558823529412</v>
      </c>
      <c r="D929">
        <f>C929^2*'Sensor Cal Data.original'!$B$15+'Sensor Cal Data.original'!$B$14</f>
        <v>98.064313276748393</v>
      </c>
      <c r="F929" t="str">
        <f t="shared" si="29"/>
        <v>6426743,</v>
      </c>
    </row>
    <row r="930" spans="1:6" x14ac:dyDescent="0.35">
      <c r="A930">
        <v>928</v>
      </c>
      <c r="B930">
        <f t="shared" si="28"/>
        <v>0.46400000000000002</v>
      </c>
      <c r="C930">
        <f>B930/'Sensor Cal Data.original'!$B$17</f>
        <v>3.3981176470588235</v>
      </c>
      <c r="D930">
        <f>C930^2*'Sensor Cal Data.original'!$B$15+'Sensor Cal Data.original'!$B$14</f>
        <v>98.273347706548094</v>
      </c>
      <c r="F930" t="str">
        <f t="shared" si="29"/>
        <v>6440442,</v>
      </c>
    </row>
    <row r="931" spans="1:6" x14ac:dyDescent="0.35">
      <c r="A931">
        <v>929</v>
      </c>
      <c r="B931">
        <f t="shared" si="28"/>
        <v>0.46450000000000002</v>
      </c>
      <c r="C931">
        <f>B931/'Sensor Cal Data.original'!$B$17</f>
        <v>3.4017794117647058</v>
      </c>
      <c r="D931">
        <f>C931^2*'Sensor Cal Data.original'!$B$15+'Sensor Cal Data.original'!$B$14</f>
        <v>98.482607510396093</v>
      </c>
      <c r="F931" t="str">
        <f t="shared" si="29"/>
        <v>6454156,</v>
      </c>
    </row>
    <row r="932" spans="1:6" x14ac:dyDescent="0.35">
      <c r="A932">
        <v>930</v>
      </c>
      <c r="B932">
        <f t="shared" si="28"/>
        <v>0.46500000000000002</v>
      </c>
      <c r="C932">
        <f>B932/'Sensor Cal Data.original'!$B$17</f>
        <v>3.4054411764705881</v>
      </c>
      <c r="D932">
        <f>C932^2*'Sensor Cal Data.original'!$B$15+'Sensor Cal Data.original'!$B$14</f>
        <v>98.692092688292405</v>
      </c>
      <c r="F932" t="str">
        <f t="shared" si="29"/>
        <v>6467885,</v>
      </c>
    </row>
    <row r="933" spans="1:6" x14ac:dyDescent="0.35">
      <c r="A933">
        <v>931</v>
      </c>
      <c r="B933">
        <f t="shared" si="28"/>
        <v>0.46550000000000002</v>
      </c>
      <c r="C933">
        <f>B933/'Sensor Cal Data.original'!$B$17</f>
        <v>3.4091029411764708</v>
      </c>
      <c r="D933">
        <f>C933^2*'Sensor Cal Data.original'!$B$15+'Sensor Cal Data.original'!$B$14</f>
        <v>98.90180324023703</v>
      </c>
      <c r="F933" t="str">
        <f t="shared" si="29"/>
        <v>6481629,</v>
      </c>
    </row>
    <row r="934" spans="1:6" x14ac:dyDescent="0.35">
      <c r="A934">
        <v>932</v>
      </c>
      <c r="B934">
        <f t="shared" si="28"/>
        <v>0.46600000000000003</v>
      </c>
      <c r="C934">
        <f>B934/'Sensor Cal Data.original'!$B$17</f>
        <v>3.4127647058823531</v>
      </c>
      <c r="D934">
        <f>C934^2*'Sensor Cal Data.original'!$B$15+'Sensor Cal Data.original'!$B$14</f>
        <v>99.111739166229938</v>
      </c>
      <c r="F934" t="str">
        <f t="shared" si="29"/>
        <v>6495387,</v>
      </c>
    </row>
    <row r="935" spans="1:6" x14ac:dyDescent="0.35">
      <c r="A935">
        <v>933</v>
      </c>
      <c r="B935">
        <f t="shared" si="28"/>
        <v>0.46650000000000003</v>
      </c>
      <c r="C935">
        <f>B935/'Sensor Cal Data.original'!$B$17</f>
        <v>3.4164264705882355</v>
      </c>
      <c r="D935">
        <f>C935^2*'Sensor Cal Data.original'!$B$15+'Sensor Cal Data.original'!$B$14</f>
        <v>99.321900466271146</v>
      </c>
      <c r="F935" t="str">
        <f t="shared" si="29"/>
        <v>6509160,</v>
      </c>
    </row>
    <row r="936" spans="1:6" x14ac:dyDescent="0.35">
      <c r="A936">
        <v>934</v>
      </c>
      <c r="B936">
        <f t="shared" si="28"/>
        <v>0.46700000000000003</v>
      </c>
      <c r="C936">
        <f>B936/'Sensor Cal Data.original'!$B$17</f>
        <v>3.4200882352941178</v>
      </c>
      <c r="D936">
        <f>C936^2*'Sensor Cal Data.original'!$B$15+'Sensor Cal Data.original'!$B$14</f>
        <v>99.532287140360665</v>
      </c>
      <c r="F936" t="str">
        <f t="shared" si="29"/>
        <v>6522948,</v>
      </c>
    </row>
    <row r="937" spans="1:6" x14ac:dyDescent="0.35">
      <c r="A937">
        <v>935</v>
      </c>
      <c r="B937">
        <f t="shared" si="28"/>
        <v>0.46750000000000003</v>
      </c>
      <c r="C937">
        <f>B937/'Sensor Cal Data.original'!$B$17</f>
        <v>3.4237500000000001</v>
      </c>
      <c r="D937">
        <f>C937^2*'Sensor Cal Data.original'!$B$15+'Sensor Cal Data.original'!$B$14</f>
        <v>99.742899188498484</v>
      </c>
      <c r="F937" t="str">
        <f t="shared" si="29"/>
        <v>6536751,</v>
      </c>
    </row>
    <row r="938" spans="1:6" x14ac:dyDescent="0.35">
      <c r="A938">
        <v>936</v>
      </c>
      <c r="B938">
        <f t="shared" si="28"/>
        <v>0.46800000000000003</v>
      </c>
      <c r="C938">
        <f>B938/'Sensor Cal Data.original'!$B$17</f>
        <v>3.4274117647058824</v>
      </c>
      <c r="D938">
        <f>C938^2*'Sensor Cal Data.original'!$B$15+'Sensor Cal Data.original'!$B$14</f>
        <v>99.953736610684587</v>
      </c>
      <c r="F938" t="str">
        <f t="shared" si="29"/>
        <v>6550568,</v>
      </c>
    </row>
    <row r="939" spans="1:6" x14ac:dyDescent="0.35">
      <c r="A939">
        <v>937</v>
      </c>
      <c r="B939">
        <f t="shared" si="28"/>
        <v>0.46850000000000003</v>
      </c>
      <c r="C939">
        <f>B939/'Sensor Cal Data.original'!$B$17</f>
        <v>3.4310735294117647</v>
      </c>
      <c r="D939">
        <f>C939^2*'Sensor Cal Data.original'!$B$15+'Sensor Cal Data.original'!$B$14</f>
        <v>100.164799406919</v>
      </c>
      <c r="F939" t="str">
        <f t="shared" si="29"/>
        <v>6564400,</v>
      </c>
    </row>
    <row r="940" spans="1:6" x14ac:dyDescent="0.35">
      <c r="A940">
        <v>938</v>
      </c>
      <c r="B940">
        <f t="shared" si="28"/>
        <v>0.46900000000000003</v>
      </c>
      <c r="C940">
        <f>B940/'Sensor Cal Data.original'!$B$17</f>
        <v>3.434735294117647</v>
      </c>
      <c r="D940">
        <f>C940^2*'Sensor Cal Data.original'!$B$15+'Sensor Cal Data.original'!$B$14</f>
        <v>100.37608757720173</v>
      </c>
      <c r="F940" t="str">
        <f t="shared" si="29"/>
        <v>6578247,</v>
      </c>
    </row>
    <row r="941" spans="1:6" x14ac:dyDescent="0.35">
      <c r="A941">
        <v>939</v>
      </c>
      <c r="B941">
        <f t="shared" si="28"/>
        <v>0.46950000000000003</v>
      </c>
      <c r="C941">
        <f>B941/'Sensor Cal Data.original'!$B$17</f>
        <v>3.4383970588235293</v>
      </c>
      <c r="D941">
        <f>C941^2*'Sensor Cal Data.original'!$B$15+'Sensor Cal Data.original'!$B$14</f>
        <v>100.58760112153276</v>
      </c>
      <c r="F941" t="str">
        <f t="shared" si="29"/>
        <v>6592109,</v>
      </c>
    </row>
    <row r="942" spans="1:6" x14ac:dyDescent="0.35">
      <c r="A942">
        <v>940</v>
      </c>
      <c r="B942">
        <f t="shared" si="28"/>
        <v>0.47000000000000003</v>
      </c>
      <c r="C942">
        <f>B942/'Sensor Cal Data.original'!$B$17</f>
        <v>3.4420588235294121</v>
      </c>
      <c r="D942">
        <f>C942^2*'Sensor Cal Data.original'!$B$15+'Sensor Cal Data.original'!$B$14</f>
        <v>100.7993400399121</v>
      </c>
      <c r="F942" t="str">
        <f t="shared" si="29"/>
        <v>6605986,</v>
      </c>
    </row>
    <row r="943" spans="1:6" x14ac:dyDescent="0.35">
      <c r="A943">
        <v>941</v>
      </c>
      <c r="B943">
        <f t="shared" si="28"/>
        <v>0.47050000000000003</v>
      </c>
      <c r="C943">
        <f>B943/'Sensor Cal Data.original'!$B$17</f>
        <v>3.4457205882352944</v>
      </c>
      <c r="D943">
        <f>C943^2*'Sensor Cal Data.original'!$B$15+'Sensor Cal Data.original'!$B$14</f>
        <v>101.01130433233972</v>
      </c>
      <c r="F943" t="str">
        <f t="shared" si="29"/>
        <v>6619877,</v>
      </c>
    </row>
    <row r="944" spans="1:6" x14ac:dyDescent="0.35">
      <c r="A944">
        <v>942</v>
      </c>
      <c r="B944">
        <f t="shared" si="28"/>
        <v>0.47100000000000003</v>
      </c>
      <c r="C944">
        <f>B944/'Sensor Cal Data.original'!$B$17</f>
        <v>3.4493823529411767</v>
      </c>
      <c r="D944">
        <f>C944^2*'Sensor Cal Data.original'!$B$15+'Sensor Cal Data.original'!$B$14</f>
        <v>101.22349399881563</v>
      </c>
      <c r="F944" t="str">
        <f t="shared" si="29"/>
        <v>6633783,</v>
      </c>
    </row>
    <row r="945" spans="1:6" x14ac:dyDescent="0.35">
      <c r="A945">
        <v>943</v>
      </c>
      <c r="B945">
        <f t="shared" si="28"/>
        <v>0.47150000000000003</v>
      </c>
      <c r="C945">
        <f>B945/'Sensor Cal Data.original'!$B$17</f>
        <v>3.453044117647059</v>
      </c>
      <c r="D945">
        <f>C945^2*'Sensor Cal Data.original'!$B$15+'Sensor Cal Data.original'!$B$14</f>
        <v>101.43590903933986</v>
      </c>
      <c r="F945" t="str">
        <f t="shared" si="29"/>
        <v>6647704,</v>
      </c>
    </row>
    <row r="946" spans="1:6" x14ac:dyDescent="0.35">
      <c r="A946">
        <v>944</v>
      </c>
      <c r="B946">
        <f t="shared" si="28"/>
        <v>0.47200000000000003</v>
      </c>
      <c r="C946">
        <f>B946/'Sensor Cal Data.original'!$B$17</f>
        <v>3.4567058823529413</v>
      </c>
      <c r="D946">
        <f>C946^2*'Sensor Cal Data.original'!$B$15+'Sensor Cal Data.original'!$B$14</f>
        <v>101.64854945391239</v>
      </c>
      <c r="F946" t="str">
        <f t="shared" si="29"/>
        <v>6661639,</v>
      </c>
    </row>
    <row r="947" spans="1:6" x14ac:dyDescent="0.35">
      <c r="A947">
        <v>945</v>
      </c>
      <c r="B947">
        <f t="shared" si="28"/>
        <v>0.47250000000000003</v>
      </c>
      <c r="C947">
        <f>B947/'Sensor Cal Data.original'!$B$17</f>
        <v>3.4603676470588236</v>
      </c>
      <c r="D947">
        <f>C947^2*'Sensor Cal Data.original'!$B$15+'Sensor Cal Data.original'!$B$14</f>
        <v>101.86141524253321</v>
      </c>
      <c r="F947" t="str">
        <f t="shared" si="29"/>
        <v>6675590,</v>
      </c>
    </row>
    <row r="948" spans="1:6" x14ac:dyDescent="0.35">
      <c r="A948">
        <v>946</v>
      </c>
      <c r="B948">
        <f t="shared" si="28"/>
        <v>0.47300000000000003</v>
      </c>
      <c r="C948">
        <f>B948/'Sensor Cal Data.original'!$B$17</f>
        <v>3.4640294117647059</v>
      </c>
      <c r="D948">
        <f>C948^2*'Sensor Cal Data.original'!$B$15+'Sensor Cal Data.original'!$B$14</f>
        <v>102.07450640520236</v>
      </c>
      <c r="F948" t="str">
        <f t="shared" si="29"/>
        <v>6689555,</v>
      </c>
    </row>
    <row r="949" spans="1:6" x14ac:dyDescent="0.35">
      <c r="A949">
        <v>947</v>
      </c>
      <c r="B949">
        <f t="shared" si="28"/>
        <v>0.47350000000000003</v>
      </c>
      <c r="C949">
        <f>B949/'Sensor Cal Data.original'!$B$17</f>
        <v>3.4676911764705882</v>
      </c>
      <c r="D949">
        <f>C949^2*'Sensor Cal Data.original'!$B$15+'Sensor Cal Data.original'!$B$14</f>
        <v>102.28782294191977</v>
      </c>
      <c r="F949" t="str">
        <f t="shared" si="29"/>
        <v>6703535,</v>
      </c>
    </row>
    <row r="950" spans="1:6" x14ac:dyDescent="0.35">
      <c r="A950">
        <v>948</v>
      </c>
      <c r="B950">
        <f t="shared" si="28"/>
        <v>0.47400000000000003</v>
      </c>
      <c r="C950">
        <f>B950/'Sensor Cal Data.original'!$B$17</f>
        <v>3.4713529411764705</v>
      </c>
      <c r="D950">
        <f>C950^2*'Sensor Cal Data.original'!$B$15+'Sensor Cal Data.original'!$B$14</f>
        <v>102.50136485268551</v>
      </c>
      <c r="F950" t="str">
        <f t="shared" si="29"/>
        <v>6717529,</v>
      </c>
    </row>
    <row r="951" spans="1:6" x14ac:dyDescent="0.35">
      <c r="A951">
        <v>949</v>
      </c>
      <c r="B951">
        <f t="shared" si="28"/>
        <v>0.47450000000000003</v>
      </c>
      <c r="C951">
        <f>B951/'Sensor Cal Data.original'!$B$17</f>
        <v>3.4750147058823528</v>
      </c>
      <c r="D951">
        <f>C951^2*'Sensor Cal Data.original'!$B$15+'Sensor Cal Data.original'!$B$14</f>
        <v>102.71513213749955</v>
      </c>
      <c r="F951" t="str">
        <f t="shared" si="29"/>
        <v>6731539,</v>
      </c>
    </row>
    <row r="952" spans="1:6" x14ac:dyDescent="0.35">
      <c r="A952">
        <v>950</v>
      </c>
      <c r="B952">
        <f t="shared" si="28"/>
        <v>0.47500000000000003</v>
      </c>
      <c r="C952">
        <f>B952/'Sensor Cal Data.original'!$B$17</f>
        <v>3.4786764705882356</v>
      </c>
      <c r="D952">
        <f>C952^2*'Sensor Cal Data.original'!$B$15+'Sensor Cal Data.original'!$B$14</f>
        <v>102.92912479636192</v>
      </c>
      <c r="F952" t="str">
        <f t="shared" si="29"/>
        <v>6745563,</v>
      </c>
    </row>
    <row r="953" spans="1:6" x14ac:dyDescent="0.35">
      <c r="A953">
        <v>951</v>
      </c>
      <c r="B953">
        <f t="shared" si="28"/>
        <v>0.47550000000000003</v>
      </c>
      <c r="C953">
        <f>B953/'Sensor Cal Data.original'!$B$17</f>
        <v>3.4823382352941179</v>
      </c>
      <c r="D953">
        <f>C953^2*'Sensor Cal Data.original'!$B$15+'Sensor Cal Data.original'!$B$14</f>
        <v>103.14334282927254</v>
      </c>
      <c r="F953" t="str">
        <f t="shared" si="29"/>
        <v>6759602,</v>
      </c>
    </row>
    <row r="954" spans="1:6" x14ac:dyDescent="0.35">
      <c r="A954">
        <v>952</v>
      </c>
      <c r="B954">
        <f t="shared" si="28"/>
        <v>0.47600000000000003</v>
      </c>
      <c r="C954">
        <f>B954/'Sensor Cal Data.original'!$B$17</f>
        <v>3.4860000000000002</v>
      </c>
      <c r="D954">
        <f>C954^2*'Sensor Cal Data.original'!$B$15+'Sensor Cal Data.original'!$B$14</f>
        <v>103.35778623623149</v>
      </c>
      <c r="F954" t="str">
        <f t="shared" si="29"/>
        <v>6773656,</v>
      </c>
    </row>
    <row r="955" spans="1:6" x14ac:dyDescent="0.35">
      <c r="A955">
        <v>953</v>
      </c>
      <c r="B955">
        <f t="shared" si="28"/>
        <v>0.47650000000000003</v>
      </c>
      <c r="C955">
        <f>B955/'Sensor Cal Data.original'!$B$17</f>
        <v>3.4896617647058825</v>
      </c>
      <c r="D955">
        <f>C955^2*'Sensor Cal Data.original'!$B$15+'Sensor Cal Data.original'!$B$14</f>
        <v>103.57245501723872</v>
      </c>
      <c r="F955" t="str">
        <f t="shared" si="29"/>
        <v>6787724,</v>
      </c>
    </row>
    <row r="956" spans="1:6" x14ac:dyDescent="0.35">
      <c r="A956">
        <v>954</v>
      </c>
      <c r="B956">
        <f t="shared" si="28"/>
        <v>0.47700000000000004</v>
      </c>
      <c r="C956">
        <f>B956/'Sensor Cal Data.original'!$B$17</f>
        <v>3.4933235294117648</v>
      </c>
      <c r="D956">
        <f>C956^2*'Sensor Cal Data.original'!$B$15+'Sensor Cal Data.original'!$B$14</f>
        <v>103.78734917229427</v>
      </c>
      <c r="F956" t="str">
        <f t="shared" si="29"/>
        <v>6801808,</v>
      </c>
    </row>
    <row r="957" spans="1:6" x14ac:dyDescent="0.35">
      <c r="A957">
        <v>955</v>
      </c>
      <c r="B957">
        <f t="shared" si="28"/>
        <v>0.47750000000000004</v>
      </c>
      <c r="C957">
        <f>B957/'Sensor Cal Data.original'!$B$17</f>
        <v>3.4969852941176471</v>
      </c>
      <c r="D957">
        <f>C957^2*'Sensor Cal Data.original'!$B$15+'Sensor Cal Data.original'!$B$14</f>
        <v>104.00246870139812</v>
      </c>
      <c r="F957" t="str">
        <f t="shared" si="29"/>
        <v>6815906,</v>
      </c>
    </row>
    <row r="958" spans="1:6" x14ac:dyDescent="0.35">
      <c r="A958">
        <v>956</v>
      </c>
      <c r="B958">
        <f t="shared" si="28"/>
        <v>0.47800000000000004</v>
      </c>
      <c r="C958">
        <f>B958/'Sensor Cal Data.original'!$B$17</f>
        <v>3.5006470588235294</v>
      </c>
      <c r="D958">
        <f>C958^2*'Sensor Cal Data.original'!$B$15+'Sensor Cal Data.original'!$B$14</f>
        <v>104.21781360455027</v>
      </c>
      <c r="F958" t="str">
        <f t="shared" si="29"/>
        <v>6830019,</v>
      </c>
    </row>
    <row r="959" spans="1:6" x14ac:dyDescent="0.35">
      <c r="A959">
        <v>957</v>
      </c>
      <c r="B959">
        <f t="shared" si="28"/>
        <v>0.47850000000000004</v>
      </c>
      <c r="C959">
        <f>B959/'Sensor Cal Data.original'!$B$17</f>
        <v>3.5043088235294118</v>
      </c>
      <c r="D959">
        <f>C959^2*'Sensor Cal Data.original'!$B$15+'Sensor Cal Data.original'!$B$14</f>
        <v>104.43338388175071</v>
      </c>
      <c r="F959" t="str">
        <f t="shared" si="29"/>
        <v>6844146,</v>
      </c>
    </row>
    <row r="960" spans="1:6" x14ac:dyDescent="0.35">
      <c r="A960">
        <v>958</v>
      </c>
      <c r="B960">
        <f t="shared" si="28"/>
        <v>0.47900000000000004</v>
      </c>
      <c r="C960">
        <f>B960/'Sensor Cal Data.original'!$B$17</f>
        <v>3.5079705882352941</v>
      </c>
      <c r="D960">
        <f>C960^2*'Sensor Cal Data.original'!$B$15+'Sensor Cal Data.original'!$B$14</f>
        <v>104.64917953299947</v>
      </c>
      <c r="F960" t="str">
        <f t="shared" si="29"/>
        <v>6858289,</v>
      </c>
    </row>
    <row r="961" spans="1:6" x14ac:dyDescent="0.35">
      <c r="A961">
        <v>959</v>
      </c>
      <c r="B961">
        <f t="shared" si="28"/>
        <v>0.47950000000000004</v>
      </c>
      <c r="C961">
        <f>B961/'Sensor Cal Data.original'!$B$17</f>
        <v>3.5116323529411768</v>
      </c>
      <c r="D961">
        <f>C961^2*'Sensor Cal Data.original'!$B$15+'Sensor Cal Data.original'!$B$14</f>
        <v>104.86520055829654</v>
      </c>
      <c r="F961" t="str">
        <f t="shared" si="29"/>
        <v>6872446,</v>
      </c>
    </row>
    <row r="962" spans="1:6" x14ac:dyDescent="0.35">
      <c r="A962">
        <v>960</v>
      </c>
      <c r="B962">
        <f t="shared" si="28"/>
        <v>0.48</v>
      </c>
      <c r="C962">
        <f>B962/'Sensor Cal Data.original'!$B$17</f>
        <v>3.5152941176470587</v>
      </c>
      <c r="D962">
        <f>C962^2*'Sensor Cal Data.original'!$B$15+'Sensor Cal Data.original'!$B$14</f>
        <v>105.08144695764186</v>
      </c>
      <c r="F962" t="str">
        <f t="shared" si="29"/>
        <v>6886618,</v>
      </c>
    </row>
    <row r="963" spans="1:6" x14ac:dyDescent="0.35">
      <c r="A963">
        <v>961</v>
      </c>
      <c r="B963">
        <f t="shared" ref="B963:B1026" si="30">A963*2.048/4096</f>
        <v>0.48049999999999998</v>
      </c>
      <c r="C963">
        <f>B963/'Sensor Cal Data.original'!$B$17</f>
        <v>3.518955882352941</v>
      </c>
      <c r="D963">
        <f>C963^2*'Sensor Cal Data.original'!$B$15+'Sensor Cal Data.original'!$B$14</f>
        <v>105.29791873103552</v>
      </c>
      <c r="F963" t="str">
        <f t="shared" ref="F963:F1026" si="31">CONCATENATE(ROUND(D963*2^16,0), ",")</f>
        <v>6900804,</v>
      </c>
    </row>
    <row r="964" spans="1:6" x14ac:dyDescent="0.35">
      <c r="A964">
        <v>962</v>
      </c>
      <c r="B964">
        <f t="shared" si="30"/>
        <v>0.48099999999999998</v>
      </c>
      <c r="C964">
        <f>B964/'Sensor Cal Data.original'!$B$17</f>
        <v>3.5226176470588233</v>
      </c>
      <c r="D964">
        <f>C964^2*'Sensor Cal Data.original'!$B$15+'Sensor Cal Data.original'!$B$14</f>
        <v>105.51461587847747</v>
      </c>
      <c r="F964" t="str">
        <f t="shared" si="31"/>
        <v>6915006,</v>
      </c>
    </row>
    <row r="965" spans="1:6" x14ac:dyDescent="0.35">
      <c r="A965">
        <v>963</v>
      </c>
      <c r="B965">
        <f t="shared" si="30"/>
        <v>0.48149999999999998</v>
      </c>
      <c r="C965">
        <f>B965/'Sensor Cal Data.original'!$B$17</f>
        <v>3.5262794117647056</v>
      </c>
      <c r="D965">
        <f>C965^2*'Sensor Cal Data.original'!$B$15+'Sensor Cal Data.original'!$B$14</f>
        <v>105.73153839996772</v>
      </c>
      <c r="F965" t="str">
        <f t="shared" si="31"/>
        <v>6929222,</v>
      </c>
    </row>
    <row r="966" spans="1:6" x14ac:dyDescent="0.35">
      <c r="A966">
        <v>964</v>
      </c>
      <c r="B966">
        <f t="shared" si="30"/>
        <v>0.48199999999999998</v>
      </c>
      <c r="C966">
        <f>B966/'Sensor Cal Data.original'!$B$17</f>
        <v>3.5299411764705879</v>
      </c>
      <c r="D966">
        <f>C966^2*'Sensor Cal Data.original'!$B$15+'Sensor Cal Data.original'!$B$14</f>
        <v>105.94868629550629</v>
      </c>
      <c r="F966" t="str">
        <f t="shared" si="31"/>
        <v>6943453,</v>
      </c>
    </row>
    <row r="967" spans="1:6" x14ac:dyDescent="0.35">
      <c r="A967">
        <v>965</v>
      </c>
      <c r="B967">
        <f t="shared" si="30"/>
        <v>0.48249999999999998</v>
      </c>
      <c r="C967">
        <f>B967/'Sensor Cal Data.original'!$B$17</f>
        <v>3.5336029411764702</v>
      </c>
      <c r="D967">
        <f>C967^2*'Sensor Cal Data.original'!$B$15+'Sensor Cal Data.original'!$B$14</f>
        <v>106.16605956509315</v>
      </c>
      <c r="F967" t="str">
        <f t="shared" si="31"/>
        <v>6957699,</v>
      </c>
    </row>
    <row r="968" spans="1:6" x14ac:dyDescent="0.35">
      <c r="A968">
        <v>966</v>
      </c>
      <c r="B968">
        <f t="shared" si="30"/>
        <v>0.48299999999999998</v>
      </c>
      <c r="C968">
        <f>B968/'Sensor Cal Data.original'!$B$17</f>
        <v>3.5372647058823525</v>
      </c>
      <c r="D968">
        <f>C968^2*'Sensor Cal Data.original'!$B$15+'Sensor Cal Data.original'!$B$14</f>
        <v>106.38365820872831</v>
      </c>
      <c r="F968" t="str">
        <f t="shared" si="31"/>
        <v>6971959,</v>
      </c>
    </row>
    <row r="969" spans="1:6" x14ac:dyDescent="0.35">
      <c r="A969">
        <v>967</v>
      </c>
      <c r="B969">
        <f t="shared" si="30"/>
        <v>0.48349999999999999</v>
      </c>
      <c r="C969">
        <f>B969/'Sensor Cal Data.original'!$B$17</f>
        <v>3.5409264705882348</v>
      </c>
      <c r="D969">
        <f>C969^2*'Sensor Cal Data.original'!$B$15+'Sensor Cal Data.original'!$B$14</f>
        <v>106.60148222641176</v>
      </c>
      <c r="F969" t="str">
        <f t="shared" si="31"/>
        <v>6986235,</v>
      </c>
    </row>
    <row r="970" spans="1:6" x14ac:dyDescent="0.35">
      <c r="A970">
        <v>968</v>
      </c>
      <c r="B970">
        <f t="shared" si="30"/>
        <v>0.48399999999999999</v>
      </c>
      <c r="C970">
        <f>B970/'Sensor Cal Data.original'!$B$17</f>
        <v>3.5445882352941176</v>
      </c>
      <c r="D970">
        <f>C970^2*'Sensor Cal Data.original'!$B$15+'Sensor Cal Data.original'!$B$14</f>
        <v>106.81953161814356</v>
      </c>
      <c r="F970" t="str">
        <f t="shared" si="31"/>
        <v>7000525,</v>
      </c>
    </row>
    <row r="971" spans="1:6" x14ac:dyDescent="0.35">
      <c r="A971">
        <v>969</v>
      </c>
      <c r="B971">
        <f t="shared" si="30"/>
        <v>0.48449999999999999</v>
      </c>
      <c r="C971">
        <f>B971/'Sensor Cal Data.original'!$B$17</f>
        <v>3.5482499999999999</v>
      </c>
      <c r="D971">
        <f>C971^2*'Sensor Cal Data.original'!$B$15+'Sensor Cal Data.original'!$B$14</f>
        <v>107.03780638392364</v>
      </c>
      <c r="F971" t="str">
        <f t="shared" si="31"/>
        <v>7014830,</v>
      </c>
    </row>
    <row r="972" spans="1:6" x14ac:dyDescent="0.35">
      <c r="A972">
        <v>970</v>
      </c>
      <c r="B972">
        <f t="shared" si="30"/>
        <v>0.48499999999999999</v>
      </c>
      <c r="C972">
        <f>B972/'Sensor Cal Data.original'!$B$17</f>
        <v>3.5519117647058822</v>
      </c>
      <c r="D972">
        <f>C972^2*'Sensor Cal Data.original'!$B$15+'Sensor Cal Data.original'!$B$14</f>
        <v>107.256306523752</v>
      </c>
      <c r="F972" t="str">
        <f t="shared" si="31"/>
        <v>7029149,</v>
      </c>
    </row>
    <row r="973" spans="1:6" x14ac:dyDescent="0.35">
      <c r="A973">
        <v>971</v>
      </c>
      <c r="B973">
        <f t="shared" si="30"/>
        <v>0.48549999999999999</v>
      </c>
      <c r="C973">
        <f>B973/'Sensor Cal Data.original'!$B$17</f>
        <v>3.5555735294117645</v>
      </c>
      <c r="D973">
        <f>C973^2*'Sensor Cal Data.original'!$B$15+'Sensor Cal Data.original'!$B$14</f>
        <v>107.47503203762867</v>
      </c>
      <c r="F973" t="str">
        <f t="shared" si="31"/>
        <v>7043484,</v>
      </c>
    </row>
    <row r="974" spans="1:6" x14ac:dyDescent="0.35">
      <c r="A974">
        <v>972</v>
      </c>
      <c r="B974">
        <f t="shared" si="30"/>
        <v>0.48599999999999999</v>
      </c>
      <c r="C974">
        <f>B974/'Sensor Cal Data.original'!$B$17</f>
        <v>3.5592352941176468</v>
      </c>
      <c r="D974">
        <f>C974^2*'Sensor Cal Data.original'!$B$15+'Sensor Cal Data.original'!$B$14</f>
        <v>107.69398292555363</v>
      </c>
      <c r="F974" t="str">
        <f t="shared" si="31"/>
        <v>7057833,</v>
      </c>
    </row>
    <row r="975" spans="1:6" x14ac:dyDescent="0.35">
      <c r="A975">
        <v>973</v>
      </c>
      <c r="B975">
        <f t="shared" si="30"/>
        <v>0.48649999999999999</v>
      </c>
      <c r="C975">
        <f>B975/'Sensor Cal Data.original'!$B$17</f>
        <v>3.5628970588235291</v>
      </c>
      <c r="D975">
        <f>C975^2*'Sensor Cal Data.original'!$B$15+'Sensor Cal Data.original'!$B$14</f>
        <v>107.9131591875269</v>
      </c>
      <c r="F975" t="str">
        <f t="shared" si="31"/>
        <v>7072197,</v>
      </c>
    </row>
    <row r="976" spans="1:6" x14ac:dyDescent="0.35">
      <c r="A976">
        <v>974</v>
      </c>
      <c r="B976">
        <f t="shared" si="30"/>
        <v>0.48699999999999999</v>
      </c>
      <c r="C976">
        <f>B976/'Sensor Cal Data.original'!$B$17</f>
        <v>3.5665588235294114</v>
      </c>
      <c r="D976">
        <f>C976^2*'Sensor Cal Data.original'!$B$15+'Sensor Cal Data.original'!$B$14</f>
        <v>108.13256082354849</v>
      </c>
      <c r="F976" t="str">
        <f t="shared" si="31"/>
        <v>7086576,</v>
      </c>
    </row>
    <row r="977" spans="1:6" x14ac:dyDescent="0.35">
      <c r="A977">
        <v>975</v>
      </c>
      <c r="B977">
        <f t="shared" si="30"/>
        <v>0.48749999999999999</v>
      </c>
      <c r="C977">
        <f>B977/'Sensor Cal Data.original'!$B$17</f>
        <v>3.5702205882352938</v>
      </c>
      <c r="D977">
        <f>C977^2*'Sensor Cal Data.original'!$B$15+'Sensor Cal Data.original'!$B$14</f>
        <v>108.35218783361836</v>
      </c>
      <c r="F977" t="str">
        <f t="shared" si="31"/>
        <v>7100969,</v>
      </c>
    </row>
    <row r="978" spans="1:6" x14ac:dyDescent="0.35">
      <c r="A978">
        <v>976</v>
      </c>
      <c r="B978">
        <f t="shared" si="30"/>
        <v>0.48799999999999999</v>
      </c>
      <c r="C978">
        <f>B978/'Sensor Cal Data.original'!$B$17</f>
        <v>3.5738823529411761</v>
      </c>
      <c r="D978">
        <f>C978^2*'Sensor Cal Data.original'!$B$15+'Sensor Cal Data.original'!$B$14</f>
        <v>108.57204021773654</v>
      </c>
      <c r="F978" t="str">
        <f t="shared" si="31"/>
        <v>7115377,</v>
      </c>
    </row>
    <row r="979" spans="1:6" x14ac:dyDescent="0.35">
      <c r="A979">
        <v>977</v>
      </c>
      <c r="B979">
        <f t="shared" si="30"/>
        <v>0.48849999999999999</v>
      </c>
      <c r="C979">
        <f>B979/'Sensor Cal Data.original'!$B$17</f>
        <v>3.5775441176470588</v>
      </c>
      <c r="D979">
        <f>C979^2*'Sensor Cal Data.original'!$B$15+'Sensor Cal Data.original'!$B$14</f>
        <v>108.79211797590304</v>
      </c>
      <c r="F979" t="str">
        <f t="shared" si="31"/>
        <v>7129800,</v>
      </c>
    </row>
    <row r="980" spans="1:6" x14ac:dyDescent="0.35">
      <c r="A980">
        <v>978</v>
      </c>
      <c r="B980">
        <f t="shared" si="30"/>
        <v>0.48899999999999999</v>
      </c>
      <c r="C980">
        <f>B980/'Sensor Cal Data.original'!$B$17</f>
        <v>3.5812058823529411</v>
      </c>
      <c r="D980">
        <f>C980^2*'Sensor Cal Data.original'!$B$15+'Sensor Cal Data.original'!$B$14</f>
        <v>109.01242110811782</v>
      </c>
      <c r="F980" t="str">
        <f t="shared" si="31"/>
        <v>7144238,</v>
      </c>
    </row>
    <row r="981" spans="1:6" x14ac:dyDescent="0.35">
      <c r="A981">
        <v>979</v>
      </c>
      <c r="B981">
        <f t="shared" si="30"/>
        <v>0.48949999999999999</v>
      </c>
      <c r="C981">
        <f>B981/'Sensor Cal Data.original'!$B$17</f>
        <v>3.5848676470588234</v>
      </c>
      <c r="D981">
        <f>C981^2*'Sensor Cal Data.original'!$B$15+'Sensor Cal Data.original'!$B$14</f>
        <v>109.2329496143809</v>
      </c>
      <c r="F981" t="str">
        <f t="shared" si="31"/>
        <v>7158691,</v>
      </c>
    </row>
    <row r="982" spans="1:6" x14ac:dyDescent="0.35">
      <c r="A982">
        <v>980</v>
      </c>
      <c r="B982">
        <f t="shared" si="30"/>
        <v>0.49</v>
      </c>
      <c r="C982">
        <f>B982/'Sensor Cal Data.original'!$B$17</f>
        <v>3.5885294117647057</v>
      </c>
      <c r="D982">
        <f>C982^2*'Sensor Cal Data.original'!$B$15+'Sensor Cal Data.original'!$B$14</f>
        <v>109.45370349469229</v>
      </c>
      <c r="F982" t="str">
        <f t="shared" si="31"/>
        <v>7173158,</v>
      </c>
    </row>
    <row r="983" spans="1:6" x14ac:dyDescent="0.35">
      <c r="A983">
        <v>981</v>
      </c>
      <c r="B983">
        <f t="shared" si="30"/>
        <v>0.49049999999999999</v>
      </c>
      <c r="C983">
        <f>B983/'Sensor Cal Data.original'!$B$17</f>
        <v>3.5921911764705881</v>
      </c>
      <c r="D983">
        <f>C983^2*'Sensor Cal Data.original'!$B$15+'Sensor Cal Data.original'!$B$14</f>
        <v>109.67468274905197</v>
      </c>
      <c r="F983" t="str">
        <f t="shared" si="31"/>
        <v>7187640,</v>
      </c>
    </row>
    <row r="984" spans="1:6" x14ac:dyDescent="0.35">
      <c r="A984">
        <v>982</v>
      </c>
      <c r="B984">
        <f t="shared" si="30"/>
        <v>0.49099999999999999</v>
      </c>
      <c r="C984">
        <f>B984/'Sensor Cal Data.original'!$B$17</f>
        <v>3.5958529411764704</v>
      </c>
      <c r="D984">
        <f>C984^2*'Sensor Cal Data.original'!$B$15+'Sensor Cal Data.original'!$B$14</f>
        <v>109.89588737745996</v>
      </c>
      <c r="F984" t="str">
        <f t="shared" si="31"/>
        <v>7202137,</v>
      </c>
    </row>
    <row r="985" spans="1:6" x14ac:dyDescent="0.35">
      <c r="A985">
        <v>983</v>
      </c>
      <c r="B985">
        <f t="shared" si="30"/>
        <v>0.49149999999999999</v>
      </c>
      <c r="C985">
        <f>B985/'Sensor Cal Data.original'!$B$17</f>
        <v>3.5995147058823527</v>
      </c>
      <c r="D985">
        <f>C985^2*'Sensor Cal Data.original'!$B$15+'Sensor Cal Data.original'!$B$14</f>
        <v>110.11731737991624</v>
      </c>
      <c r="F985" t="str">
        <f t="shared" si="31"/>
        <v>7216649,</v>
      </c>
    </row>
    <row r="986" spans="1:6" x14ac:dyDescent="0.35">
      <c r="A986">
        <v>984</v>
      </c>
      <c r="B986">
        <f t="shared" si="30"/>
        <v>0.49199999999999999</v>
      </c>
      <c r="C986">
        <f>B986/'Sensor Cal Data.original'!$B$17</f>
        <v>3.603176470588235</v>
      </c>
      <c r="D986">
        <f>C986^2*'Sensor Cal Data.original'!$B$15+'Sensor Cal Data.original'!$B$14</f>
        <v>110.33897275642083</v>
      </c>
      <c r="F986" t="str">
        <f t="shared" si="31"/>
        <v>7231175,</v>
      </c>
    </row>
    <row r="987" spans="1:6" x14ac:dyDescent="0.35">
      <c r="A987">
        <v>985</v>
      </c>
      <c r="B987">
        <f t="shared" si="30"/>
        <v>0.49249999999999999</v>
      </c>
      <c r="C987">
        <f>B987/'Sensor Cal Data.original'!$B$17</f>
        <v>3.6068382352941173</v>
      </c>
      <c r="D987">
        <f>C987^2*'Sensor Cal Data.original'!$B$15+'Sensor Cal Data.original'!$B$14</f>
        <v>110.56085350697373</v>
      </c>
      <c r="F987" t="str">
        <f t="shared" si="31"/>
        <v>7245716,</v>
      </c>
    </row>
    <row r="988" spans="1:6" x14ac:dyDescent="0.35">
      <c r="A988">
        <v>986</v>
      </c>
      <c r="B988">
        <f t="shared" si="30"/>
        <v>0.49299999999999999</v>
      </c>
      <c r="C988">
        <f>B988/'Sensor Cal Data.original'!$B$17</f>
        <v>3.6105</v>
      </c>
      <c r="D988">
        <f>C988^2*'Sensor Cal Data.original'!$B$15+'Sensor Cal Data.original'!$B$14</f>
        <v>110.78295963157495</v>
      </c>
      <c r="F988" t="str">
        <f t="shared" si="31"/>
        <v>7260272,</v>
      </c>
    </row>
    <row r="989" spans="1:6" x14ac:dyDescent="0.35">
      <c r="A989">
        <v>987</v>
      </c>
      <c r="B989">
        <f t="shared" si="30"/>
        <v>0.49349999999999999</v>
      </c>
      <c r="C989">
        <f>B989/'Sensor Cal Data.original'!$B$17</f>
        <v>3.6141617647058824</v>
      </c>
      <c r="D989">
        <f>C989^2*'Sensor Cal Data.original'!$B$15+'Sensor Cal Data.original'!$B$14</f>
        <v>111.00529113022445</v>
      </c>
      <c r="F989" t="str">
        <f t="shared" si="31"/>
        <v>7274843,</v>
      </c>
    </row>
    <row r="990" spans="1:6" x14ac:dyDescent="0.35">
      <c r="A990">
        <v>988</v>
      </c>
      <c r="B990">
        <f t="shared" si="30"/>
        <v>0.49399999999999999</v>
      </c>
      <c r="C990">
        <f>B990/'Sensor Cal Data.original'!$B$17</f>
        <v>3.6178235294117647</v>
      </c>
      <c r="D990">
        <f>C990^2*'Sensor Cal Data.original'!$B$15+'Sensor Cal Data.original'!$B$14</f>
        <v>111.22784800292223</v>
      </c>
      <c r="F990" t="str">
        <f t="shared" si="31"/>
        <v>7289428,</v>
      </c>
    </row>
    <row r="991" spans="1:6" x14ac:dyDescent="0.35">
      <c r="A991">
        <v>989</v>
      </c>
      <c r="B991">
        <f t="shared" si="30"/>
        <v>0.4945</v>
      </c>
      <c r="C991">
        <f>B991/'Sensor Cal Data.original'!$B$17</f>
        <v>3.621485294117647</v>
      </c>
      <c r="D991">
        <f>C991^2*'Sensor Cal Data.original'!$B$15+'Sensor Cal Data.original'!$B$14</f>
        <v>111.45063024966832</v>
      </c>
      <c r="F991" t="str">
        <f t="shared" si="31"/>
        <v>7304029,</v>
      </c>
    </row>
    <row r="992" spans="1:6" x14ac:dyDescent="0.35">
      <c r="A992">
        <v>990</v>
      </c>
      <c r="B992">
        <f t="shared" si="30"/>
        <v>0.495</v>
      </c>
      <c r="C992">
        <f>B992/'Sensor Cal Data.original'!$B$17</f>
        <v>3.6251470588235293</v>
      </c>
      <c r="D992">
        <f>C992^2*'Sensor Cal Data.original'!$B$15+'Sensor Cal Data.original'!$B$14</f>
        <v>111.67363787046273</v>
      </c>
      <c r="F992" t="str">
        <f t="shared" si="31"/>
        <v>7318644,</v>
      </c>
    </row>
    <row r="993" spans="1:6" x14ac:dyDescent="0.35">
      <c r="A993">
        <v>991</v>
      </c>
      <c r="B993">
        <f t="shared" si="30"/>
        <v>0.4955</v>
      </c>
      <c r="C993">
        <f>B993/'Sensor Cal Data.original'!$B$17</f>
        <v>3.6288088235294116</v>
      </c>
      <c r="D993">
        <f>C993^2*'Sensor Cal Data.original'!$B$15+'Sensor Cal Data.original'!$B$14</f>
        <v>111.89687086530543</v>
      </c>
      <c r="F993" t="str">
        <f t="shared" si="31"/>
        <v>7333273,</v>
      </c>
    </row>
    <row r="994" spans="1:6" x14ac:dyDescent="0.35">
      <c r="A994">
        <v>992</v>
      </c>
      <c r="B994">
        <f t="shared" si="30"/>
        <v>0.496</v>
      </c>
      <c r="C994">
        <f>B994/'Sensor Cal Data.original'!$B$17</f>
        <v>3.6324705882352939</v>
      </c>
      <c r="D994">
        <f>C994^2*'Sensor Cal Data.original'!$B$15+'Sensor Cal Data.original'!$B$14</f>
        <v>112.12032923419643</v>
      </c>
      <c r="F994" t="str">
        <f t="shared" si="31"/>
        <v>7347918,</v>
      </c>
    </row>
    <row r="995" spans="1:6" x14ac:dyDescent="0.35">
      <c r="A995">
        <v>993</v>
      </c>
      <c r="B995">
        <f t="shared" si="30"/>
        <v>0.4965</v>
      </c>
      <c r="C995">
        <f>B995/'Sensor Cal Data.original'!$B$17</f>
        <v>3.6361323529411762</v>
      </c>
      <c r="D995">
        <f>C995^2*'Sensor Cal Data.original'!$B$15+'Sensor Cal Data.original'!$B$14</f>
        <v>112.34401297713575</v>
      </c>
      <c r="F995" t="str">
        <f t="shared" si="31"/>
        <v>7362577,</v>
      </c>
    </row>
    <row r="996" spans="1:6" x14ac:dyDescent="0.35">
      <c r="A996">
        <v>994</v>
      </c>
      <c r="B996">
        <f t="shared" si="30"/>
        <v>0.497</v>
      </c>
      <c r="C996">
        <f>B996/'Sensor Cal Data.original'!$B$17</f>
        <v>3.6397941176470585</v>
      </c>
      <c r="D996">
        <f>C996^2*'Sensor Cal Data.original'!$B$15+'Sensor Cal Data.original'!$B$14</f>
        <v>112.56792209412335</v>
      </c>
      <c r="F996" t="str">
        <f t="shared" si="31"/>
        <v>7377251,</v>
      </c>
    </row>
    <row r="997" spans="1:6" x14ac:dyDescent="0.35">
      <c r="A997">
        <v>995</v>
      </c>
      <c r="B997">
        <f t="shared" si="30"/>
        <v>0.4975</v>
      </c>
      <c r="C997">
        <f>B997/'Sensor Cal Data.original'!$B$17</f>
        <v>3.6434558823529408</v>
      </c>
      <c r="D997">
        <f>C997^2*'Sensor Cal Data.original'!$B$15+'Sensor Cal Data.original'!$B$14</f>
        <v>112.79205658515924</v>
      </c>
      <c r="F997" t="str">
        <f t="shared" si="31"/>
        <v>7391940,</v>
      </c>
    </row>
    <row r="998" spans="1:6" x14ac:dyDescent="0.35">
      <c r="A998">
        <v>996</v>
      </c>
      <c r="B998">
        <f t="shared" si="30"/>
        <v>0.498</v>
      </c>
      <c r="C998">
        <f>B998/'Sensor Cal Data.original'!$B$17</f>
        <v>3.6471176470588236</v>
      </c>
      <c r="D998">
        <f>C998^2*'Sensor Cal Data.original'!$B$15+'Sensor Cal Data.original'!$B$14</f>
        <v>113.01641645024348</v>
      </c>
      <c r="F998" t="str">
        <f t="shared" si="31"/>
        <v>7406644,</v>
      </c>
    </row>
    <row r="999" spans="1:6" x14ac:dyDescent="0.35">
      <c r="A999">
        <v>997</v>
      </c>
      <c r="B999">
        <f t="shared" si="30"/>
        <v>0.4985</v>
      </c>
      <c r="C999">
        <f>B999/'Sensor Cal Data.original'!$B$17</f>
        <v>3.6507794117647059</v>
      </c>
      <c r="D999">
        <f>C999^2*'Sensor Cal Data.original'!$B$15+'Sensor Cal Data.original'!$B$14</f>
        <v>113.24100168937601</v>
      </c>
      <c r="F999" t="str">
        <f t="shared" si="31"/>
        <v>7421362,</v>
      </c>
    </row>
    <row r="1000" spans="1:6" x14ac:dyDescent="0.35">
      <c r="A1000">
        <v>998</v>
      </c>
      <c r="B1000">
        <f t="shared" si="30"/>
        <v>0.499</v>
      </c>
      <c r="C1000">
        <f>B1000/'Sensor Cal Data.original'!$B$17</f>
        <v>3.6544411764705882</v>
      </c>
      <c r="D1000">
        <f>C1000^2*'Sensor Cal Data.original'!$B$15+'Sensor Cal Data.original'!$B$14</f>
        <v>113.46581230255681</v>
      </c>
      <c r="F1000" t="str">
        <f t="shared" si="31"/>
        <v>7436095,</v>
      </c>
    </row>
    <row r="1001" spans="1:6" x14ac:dyDescent="0.35">
      <c r="A1001">
        <v>999</v>
      </c>
      <c r="B1001">
        <f t="shared" si="30"/>
        <v>0.4995</v>
      </c>
      <c r="C1001">
        <f>B1001/'Sensor Cal Data.original'!$B$17</f>
        <v>3.6581029411764705</v>
      </c>
      <c r="D1001">
        <f>C1001^2*'Sensor Cal Data.original'!$B$15+'Sensor Cal Data.original'!$B$14</f>
        <v>113.69084828978592</v>
      </c>
      <c r="F1001" t="str">
        <f t="shared" si="31"/>
        <v>7450843,</v>
      </c>
    </row>
    <row r="1002" spans="1:6" x14ac:dyDescent="0.35">
      <c r="A1002">
        <v>1000</v>
      </c>
      <c r="B1002">
        <f t="shared" si="30"/>
        <v>0.5</v>
      </c>
      <c r="C1002">
        <f>B1002/'Sensor Cal Data.original'!$B$17</f>
        <v>3.6617647058823528</v>
      </c>
      <c r="D1002">
        <f>C1002^2*'Sensor Cal Data.original'!$B$15+'Sensor Cal Data.original'!$B$14</f>
        <v>113.91610965106334</v>
      </c>
      <c r="F1002" t="str">
        <f t="shared" si="31"/>
        <v>7465606,</v>
      </c>
    </row>
    <row r="1003" spans="1:6" x14ac:dyDescent="0.35">
      <c r="A1003">
        <v>1001</v>
      </c>
      <c r="B1003">
        <f t="shared" si="30"/>
        <v>0.50050000000000006</v>
      </c>
      <c r="C1003">
        <f>B1003/'Sensor Cal Data.original'!$B$17</f>
        <v>3.6654264705882356</v>
      </c>
      <c r="D1003">
        <f>C1003^2*'Sensor Cal Data.original'!$B$15+'Sensor Cal Data.original'!$B$14</f>
        <v>114.14159638638908</v>
      </c>
      <c r="F1003" t="str">
        <f t="shared" si="31"/>
        <v>7480384,</v>
      </c>
    </row>
    <row r="1004" spans="1:6" x14ac:dyDescent="0.35">
      <c r="A1004">
        <v>1002</v>
      </c>
      <c r="B1004">
        <f t="shared" si="30"/>
        <v>0.501</v>
      </c>
      <c r="C1004">
        <f>B1004/'Sensor Cal Data.original'!$B$17</f>
        <v>3.6690882352941174</v>
      </c>
      <c r="D1004">
        <f>C1004^2*'Sensor Cal Data.original'!$B$15+'Sensor Cal Data.original'!$B$14</f>
        <v>114.36730849576307</v>
      </c>
      <c r="F1004" t="str">
        <f t="shared" si="31"/>
        <v>7495176,</v>
      </c>
    </row>
    <row r="1005" spans="1:6" x14ac:dyDescent="0.35">
      <c r="A1005">
        <v>1003</v>
      </c>
      <c r="B1005">
        <f t="shared" si="30"/>
        <v>0.50150000000000006</v>
      </c>
      <c r="C1005">
        <f>B1005/'Sensor Cal Data.original'!$B$17</f>
        <v>3.6727500000000002</v>
      </c>
      <c r="D1005">
        <f>C1005^2*'Sensor Cal Data.original'!$B$15+'Sensor Cal Data.original'!$B$14</f>
        <v>114.59324597918541</v>
      </c>
      <c r="F1005" t="str">
        <f t="shared" si="31"/>
        <v>7509983,</v>
      </c>
    </row>
    <row r="1006" spans="1:6" x14ac:dyDescent="0.35">
      <c r="A1006">
        <v>1004</v>
      </c>
      <c r="B1006">
        <f t="shared" si="30"/>
        <v>0.502</v>
      </c>
      <c r="C1006">
        <f>B1006/'Sensor Cal Data.original'!$B$17</f>
        <v>3.676411764705882</v>
      </c>
      <c r="D1006">
        <f>C1006^2*'Sensor Cal Data.original'!$B$15+'Sensor Cal Data.original'!$B$14</f>
        <v>114.81940883665601</v>
      </c>
      <c r="F1006" t="str">
        <f t="shared" si="31"/>
        <v>7524805,</v>
      </c>
    </row>
    <row r="1007" spans="1:6" x14ac:dyDescent="0.35">
      <c r="A1007">
        <v>1005</v>
      </c>
      <c r="B1007">
        <f t="shared" si="30"/>
        <v>0.50250000000000006</v>
      </c>
      <c r="C1007">
        <f>B1007/'Sensor Cal Data.original'!$B$17</f>
        <v>3.6800735294117648</v>
      </c>
      <c r="D1007">
        <f>C1007^2*'Sensor Cal Data.original'!$B$15+'Sensor Cal Data.original'!$B$14</f>
        <v>115.04579706817496</v>
      </c>
      <c r="F1007" t="str">
        <f t="shared" si="31"/>
        <v>7539641,</v>
      </c>
    </row>
    <row r="1008" spans="1:6" x14ac:dyDescent="0.35">
      <c r="A1008">
        <v>1006</v>
      </c>
      <c r="B1008">
        <f t="shared" si="30"/>
        <v>0.503</v>
      </c>
      <c r="C1008">
        <f>B1008/'Sensor Cal Data.original'!$B$17</f>
        <v>3.6837352941176471</v>
      </c>
      <c r="D1008">
        <f>C1008^2*'Sensor Cal Data.original'!$B$15+'Sensor Cal Data.original'!$B$14</f>
        <v>115.27241067374219</v>
      </c>
      <c r="F1008" t="str">
        <f t="shared" si="31"/>
        <v>7554493,</v>
      </c>
    </row>
    <row r="1009" spans="1:6" x14ac:dyDescent="0.35">
      <c r="A1009">
        <v>1007</v>
      </c>
      <c r="B1009">
        <f t="shared" si="30"/>
        <v>0.50350000000000006</v>
      </c>
      <c r="C1009">
        <f>B1009/'Sensor Cal Data.original'!$B$17</f>
        <v>3.6873970588235299</v>
      </c>
      <c r="D1009">
        <f>C1009^2*'Sensor Cal Data.original'!$B$15+'Sensor Cal Data.original'!$B$14</f>
        <v>115.49924965335774</v>
      </c>
      <c r="F1009" t="str">
        <f t="shared" si="31"/>
        <v>7569359,</v>
      </c>
    </row>
    <row r="1010" spans="1:6" x14ac:dyDescent="0.35">
      <c r="A1010">
        <v>1008</v>
      </c>
      <c r="B1010">
        <f t="shared" si="30"/>
        <v>0.504</v>
      </c>
      <c r="C1010">
        <f>B1010/'Sensor Cal Data.original'!$B$17</f>
        <v>3.6910588235294117</v>
      </c>
      <c r="D1010">
        <f>C1010^2*'Sensor Cal Data.original'!$B$15+'Sensor Cal Data.original'!$B$14</f>
        <v>115.72631400702154</v>
      </c>
      <c r="F1010" t="str">
        <f t="shared" si="31"/>
        <v>7584240,</v>
      </c>
    </row>
    <row r="1011" spans="1:6" x14ac:dyDescent="0.35">
      <c r="A1011">
        <v>1009</v>
      </c>
      <c r="B1011">
        <f t="shared" si="30"/>
        <v>0.50450000000000006</v>
      </c>
      <c r="C1011">
        <f>B1011/'Sensor Cal Data.original'!$B$17</f>
        <v>3.6947205882352945</v>
      </c>
      <c r="D1011">
        <f>C1011^2*'Sensor Cal Data.original'!$B$15+'Sensor Cal Data.original'!$B$14</f>
        <v>115.95360373473369</v>
      </c>
      <c r="F1011" t="str">
        <f t="shared" si="31"/>
        <v>7599135,</v>
      </c>
    </row>
    <row r="1012" spans="1:6" x14ac:dyDescent="0.35">
      <c r="A1012">
        <v>1010</v>
      </c>
      <c r="B1012">
        <f t="shared" si="30"/>
        <v>0.505</v>
      </c>
      <c r="C1012">
        <f>B1012/'Sensor Cal Data.original'!$B$17</f>
        <v>3.6983823529411763</v>
      </c>
      <c r="D1012">
        <f>C1012^2*'Sensor Cal Data.original'!$B$15+'Sensor Cal Data.original'!$B$14</f>
        <v>116.18111883649409</v>
      </c>
      <c r="F1012" t="str">
        <f t="shared" si="31"/>
        <v>7614046,</v>
      </c>
    </row>
    <row r="1013" spans="1:6" x14ac:dyDescent="0.35">
      <c r="A1013">
        <v>1011</v>
      </c>
      <c r="B1013">
        <f t="shared" si="30"/>
        <v>0.50550000000000006</v>
      </c>
      <c r="C1013">
        <f>B1013/'Sensor Cal Data.original'!$B$17</f>
        <v>3.7020441176470591</v>
      </c>
      <c r="D1013">
        <f>C1013^2*'Sensor Cal Data.original'!$B$15+'Sensor Cal Data.original'!$B$14</f>
        <v>116.40885931230287</v>
      </c>
      <c r="F1013" t="str">
        <f t="shared" si="31"/>
        <v>7628971,</v>
      </c>
    </row>
    <row r="1014" spans="1:6" x14ac:dyDescent="0.35">
      <c r="A1014">
        <v>1012</v>
      </c>
      <c r="B1014">
        <f t="shared" si="30"/>
        <v>0.50600000000000001</v>
      </c>
      <c r="C1014">
        <f>B1014/'Sensor Cal Data.original'!$B$17</f>
        <v>3.705705882352941</v>
      </c>
      <c r="D1014">
        <f>C1014^2*'Sensor Cal Data.original'!$B$15+'Sensor Cal Data.original'!$B$14</f>
        <v>116.63682516215985</v>
      </c>
      <c r="F1014" t="str">
        <f t="shared" si="31"/>
        <v>7643911,</v>
      </c>
    </row>
    <row r="1015" spans="1:6" x14ac:dyDescent="0.35">
      <c r="A1015">
        <v>1013</v>
      </c>
      <c r="B1015">
        <f t="shared" si="30"/>
        <v>0.50650000000000006</v>
      </c>
      <c r="C1015">
        <f>B1015/'Sensor Cal Data.original'!$B$17</f>
        <v>3.7093676470588237</v>
      </c>
      <c r="D1015">
        <f>C1015^2*'Sensor Cal Data.original'!$B$15+'Sensor Cal Data.original'!$B$14</f>
        <v>116.86501638606524</v>
      </c>
      <c r="F1015" t="str">
        <f t="shared" si="31"/>
        <v>7658866,</v>
      </c>
    </row>
    <row r="1016" spans="1:6" x14ac:dyDescent="0.35">
      <c r="A1016">
        <v>1014</v>
      </c>
      <c r="B1016">
        <f t="shared" si="30"/>
        <v>0.50700000000000001</v>
      </c>
      <c r="C1016">
        <f>B1016/'Sensor Cal Data.original'!$B$17</f>
        <v>3.7130294117647056</v>
      </c>
      <c r="D1016">
        <f>C1016^2*'Sensor Cal Data.original'!$B$15+'Sensor Cal Data.original'!$B$14</f>
        <v>117.09343298401883</v>
      </c>
      <c r="F1016" t="str">
        <f t="shared" si="31"/>
        <v>7673835,</v>
      </c>
    </row>
    <row r="1017" spans="1:6" x14ac:dyDescent="0.35">
      <c r="A1017">
        <v>1015</v>
      </c>
      <c r="B1017">
        <f t="shared" si="30"/>
        <v>0.50750000000000006</v>
      </c>
      <c r="C1017">
        <f>B1017/'Sensor Cal Data.original'!$B$17</f>
        <v>3.7166911764705888</v>
      </c>
      <c r="D1017">
        <f>C1017^2*'Sensor Cal Data.original'!$B$15+'Sensor Cal Data.original'!$B$14</f>
        <v>117.32207495602083</v>
      </c>
      <c r="F1017" t="str">
        <f t="shared" si="31"/>
        <v>7688820,</v>
      </c>
    </row>
    <row r="1018" spans="1:6" x14ac:dyDescent="0.35">
      <c r="A1018">
        <v>1016</v>
      </c>
      <c r="B1018">
        <f t="shared" si="30"/>
        <v>0.50800000000000001</v>
      </c>
      <c r="C1018">
        <f>B1018/'Sensor Cal Data.original'!$B$17</f>
        <v>3.7203529411764706</v>
      </c>
      <c r="D1018">
        <f>C1018^2*'Sensor Cal Data.original'!$B$15+'Sensor Cal Data.original'!$B$14</f>
        <v>117.55094230207104</v>
      </c>
      <c r="F1018" t="str">
        <f t="shared" si="31"/>
        <v>7703819,</v>
      </c>
    </row>
    <row r="1019" spans="1:6" x14ac:dyDescent="0.35">
      <c r="A1019">
        <v>1017</v>
      </c>
      <c r="B1019">
        <f t="shared" si="30"/>
        <v>0.50850000000000006</v>
      </c>
      <c r="C1019">
        <f>B1019/'Sensor Cal Data.original'!$B$17</f>
        <v>3.7240147058823534</v>
      </c>
      <c r="D1019">
        <f>C1019^2*'Sensor Cal Data.original'!$B$15+'Sensor Cal Data.original'!$B$14</f>
        <v>117.7800350221696</v>
      </c>
      <c r="F1019" t="str">
        <f t="shared" si="31"/>
        <v>7718832,</v>
      </c>
    </row>
    <row r="1020" spans="1:6" x14ac:dyDescent="0.35">
      <c r="A1020">
        <v>1018</v>
      </c>
      <c r="B1020">
        <f t="shared" si="30"/>
        <v>0.50900000000000001</v>
      </c>
      <c r="C1020">
        <f>B1020/'Sensor Cal Data.original'!$B$17</f>
        <v>3.7276764705882353</v>
      </c>
      <c r="D1020">
        <f>C1020^2*'Sensor Cal Data.original'!$B$15+'Sensor Cal Data.original'!$B$14</f>
        <v>118.00935311631642</v>
      </c>
      <c r="F1020" t="str">
        <f t="shared" si="31"/>
        <v>7733861,</v>
      </c>
    </row>
    <row r="1021" spans="1:6" x14ac:dyDescent="0.35">
      <c r="A1021">
        <v>1019</v>
      </c>
      <c r="B1021">
        <f t="shared" si="30"/>
        <v>0.50950000000000006</v>
      </c>
      <c r="C1021">
        <f>B1021/'Sensor Cal Data.original'!$B$17</f>
        <v>3.731338235294118</v>
      </c>
      <c r="D1021">
        <f>C1021^2*'Sensor Cal Data.original'!$B$15+'Sensor Cal Data.original'!$B$14</f>
        <v>118.23889658451159</v>
      </c>
      <c r="F1021" t="str">
        <f t="shared" si="31"/>
        <v>7748904,</v>
      </c>
    </row>
    <row r="1022" spans="1:6" x14ac:dyDescent="0.35">
      <c r="A1022">
        <v>1020</v>
      </c>
      <c r="B1022">
        <f t="shared" si="30"/>
        <v>0.51</v>
      </c>
      <c r="C1022">
        <f>B1022/'Sensor Cal Data.original'!$B$17</f>
        <v>3.7349999999999999</v>
      </c>
      <c r="D1022">
        <f>C1022^2*'Sensor Cal Data.original'!$B$15+'Sensor Cal Data.original'!$B$14</f>
        <v>118.46866542675502</v>
      </c>
      <c r="F1022" t="str">
        <f t="shared" si="31"/>
        <v>7763962,</v>
      </c>
    </row>
    <row r="1023" spans="1:6" x14ac:dyDescent="0.35">
      <c r="A1023">
        <v>1021</v>
      </c>
      <c r="B1023">
        <f t="shared" si="30"/>
        <v>0.51050000000000006</v>
      </c>
      <c r="C1023">
        <f>B1023/'Sensor Cal Data.original'!$B$17</f>
        <v>3.7386617647058826</v>
      </c>
      <c r="D1023">
        <f>C1023^2*'Sensor Cal Data.original'!$B$15+'Sensor Cal Data.original'!$B$14</f>
        <v>118.6986596430468</v>
      </c>
      <c r="F1023" t="str">
        <f t="shared" si="31"/>
        <v>7779035,</v>
      </c>
    </row>
    <row r="1024" spans="1:6" x14ac:dyDescent="0.35">
      <c r="A1024">
        <v>1022</v>
      </c>
      <c r="B1024">
        <f t="shared" si="30"/>
        <v>0.51100000000000001</v>
      </c>
      <c r="C1024">
        <f>B1024/'Sensor Cal Data.original'!$B$17</f>
        <v>3.7423235294117645</v>
      </c>
      <c r="D1024">
        <f>C1024^2*'Sensor Cal Data.original'!$B$15+'Sensor Cal Data.original'!$B$14</f>
        <v>118.92887923338681</v>
      </c>
      <c r="F1024" t="str">
        <f t="shared" si="31"/>
        <v>7794123,</v>
      </c>
    </row>
    <row r="1025" spans="1:6" x14ac:dyDescent="0.35">
      <c r="A1025">
        <v>1023</v>
      </c>
      <c r="B1025">
        <f t="shared" si="30"/>
        <v>0.51150000000000007</v>
      </c>
      <c r="C1025">
        <f>B1025/'Sensor Cal Data.original'!$B$17</f>
        <v>3.7459852941176472</v>
      </c>
      <c r="D1025">
        <f>C1025^2*'Sensor Cal Data.original'!$B$15+'Sensor Cal Data.original'!$B$14</f>
        <v>119.15932419777519</v>
      </c>
      <c r="F1025" t="str">
        <f t="shared" si="31"/>
        <v>7809225,</v>
      </c>
    </row>
    <row r="1026" spans="1:6" x14ac:dyDescent="0.35">
      <c r="A1026">
        <v>1024</v>
      </c>
      <c r="B1026">
        <f t="shared" si="30"/>
        <v>0.51200000000000001</v>
      </c>
      <c r="C1026">
        <f>B1026/'Sensor Cal Data.original'!$B$17</f>
        <v>3.7496470588235296</v>
      </c>
      <c r="D1026">
        <f>C1026^2*'Sensor Cal Data.original'!$B$15+'Sensor Cal Data.original'!$B$14</f>
        <v>119.38999453621184</v>
      </c>
      <c r="F1026" t="str">
        <f t="shared" si="31"/>
        <v>7824343,</v>
      </c>
    </row>
    <row r="1027" spans="1:6" x14ac:dyDescent="0.35">
      <c r="A1027">
        <v>1025</v>
      </c>
      <c r="B1027">
        <f t="shared" ref="B1027:B1090" si="32">A1027*2.048/4096</f>
        <v>0.51249999999999996</v>
      </c>
      <c r="C1027">
        <f>B1027/'Sensor Cal Data.original'!$B$17</f>
        <v>3.7533088235294114</v>
      </c>
      <c r="D1027">
        <f>C1027^2*'Sensor Cal Data.original'!$B$15+'Sensor Cal Data.original'!$B$14</f>
        <v>119.62089024869677</v>
      </c>
      <c r="F1027" t="str">
        <f t="shared" ref="F1027:F1090" si="33">CONCATENATE(ROUND(D1027*2^16,0), ",")</f>
        <v>7839475,</v>
      </c>
    </row>
    <row r="1028" spans="1:6" x14ac:dyDescent="0.35">
      <c r="A1028">
        <v>1026</v>
      </c>
      <c r="B1028">
        <f t="shared" si="32"/>
        <v>0.51300000000000001</v>
      </c>
      <c r="C1028">
        <f>B1028/'Sensor Cal Data.original'!$B$17</f>
        <v>3.7569705882352942</v>
      </c>
      <c r="D1028">
        <f>C1028^2*'Sensor Cal Data.original'!$B$15+'Sensor Cal Data.original'!$B$14</f>
        <v>119.85201133523006</v>
      </c>
      <c r="F1028" t="str">
        <f t="shared" si="33"/>
        <v>7854621,</v>
      </c>
    </row>
    <row r="1029" spans="1:6" x14ac:dyDescent="0.35">
      <c r="A1029">
        <v>1027</v>
      </c>
      <c r="B1029">
        <f t="shared" si="32"/>
        <v>0.51349999999999996</v>
      </c>
      <c r="C1029">
        <f>B1029/'Sensor Cal Data.original'!$B$17</f>
        <v>3.760632352941176</v>
      </c>
      <c r="D1029">
        <f>C1029^2*'Sensor Cal Data.original'!$B$15+'Sensor Cal Data.original'!$B$14</f>
        <v>120.08335779581158</v>
      </c>
      <c r="F1029" t="str">
        <f t="shared" si="33"/>
        <v>7869783,</v>
      </c>
    </row>
    <row r="1030" spans="1:6" x14ac:dyDescent="0.35">
      <c r="A1030">
        <v>1028</v>
      </c>
      <c r="B1030">
        <f t="shared" si="32"/>
        <v>0.51400000000000001</v>
      </c>
      <c r="C1030">
        <f>B1030/'Sensor Cal Data.original'!$B$17</f>
        <v>3.7642941176470588</v>
      </c>
      <c r="D1030">
        <f>C1030^2*'Sensor Cal Data.original'!$B$15+'Sensor Cal Data.original'!$B$14</f>
        <v>120.31492963044147</v>
      </c>
      <c r="F1030" t="str">
        <f t="shared" si="33"/>
        <v>7884959,</v>
      </c>
    </row>
    <row r="1031" spans="1:6" x14ac:dyDescent="0.35">
      <c r="A1031">
        <v>1029</v>
      </c>
      <c r="B1031">
        <f t="shared" si="32"/>
        <v>0.51449999999999996</v>
      </c>
      <c r="C1031">
        <f>B1031/'Sensor Cal Data.original'!$B$17</f>
        <v>3.7679558823529407</v>
      </c>
      <c r="D1031">
        <f>C1031^2*'Sensor Cal Data.original'!$B$15+'Sensor Cal Data.original'!$B$14</f>
        <v>120.54672683911959</v>
      </c>
      <c r="F1031" t="str">
        <f t="shared" si="33"/>
        <v>7900150,</v>
      </c>
    </row>
    <row r="1032" spans="1:6" x14ac:dyDescent="0.35">
      <c r="A1032">
        <v>1030</v>
      </c>
      <c r="B1032">
        <f t="shared" si="32"/>
        <v>0.51500000000000001</v>
      </c>
      <c r="C1032">
        <f>B1032/'Sensor Cal Data.original'!$B$17</f>
        <v>3.7716176470588234</v>
      </c>
      <c r="D1032">
        <f>C1032^2*'Sensor Cal Data.original'!$B$15+'Sensor Cal Data.original'!$B$14</f>
        <v>120.7787494218461</v>
      </c>
      <c r="F1032" t="str">
        <f t="shared" si="33"/>
        <v>7915356,</v>
      </c>
    </row>
    <row r="1033" spans="1:6" x14ac:dyDescent="0.35">
      <c r="A1033">
        <v>1031</v>
      </c>
      <c r="B1033">
        <f t="shared" si="32"/>
        <v>0.51549999999999996</v>
      </c>
      <c r="C1033">
        <f>B1033/'Sensor Cal Data.original'!$B$17</f>
        <v>3.7752794117647053</v>
      </c>
      <c r="D1033">
        <f>C1033^2*'Sensor Cal Data.original'!$B$15+'Sensor Cal Data.original'!$B$14</f>
        <v>121.01099737862083</v>
      </c>
      <c r="F1033" t="str">
        <f t="shared" si="33"/>
        <v>7930577,</v>
      </c>
    </row>
    <row r="1034" spans="1:6" x14ac:dyDescent="0.35">
      <c r="A1034">
        <v>1032</v>
      </c>
      <c r="B1034">
        <f t="shared" si="32"/>
        <v>0.51600000000000001</v>
      </c>
      <c r="C1034">
        <f>B1034/'Sensor Cal Data.original'!$B$17</f>
        <v>3.778941176470588</v>
      </c>
      <c r="D1034">
        <f>C1034^2*'Sensor Cal Data.original'!$B$15+'Sensor Cal Data.original'!$B$14</f>
        <v>121.24347070944391</v>
      </c>
      <c r="F1034" t="str">
        <f t="shared" si="33"/>
        <v>7945812,</v>
      </c>
    </row>
    <row r="1035" spans="1:6" x14ac:dyDescent="0.35">
      <c r="A1035">
        <v>1033</v>
      </c>
      <c r="B1035">
        <f t="shared" si="32"/>
        <v>0.51649999999999996</v>
      </c>
      <c r="C1035">
        <f>B1035/'Sensor Cal Data.original'!$B$17</f>
        <v>3.7826029411764703</v>
      </c>
      <c r="D1035">
        <f>C1035^2*'Sensor Cal Data.original'!$B$15+'Sensor Cal Data.original'!$B$14</f>
        <v>121.47616941431528</v>
      </c>
      <c r="F1035" t="str">
        <f t="shared" si="33"/>
        <v>7961062,</v>
      </c>
    </row>
    <row r="1036" spans="1:6" x14ac:dyDescent="0.35">
      <c r="A1036">
        <v>1034</v>
      </c>
      <c r="B1036">
        <f t="shared" si="32"/>
        <v>0.51700000000000002</v>
      </c>
      <c r="C1036">
        <f>B1036/'Sensor Cal Data.original'!$B$17</f>
        <v>3.7862647058823531</v>
      </c>
      <c r="D1036">
        <f>C1036^2*'Sensor Cal Data.original'!$B$15+'Sensor Cal Data.original'!$B$14</f>
        <v>121.70909349323497</v>
      </c>
      <c r="F1036" t="str">
        <f t="shared" si="33"/>
        <v>7976327,</v>
      </c>
    </row>
    <row r="1037" spans="1:6" x14ac:dyDescent="0.35">
      <c r="A1037">
        <v>1035</v>
      </c>
      <c r="B1037">
        <f t="shared" si="32"/>
        <v>0.51749999999999996</v>
      </c>
      <c r="C1037">
        <f>B1037/'Sensor Cal Data.original'!$B$17</f>
        <v>3.789926470588235</v>
      </c>
      <c r="D1037">
        <f>C1037^2*'Sensor Cal Data.original'!$B$15+'Sensor Cal Data.original'!$B$14</f>
        <v>121.94224294620292</v>
      </c>
      <c r="F1037" t="str">
        <f t="shared" si="33"/>
        <v>7991607,</v>
      </c>
    </row>
    <row r="1038" spans="1:6" x14ac:dyDescent="0.35">
      <c r="A1038">
        <v>1036</v>
      </c>
      <c r="B1038">
        <f t="shared" si="32"/>
        <v>0.51800000000000002</v>
      </c>
      <c r="C1038">
        <f>B1038/'Sensor Cal Data.original'!$B$17</f>
        <v>3.7935882352941177</v>
      </c>
      <c r="D1038">
        <f>C1038^2*'Sensor Cal Data.original'!$B$15+'Sensor Cal Data.original'!$B$14</f>
        <v>122.17561777321923</v>
      </c>
      <c r="F1038" t="str">
        <f t="shared" si="33"/>
        <v>8006901,</v>
      </c>
    </row>
    <row r="1039" spans="1:6" x14ac:dyDescent="0.35">
      <c r="A1039">
        <v>1037</v>
      </c>
      <c r="B1039">
        <f t="shared" si="32"/>
        <v>0.51849999999999996</v>
      </c>
      <c r="C1039">
        <f>B1039/'Sensor Cal Data.original'!$B$17</f>
        <v>3.7972499999999996</v>
      </c>
      <c r="D1039">
        <f>C1039^2*'Sensor Cal Data.original'!$B$15+'Sensor Cal Data.original'!$B$14</f>
        <v>122.40921797428376</v>
      </c>
      <c r="F1039" t="str">
        <f t="shared" si="33"/>
        <v>8022211,</v>
      </c>
    </row>
    <row r="1040" spans="1:6" x14ac:dyDescent="0.35">
      <c r="A1040">
        <v>1038</v>
      </c>
      <c r="B1040">
        <f t="shared" si="32"/>
        <v>0.51900000000000002</v>
      </c>
      <c r="C1040">
        <f>B1040/'Sensor Cal Data.original'!$B$17</f>
        <v>3.8009117647058823</v>
      </c>
      <c r="D1040">
        <f>C1040^2*'Sensor Cal Data.original'!$B$15+'Sensor Cal Data.original'!$B$14</f>
        <v>122.64304354939667</v>
      </c>
      <c r="F1040" t="str">
        <f t="shared" si="33"/>
        <v>8037535,</v>
      </c>
    </row>
    <row r="1041" spans="1:6" x14ac:dyDescent="0.35">
      <c r="A1041">
        <v>1039</v>
      </c>
      <c r="B1041">
        <f t="shared" si="32"/>
        <v>0.51949999999999996</v>
      </c>
      <c r="C1041">
        <f>B1041/'Sensor Cal Data.original'!$B$17</f>
        <v>3.8045735294117642</v>
      </c>
      <c r="D1041">
        <f>C1041^2*'Sensor Cal Data.original'!$B$15+'Sensor Cal Data.original'!$B$14</f>
        <v>122.87709449855781</v>
      </c>
      <c r="F1041" t="str">
        <f t="shared" si="33"/>
        <v>8052873,</v>
      </c>
    </row>
    <row r="1042" spans="1:6" x14ac:dyDescent="0.35">
      <c r="A1042">
        <v>1040</v>
      </c>
      <c r="B1042">
        <f t="shared" si="32"/>
        <v>0.52</v>
      </c>
      <c r="C1042">
        <f>B1042/'Sensor Cal Data.original'!$B$17</f>
        <v>3.8082352941176469</v>
      </c>
      <c r="D1042">
        <f>C1042^2*'Sensor Cal Data.original'!$B$15+'Sensor Cal Data.original'!$B$14</f>
        <v>123.11137082176732</v>
      </c>
      <c r="F1042" t="str">
        <f t="shared" si="33"/>
        <v>8068227,</v>
      </c>
    </row>
    <row r="1043" spans="1:6" x14ac:dyDescent="0.35">
      <c r="A1043">
        <v>1041</v>
      </c>
      <c r="B1043">
        <f t="shared" si="32"/>
        <v>0.52049999999999996</v>
      </c>
      <c r="C1043">
        <f>B1043/'Sensor Cal Data.original'!$B$17</f>
        <v>3.8118970588235288</v>
      </c>
      <c r="D1043">
        <f>C1043^2*'Sensor Cal Data.original'!$B$15+'Sensor Cal Data.original'!$B$14</f>
        <v>123.34587251902506</v>
      </c>
      <c r="F1043" t="str">
        <f t="shared" si="33"/>
        <v>8083595,</v>
      </c>
    </row>
    <row r="1044" spans="1:6" x14ac:dyDescent="0.35">
      <c r="A1044">
        <v>1042</v>
      </c>
      <c r="B1044">
        <f t="shared" si="32"/>
        <v>0.52100000000000002</v>
      </c>
      <c r="C1044">
        <f>B1044/'Sensor Cal Data.original'!$B$17</f>
        <v>3.8155588235294116</v>
      </c>
      <c r="D1044">
        <f>C1044^2*'Sensor Cal Data.original'!$B$15+'Sensor Cal Data.original'!$B$14</f>
        <v>123.58059959033118</v>
      </c>
      <c r="F1044" t="str">
        <f t="shared" si="33"/>
        <v>8098978,</v>
      </c>
    </row>
    <row r="1045" spans="1:6" x14ac:dyDescent="0.35">
      <c r="A1045">
        <v>1043</v>
      </c>
      <c r="B1045">
        <f t="shared" si="32"/>
        <v>0.52149999999999996</v>
      </c>
      <c r="C1045">
        <f>B1045/'Sensor Cal Data.original'!$B$17</f>
        <v>3.8192205882352939</v>
      </c>
      <c r="D1045">
        <f>C1045^2*'Sensor Cal Data.original'!$B$15+'Sensor Cal Data.original'!$B$14</f>
        <v>123.81555203568556</v>
      </c>
      <c r="F1045" t="str">
        <f t="shared" si="33"/>
        <v>8114376,</v>
      </c>
    </row>
    <row r="1046" spans="1:6" x14ac:dyDescent="0.35">
      <c r="A1046">
        <v>1044</v>
      </c>
      <c r="B1046">
        <f t="shared" si="32"/>
        <v>0.52200000000000002</v>
      </c>
      <c r="C1046">
        <f>B1046/'Sensor Cal Data.original'!$B$17</f>
        <v>3.8228823529411766</v>
      </c>
      <c r="D1046">
        <f>C1046^2*'Sensor Cal Data.original'!$B$15+'Sensor Cal Data.original'!$B$14</f>
        <v>124.05072985508828</v>
      </c>
      <c r="F1046" t="str">
        <f t="shared" si="33"/>
        <v>8129789,</v>
      </c>
    </row>
    <row r="1047" spans="1:6" x14ac:dyDescent="0.35">
      <c r="A1047">
        <v>1045</v>
      </c>
      <c r="B1047">
        <f t="shared" si="32"/>
        <v>0.52249999999999996</v>
      </c>
      <c r="C1047">
        <f>B1047/'Sensor Cal Data.original'!$B$17</f>
        <v>3.8265441176470585</v>
      </c>
      <c r="D1047">
        <f>C1047^2*'Sensor Cal Data.original'!$B$15+'Sensor Cal Data.original'!$B$14</f>
        <v>124.28613304853923</v>
      </c>
      <c r="F1047" t="str">
        <f t="shared" si="33"/>
        <v>8145216,</v>
      </c>
    </row>
    <row r="1048" spans="1:6" x14ac:dyDescent="0.35">
      <c r="A1048">
        <v>1046</v>
      </c>
      <c r="B1048">
        <f t="shared" si="32"/>
        <v>0.52300000000000002</v>
      </c>
      <c r="C1048">
        <f>B1048/'Sensor Cal Data.original'!$B$17</f>
        <v>3.8302058823529412</v>
      </c>
      <c r="D1048">
        <f>C1048^2*'Sensor Cal Data.original'!$B$15+'Sensor Cal Data.original'!$B$14</f>
        <v>124.52176161603855</v>
      </c>
      <c r="F1048" t="str">
        <f t="shared" si="33"/>
        <v>8160658,</v>
      </c>
    </row>
    <row r="1049" spans="1:6" x14ac:dyDescent="0.35">
      <c r="A1049">
        <v>1047</v>
      </c>
      <c r="B1049">
        <f t="shared" si="32"/>
        <v>0.52349999999999997</v>
      </c>
      <c r="C1049">
        <f>B1049/'Sensor Cal Data.original'!$B$17</f>
        <v>3.8338676470588231</v>
      </c>
      <c r="D1049">
        <f>C1049^2*'Sensor Cal Data.original'!$B$15+'Sensor Cal Data.original'!$B$14</f>
        <v>124.75761555758611</v>
      </c>
      <c r="F1049" t="str">
        <f t="shared" si="33"/>
        <v>8176115,</v>
      </c>
    </row>
    <row r="1050" spans="1:6" x14ac:dyDescent="0.35">
      <c r="A1050">
        <v>1048</v>
      </c>
      <c r="B1050">
        <f t="shared" si="32"/>
        <v>0.52400000000000002</v>
      </c>
      <c r="C1050">
        <f>B1050/'Sensor Cal Data.original'!$B$17</f>
        <v>3.8375294117647059</v>
      </c>
      <c r="D1050">
        <f>C1050^2*'Sensor Cal Data.original'!$B$15+'Sensor Cal Data.original'!$B$14</f>
        <v>124.99369487318202</v>
      </c>
      <c r="F1050" t="str">
        <f t="shared" si="33"/>
        <v>8191587,</v>
      </c>
    </row>
    <row r="1051" spans="1:6" x14ac:dyDescent="0.35">
      <c r="A1051">
        <v>1049</v>
      </c>
      <c r="B1051">
        <f t="shared" si="32"/>
        <v>0.52449999999999997</v>
      </c>
      <c r="C1051">
        <f>B1051/'Sensor Cal Data.original'!$B$17</f>
        <v>3.8411911764705877</v>
      </c>
      <c r="D1051">
        <f>C1051^2*'Sensor Cal Data.original'!$B$15+'Sensor Cal Data.original'!$B$14</f>
        <v>125.22999956282619</v>
      </c>
      <c r="F1051" t="str">
        <f t="shared" si="33"/>
        <v>8207073,</v>
      </c>
    </row>
    <row r="1052" spans="1:6" x14ac:dyDescent="0.35">
      <c r="A1052">
        <v>1050</v>
      </c>
      <c r="B1052">
        <f t="shared" si="32"/>
        <v>0.52500000000000002</v>
      </c>
      <c r="C1052">
        <f>B1052/'Sensor Cal Data.original'!$B$17</f>
        <v>3.8448529411764705</v>
      </c>
      <c r="D1052">
        <f>C1052^2*'Sensor Cal Data.original'!$B$15+'Sensor Cal Data.original'!$B$14</f>
        <v>125.46652962651871</v>
      </c>
      <c r="F1052" t="str">
        <f t="shared" si="33"/>
        <v>8222574,</v>
      </c>
    </row>
    <row r="1053" spans="1:6" x14ac:dyDescent="0.35">
      <c r="A1053">
        <v>1051</v>
      </c>
      <c r="B1053">
        <f t="shared" si="32"/>
        <v>0.52549999999999997</v>
      </c>
      <c r="C1053">
        <f>B1053/'Sensor Cal Data.original'!$B$17</f>
        <v>3.8485147058823528</v>
      </c>
      <c r="D1053">
        <f>C1053^2*'Sensor Cal Data.original'!$B$15+'Sensor Cal Data.original'!$B$14</f>
        <v>125.7032850642595</v>
      </c>
      <c r="F1053" t="str">
        <f t="shared" si="33"/>
        <v>8238090,</v>
      </c>
    </row>
    <row r="1054" spans="1:6" x14ac:dyDescent="0.35">
      <c r="A1054">
        <v>1052</v>
      </c>
      <c r="B1054">
        <f t="shared" si="32"/>
        <v>0.52600000000000002</v>
      </c>
      <c r="C1054">
        <f>B1054/'Sensor Cal Data.original'!$B$17</f>
        <v>3.8521764705882355</v>
      </c>
      <c r="D1054">
        <f>C1054^2*'Sensor Cal Data.original'!$B$15+'Sensor Cal Data.original'!$B$14</f>
        <v>125.94026587604863</v>
      </c>
      <c r="F1054" t="str">
        <f t="shared" si="33"/>
        <v>8253621,</v>
      </c>
    </row>
    <row r="1055" spans="1:6" x14ac:dyDescent="0.35">
      <c r="A1055">
        <v>1053</v>
      </c>
      <c r="B1055">
        <f t="shared" si="32"/>
        <v>0.52649999999999997</v>
      </c>
      <c r="C1055">
        <f>B1055/'Sensor Cal Data.original'!$B$17</f>
        <v>3.8558382352941174</v>
      </c>
      <c r="D1055">
        <f>C1055^2*'Sensor Cal Data.original'!$B$15+'Sensor Cal Data.original'!$B$14</f>
        <v>126.17747206188599</v>
      </c>
      <c r="F1055" t="str">
        <f t="shared" si="33"/>
        <v>8269167,</v>
      </c>
    </row>
    <row r="1056" spans="1:6" x14ac:dyDescent="0.35">
      <c r="A1056">
        <v>1054</v>
      </c>
      <c r="B1056">
        <f t="shared" si="32"/>
        <v>0.52700000000000002</v>
      </c>
      <c r="C1056">
        <f>B1056/'Sensor Cal Data.original'!$B$17</f>
        <v>3.8595000000000002</v>
      </c>
      <c r="D1056">
        <f>C1056^2*'Sensor Cal Data.original'!$B$15+'Sensor Cal Data.original'!$B$14</f>
        <v>126.41490362177173</v>
      </c>
      <c r="F1056" t="str">
        <f t="shared" si="33"/>
        <v>8284727,</v>
      </c>
    </row>
    <row r="1057" spans="1:6" x14ac:dyDescent="0.35">
      <c r="A1057">
        <v>1055</v>
      </c>
      <c r="B1057">
        <f t="shared" si="32"/>
        <v>0.52749999999999997</v>
      </c>
      <c r="C1057">
        <f>B1057/'Sensor Cal Data.original'!$B$17</f>
        <v>3.863161764705882</v>
      </c>
      <c r="D1057">
        <f>C1057^2*'Sensor Cal Data.original'!$B$15+'Sensor Cal Data.original'!$B$14</f>
        <v>126.65256055570569</v>
      </c>
      <c r="F1057" t="str">
        <f t="shared" si="33"/>
        <v>8300302,</v>
      </c>
    </row>
    <row r="1058" spans="1:6" x14ac:dyDescent="0.35">
      <c r="A1058">
        <v>1056</v>
      </c>
      <c r="B1058">
        <f t="shared" si="32"/>
        <v>0.52800000000000002</v>
      </c>
      <c r="C1058">
        <f>B1058/'Sensor Cal Data.original'!$B$17</f>
        <v>3.8668235294117648</v>
      </c>
      <c r="D1058">
        <f>C1058^2*'Sensor Cal Data.original'!$B$15+'Sensor Cal Data.original'!$B$14</f>
        <v>126.89044286368804</v>
      </c>
      <c r="F1058" t="str">
        <f t="shared" si="33"/>
        <v>8315892,</v>
      </c>
    </row>
    <row r="1059" spans="1:6" x14ac:dyDescent="0.35">
      <c r="A1059">
        <v>1057</v>
      </c>
      <c r="B1059">
        <f t="shared" si="32"/>
        <v>0.52849999999999997</v>
      </c>
      <c r="C1059">
        <f>B1059/'Sensor Cal Data.original'!$B$17</f>
        <v>3.8704852941176466</v>
      </c>
      <c r="D1059">
        <f>C1059^2*'Sensor Cal Data.original'!$B$15+'Sensor Cal Data.original'!$B$14</f>
        <v>127.12855054571861</v>
      </c>
      <c r="F1059" t="str">
        <f t="shared" si="33"/>
        <v>8331497,</v>
      </c>
    </row>
    <row r="1060" spans="1:6" x14ac:dyDescent="0.35">
      <c r="A1060">
        <v>1058</v>
      </c>
      <c r="B1060">
        <f t="shared" si="32"/>
        <v>0.52900000000000003</v>
      </c>
      <c r="C1060">
        <f>B1060/'Sensor Cal Data.original'!$B$17</f>
        <v>3.8741470588235294</v>
      </c>
      <c r="D1060">
        <f>C1060^2*'Sensor Cal Data.original'!$B$15+'Sensor Cal Data.original'!$B$14</f>
        <v>127.36688360179753</v>
      </c>
      <c r="F1060" t="str">
        <f t="shared" si="33"/>
        <v>8347116,</v>
      </c>
    </row>
    <row r="1061" spans="1:6" x14ac:dyDescent="0.35">
      <c r="A1061">
        <v>1059</v>
      </c>
      <c r="B1061">
        <f t="shared" si="32"/>
        <v>0.52949999999999997</v>
      </c>
      <c r="C1061">
        <f>B1061/'Sensor Cal Data.original'!$B$17</f>
        <v>3.8778088235294113</v>
      </c>
      <c r="D1061">
        <f>C1061^2*'Sensor Cal Data.original'!$B$15+'Sensor Cal Data.original'!$B$14</f>
        <v>127.60544203192471</v>
      </c>
      <c r="F1061" t="str">
        <f t="shared" si="33"/>
        <v>8362750,</v>
      </c>
    </row>
    <row r="1062" spans="1:6" x14ac:dyDescent="0.35">
      <c r="A1062">
        <v>1060</v>
      </c>
      <c r="B1062">
        <f t="shared" si="32"/>
        <v>0.53</v>
      </c>
      <c r="C1062">
        <f>B1062/'Sensor Cal Data.original'!$B$17</f>
        <v>3.881470588235294</v>
      </c>
      <c r="D1062">
        <f>C1062^2*'Sensor Cal Data.original'!$B$15+'Sensor Cal Data.original'!$B$14</f>
        <v>127.84422583610025</v>
      </c>
      <c r="F1062" t="str">
        <f t="shared" si="33"/>
        <v>8378399,</v>
      </c>
    </row>
    <row r="1063" spans="1:6" x14ac:dyDescent="0.35">
      <c r="A1063">
        <v>1061</v>
      </c>
      <c r="B1063">
        <f t="shared" si="32"/>
        <v>0.53049999999999997</v>
      </c>
      <c r="C1063">
        <f>B1063/'Sensor Cal Data.original'!$B$17</f>
        <v>3.8851323529411763</v>
      </c>
      <c r="D1063">
        <f>C1063^2*'Sensor Cal Data.original'!$B$15+'Sensor Cal Data.original'!$B$14</f>
        <v>128.08323501432406</v>
      </c>
      <c r="F1063" t="str">
        <f t="shared" si="33"/>
        <v>8394063,</v>
      </c>
    </row>
    <row r="1064" spans="1:6" x14ac:dyDescent="0.35">
      <c r="A1064">
        <v>1062</v>
      </c>
      <c r="B1064">
        <f t="shared" si="32"/>
        <v>0.53100000000000003</v>
      </c>
      <c r="C1064">
        <f>B1064/'Sensor Cal Data.original'!$B$17</f>
        <v>3.8887941176470591</v>
      </c>
      <c r="D1064">
        <f>C1064^2*'Sensor Cal Data.original'!$B$15+'Sensor Cal Data.original'!$B$14</f>
        <v>128.3224695665962</v>
      </c>
      <c r="F1064" t="str">
        <f t="shared" si="33"/>
        <v>8409741,</v>
      </c>
    </row>
    <row r="1065" spans="1:6" x14ac:dyDescent="0.35">
      <c r="A1065">
        <v>1063</v>
      </c>
      <c r="B1065">
        <f t="shared" si="32"/>
        <v>0.53149999999999997</v>
      </c>
      <c r="C1065">
        <f>B1065/'Sensor Cal Data.original'!$B$17</f>
        <v>3.8924558823529409</v>
      </c>
      <c r="D1065">
        <f>C1065^2*'Sensor Cal Data.original'!$B$15+'Sensor Cal Data.original'!$B$14</f>
        <v>128.56192949291659</v>
      </c>
      <c r="F1065" t="str">
        <f t="shared" si="33"/>
        <v>8425435,</v>
      </c>
    </row>
    <row r="1066" spans="1:6" x14ac:dyDescent="0.35">
      <c r="A1066">
        <v>1064</v>
      </c>
      <c r="B1066">
        <f t="shared" si="32"/>
        <v>0.53200000000000003</v>
      </c>
      <c r="C1066">
        <f>B1066/'Sensor Cal Data.original'!$B$17</f>
        <v>3.8961176470588237</v>
      </c>
      <c r="D1066">
        <f>C1066^2*'Sensor Cal Data.original'!$B$15+'Sensor Cal Data.original'!$B$14</f>
        <v>128.80161479328532</v>
      </c>
      <c r="F1066" t="str">
        <f t="shared" si="33"/>
        <v>8441143,</v>
      </c>
    </row>
    <row r="1067" spans="1:6" x14ac:dyDescent="0.35">
      <c r="A1067">
        <v>1065</v>
      </c>
      <c r="B1067">
        <f t="shared" si="32"/>
        <v>0.53249999999999997</v>
      </c>
      <c r="C1067">
        <f>B1067/'Sensor Cal Data.original'!$B$17</f>
        <v>3.8997794117647056</v>
      </c>
      <c r="D1067">
        <f>C1067^2*'Sensor Cal Data.original'!$B$15+'Sensor Cal Data.original'!$B$14</f>
        <v>129.04152546770231</v>
      </c>
      <c r="F1067" t="str">
        <f t="shared" si="33"/>
        <v>8456865,</v>
      </c>
    </row>
    <row r="1068" spans="1:6" x14ac:dyDescent="0.35">
      <c r="A1068">
        <v>1066</v>
      </c>
      <c r="B1068">
        <f t="shared" si="32"/>
        <v>0.53300000000000003</v>
      </c>
      <c r="C1068">
        <f>B1068/'Sensor Cal Data.original'!$B$17</f>
        <v>3.9034411764705883</v>
      </c>
      <c r="D1068">
        <f>C1068^2*'Sensor Cal Data.original'!$B$15+'Sensor Cal Data.original'!$B$14</f>
        <v>129.28166151616767</v>
      </c>
      <c r="F1068" t="str">
        <f t="shared" si="33"/>
        <v>8472603,</v>
      </c>
    </row>
    <row r="1069" spans="1:6" x14ac:dyDescent="0.35">
      <c r="A1069">
        <v>1067</v>
      </c>
      <c r="B1069">
        <f t="shared" si="32"/>
        <v>0.53349999999999997</v>
      </c>
      <c r="C1069">
        <f>B1069/'Sensor Cal Data.original'!$B$17</f>
        <v>3.9071029411764702</v>
      </c>
      <c r="D1069">
        <f>C1069^2*'Sensor Cal Data.original'!$B$15+'Sensor Cal Data.original'!$B$14</f>
        <v>129.52202293868126</v>
      </c>
      <c r="F1069" t="str">
        <f t="shared" si="33"/>
        <v>8488355,</v>
      </c>
    </row>
    <row r="1070" spans="1:6" x14ac:dyDescent="0.35">
      <c r="A1070">
        <v>1068</v>
      </c>
      <c r="B1070">
        <f t="shared" si="32"/>
        <v>0.53400000000000003</v>
      </c>
      <c r="C1070">
        <f>B1070/'Sensor Cal Data.original'!$B$17</f>
        <v>3.9107647058823529</v>
      </c>
      <c r="D1070">
        <f>C1070^2*'Sensor Cal Data.original'!$B$15+'Sensor Cal Data.original'!$B$14</f>
        <v>129.76260973524322</v>
      </c>
      <c r="F1070" t="str">
        <f t="shared" si="33"/>
        <v>8504122,</v>
      </c>
    </row>
    <row r="1071" spans="1:6" x14ac:dyDescent="0.35">
      <c r="A1071">
        <v>1069</v>
      </c>
      <c r="B1071">
        <f t="shared" si="32"/>
        <v>0.53449999999999998</v>
      </c>
      <c r="C1071">
        <f>B1071/'Sensor Cal Data.original'!$B$17</f>
        <v>3.9144264705882348</v>
      </c>
      <c r="D1071">
        <f>C1071^2*'Sensor Cal Data.original'!$B$15+'Sensor Cal Data.original'!$B$14</f>
        <v>130.0034219058534</v>
      </c>
      <c r="F1071" t="str">
        <f t="shared" si="33"/>
        <v>8519904,</v>
      </c>
    </row>
    <row r="1072" spans="1:6" x14ac:dyDescent="0.35">
      <c r="A1072">
        <v>1070</v>
      </c>
      <c r="B1072">
        <f t="shared" si="32"/>
        <v>0.53500000000000003</v>
      </c>
      <c r="C1072">
        <f>B1072/'Sensor Cal Data.original'!$B$17</f>
        <v>3.9180882352941175</v>
      </c>
      <c r="D1072">
        <f>C1072^2*'Sensor Cal Data.original'!$B$15+'Sensor Cal Data.original'!$B$14</f>
        <v>130.24445945051195</v>
      </c>
      <c r="F1072" t="str">
        <f t="shared" si="33"/>
        <v>8535701,</v>
      </c>
    </row>
    <row r="1073" spans="1:6" x14ac:dyDescent="0.35">
      <c r="A1073">
        <v>1071</v>
      </c>
      <c r="B1073">
        <f t="shared" si="32"/>
        <v>0.53549999999999998</v>
      </c>
      <c r="C1073">
        <f>B1073/'Sensor Cal Data.original'!$B$17</f>
        <v>3.9217499999999998</v>
      </c>
      <c r="D1073">
        <f>C1073^2*'Sensor Cal Data.original'!$B$15+'Sensor Cal Data.original'!$B$14</f>
        <v>130.48572236921879</v>
      </c>
      <c r="F1073" t="str">
        <f t="shared" si="33"/>
        <v>8551512,</v>
      </c>
    </row>
    <row r="1074" spans="1:6" x14ac:dyDescent="0.35">
      <c r="A1074">
        <v>1072</v>
      </c>
      <c r="B1074">
        <f t="shared" si="32"/>
        <v>0.53600000000000003</v>
      </c>
      <c r="C1074">
        <f>B1074/'Sensor Cal Data.original'!$B$17</f>
        <v>3.9254117647058826</v>
      </c>
      <c r="D1074">
        <f>C1074^2*'Sensor Cal Data.original'!$B$15+'Sensor Cal Data.original'!$B$14</f>
        <v>130.72721066197394</v>
      </c>
      <c r="F1074" t="str">
        <f t="shared" si="33"/>
        <v>8567338,</v>
      </c>
    </row>
    <row r="1075" spans="1:6" x14ac:dyDescent="0.35">
      <c r="A1075">
        <v>1073</v>
      </c>
      <c r="B1075">
        <f t="shared" si="32"/>
        <v>0.53649999999999998</v>
      </c>
      <c r="C1075">
        <f>B1075/'Sensor Cal Data.original'!$B$17</f>
        <v>3.9290735294117645</v>
      </c>
      <c r="D1075">
        <f>C1075^2*'Sensor Cal Data.original'!$B$15+'Sensor Cal Data.original'!$B$14</f>
        <v>130.96892432877735</v>
      </c>
      <c r="F1075" t="str">
        <f t="shared" si="33"/>
        <v>8583179,</v>
      </c>
    </row>
    <row r="1076" spans="1:6" x14ac:dyDescent="0.35">
      <c r="A1076">
        <v>1074</v>
      </c>
      <c r="B1076">
        <f t="shared" si="32"/>
        <v>0.53700000000000003</v>
      </c>
      <c r="C1076">
        <f>B1076/'Sensor Cal Data.original'!$B$17</f>
        <v>3.9327352941176472</v>
      </c>
      <c r="D1076">
        <f>C1076^2*'Sensor Cal Data.original'!$B$15+'Sensor Cal Data.original'!$B$14</f>
        <v>131.2108633696291</v>
      </c>
      <c r="F1076" t="str">
        <f t="shared" si="33"/>
        <v>8599035,</v>
      </c>
    </row>
    <row r="1077" spans="1:6" x14ac:dyDescent="0.35">
      <c r="A1077">
        <v>1075</v>
      </c>
      <c r="B1077">
        <f t="shared" si="32"/>
        <v>0.53749999999999998</v>
      </c>
      <c r="C1077">
        <f>B1077/'Sensor Cal Data.original'!$B$17</f>
        <v>3.9363970588235291</v>
      </c>
      <c r="D1077">
        <f>C1077^2*'Sensor Cal Data.original'!$B$15+'Sensor Cal Data.original'!$B$14</f>
        <v>131.4530277845291</v>
      </c>
      <c r="F1077" t="str">
        <f t="shared" si="33"/>
        <v>8614906,</v>
      </c>
    </row>
    <row r="1078" spans="1:6" x14ac:dyDescent="0.35">
      <c r="A1078">
        <v>1076</v>
      </c>
      <c r="B1078">
        <f t="shared" si="32"/>
        <v>0.53800000000000003</v>
      </c>
      <c r="C1078">
        <f>B1078/'Sensor Cal Data.original'!$B$17</f>
        <v>3.9400588235294118</v>
      </c>
      <c r="D1078">
        <f>C1078^2*'Sensor Cal Data.original'!$B$15+'Sensor Cal Data.original'!$B$14</f>
        <v>131.69541757347744</v>
      </c>
      <c r="F1078" t="str">
        <f t="shared" si="33"/>
        <v>8630791,</v>
      </c>
    </row>
    <row r="1079" spans="1:6" x14ac:dyDescent="0.35">
      <c r="A1079">
        <v>1077</v>
      </c>
      <c r="B1079">
        <f t="shared" si="32"/>
        <v>0.53849999999999998</v>
      </c>
      <c r="C1079">
        <f>B1079/'Sensor Cal Data.original'!$B$17</f>
        <v>3.9437205882352937</v>
      </c>
      <c r="D1079">
        <f>C1079^2*'Sensor Cal Data.original'!$B$15+'Sensor Cal Data.original'!$B$14</f>
        <v>131.93803273647407</v>
      </c>
      <c r="F1079" t="str">
        <f t="shared" si="33"/>
        <v>8646691,</v>
      </c>
    </row>
    <row r="1080" spans="1:6" x14ac:dyDescent="0.35">
      <c r="A1080">
        <v>1078</v>
      </c>
      <c r="B1080">
        <f t="shared" si="32"/>
        <v>0.53900000000000003</v>
      </c>
      <c r="C1080">
        <f>B1080/'Sensor Cal Data.original'!$B$17</f>
        <v>3.9473823529411765</v>
      </c>
      <c r="D1080">
        <f>C1080^2*'Sensor Cal Data.original'!$B$15+'Sensor Cal Data.original'!$B$14</f>
        <v>132.18087327351904</v>
      </c>
      <c r="F1080" t="str">
        <f t="shared" si="33"/>
        <v>8662606,</v>
      </c>
    </row>
    <row r="1081" spans="1:6" x14ac:dyDescent="0.35">
      <c r="A1081">
        <v>1079</v>
      </c>
      <c r="B1081">
        <f t="shared" si="32"/>
        <v>0.53949999999999998</v>
      </c>
      <c r="C1081">
        <f>B1081/'Sensor Cal Data.original'!$B$17</f>
        <v>3.9510441176470583</v>
      </c>
      <c r="D1081">
        <f>C1081^2*'Sensor Cal Data.original'!$B$15+'Sensor Cal Data.original'!$B$14</f>
        <v>132.42393918461224</v>
      </c>
      <c r="F1081" t="str">
        <f t="shared" si="33"/>
        <v>8678535,</v>
      </c>
    </row>
    <row r="1082" spans="1:6" x14ac:dyDescent="0.35">
      <c r="A1082">
        <v>1080</v>
      </c>
      <c r="B1082">
        <f t="shared" si="32"/>
        <v>0.54</v>
      </c>
      <c r="C1082">
        <f>B1082/'Sensor Cal Data.original'!$B$17</f>
        <v>3.9547058823529415</v>
      </c>
      <c r="D1082">
        <f>C1082^2*'Sensor Cal Data.original'!$B$15+'Sensor Cal Data.original'!$B$14</f>
        <v>132.66723046975383</v>
      </c>
      <c r="F1082" t="str">
        <f t="shared" si="33"/>
        <v>8694480,</v>
      </c>
    </row>
    <row r="1083" spans="1:6" x14ac:dyDescent="0.35">
      <c r="A1083">
        <v>1081</v>
      </c>
      <c r="B1083">
        <f t="shared" si="32"/>
        <v>0.54049999999999998</v>
      </c>
      <c r="C1083">
        <f>B1083/'Sensor Cal Data.original'!$B$17</f>
        <v>3.9583676470588234</v>
      </c>
      <c r="D1083">
        <f>C1083^2*'Sensor Cal Data.original'!$B$15+'Sensor Cal Data.original'!$B$14</f>
        <v>132.91074712894365</v>
      </c>
      <c r="F1083" t="str">
        <f t="shared" si="33"/>
        <v>8710439,</v>
      </c>
    </row>
    <row r="1084" spans="1:6" x14ac:dyDescent="0.35">
      <c r="A1084">
        <v>1082</v>
      </c>
      <c r="B1084">
        <f t="shared" si="32"/>
        <v>0.54100000000000004</v>
      </c>
      <c r="C1084">
        <f>B1084/'Sensor Cal Data.original'!$B$17</f>
        <v>3.9620294117647061</v>
      </c>
      <c r="D1084">
        <f>C1084^2*'Sensor Cal Data.original'!$B$15+'Sensor Cal Data.original'!$B$14</f>
        <v>133.15448916218182</v>
      </c>
      <c r="F1084" t="str">
        <f t="shared" si="33"/>
        <v>8726413,</v>
      </c>
    </row>
    <row r="1085" spans="1:6" x14ac:dyDescent="0.35">
      <c r="A1085">
        <v>1083</v>
      </c>
      <c r="B1085">
        <f t="shared" si="32"/>
        <v>0.54149999999999998</v>
      </c>
      <c r="C1085">
        <f>B1085/'Sensor Cal Data.original'!$B$17</f>
        <v>3.965691176470588</v>
      </c>
      <c r="D1085">
        <f>C1085^2*'Sensor Cal Data.original'!$B$15+'Sensor Cal Data.original'!$B$14</f>
        <v>133.39845656946824</v>
      </c>
      <c r="F1085" t="str">
        <f t="shared" si="33"/>
        <v>8742401,</v>
      </c>
    </row>
    <row r="1086" spans="1:6" x14ac:dyDescent="0.35">
      <c r="A1086">
        <v>1084</v>
      </c>
      <c r="B1086">
        <f t="shared" si="32"/>
        <v>0.54200000000000004</v>
      </c>
      <c r="C1086">
        <f>B1086/'Sensor Cal Data.original'!$B$17</f>
        <v>3.9693529411764708</v>
      </c>
      <c r="D1086">
        <f>C1086^2*'Sensor Cal Data.original'!$B$15+'Sensor Cal Data.original'!$B$14</f>
        <v>133.64264935080303</v>
      </c>
      <c r="F1086" t="str">
        <f t="shared" si="33"/>
        <v>8758405,</v>
      </c>
    </row>
    <row r="1087" spans="1:6" x14ac:dyDescent="0.35">
      <c r="A1087">
        <v>1085</v>
      </c>
      <c r="B1087">
        <f t="shared" si="32"/>
        <v>0.54249999999999998</v>
      </c>
      <c r="C1087">
        <f>B1087/'Sensor Cal Data.original'!$B$17</f>
        <v>3.9730147058823526</v>
      </c>
      <c r="D1087">
        <f>C1087^2*'Sensor Cal Data.original'!$B$15+'Sensor Cal Data.original'!$B$14</f>
        <v>133.88706750618604</v>
      </c>
      <c r="F1087" t="str">
        <f t="shared" si="33"/>
        <v>8774423,</v>
      </c>
    </row>
    <row r="1088" spans="1:6" x14ac:dyDescent="0.35">
      <c r="A1088">
        <v>1086</v>
      </c>
      <c r="B1088">
        <f t="shared" si="32"/>
        <v>0.54300000000000004</v>
      </c>
      <c r="C1088">
        <f>B1088/'Sensor Cal Data.original'!$B$17</f>
        <v>3.9766764705882354</v>
      </c>
      <c r="D1088">
        <f>C1088^2*'Sensor Cal Data.original'!$B$15+'Sensor Cal Data.original'!$B$14</f>
        <v>134.1317110356174</v>
      </c>
      <c r="F1088" t="str">
        <f t="shared" si="33"/>
        <v>8790456,</v>
      </c>
    </row>
    <row r="1089" spans="1:6" x14ac:dyDescent="0.35">
      <c r="A1089">
        <v>1087</v>
      </c>
      <c r="B1089">
        <f t="shared" si="32"/>
        <v>0.54349999999999998</v>
      </c>
      <c r="C1089">
        <f>B1089/'Sensor Cal Data.original'!$B$17</f>
        <v>3.9803382352941172</v>
      </c>
      <c r="D1089">
        <f>C1089^2*'Sensor Cal Data.original'!$B$15+'Sensor Cal Data.original'!$B$14</f>
        <v>134.37657993909704</v>
      </c>
      <c r="F1089" t="str">
        <f t="shared" si="33"/>
        <v>8806504,</v>
      </c>
    </row>
    <row r="1090" spans="1:6" x14ac:dyDescent="0.35">
      <c r="A1090">
        <v>1088</v>
      </c>
      <c r="B1090">
        <f t="shared" si="32"/>
        <v>0.54400000000000004</v>
      </c>
      <c r="C1090">
        <f>B1090/'Sensor Cal Data.original'!$B$17</f>
        <v>3.984</v>
      </c>
      <c r="D1090">
        <f>C1090^2*'Sensor Cal Data.original'!$B$15+'Sensor Cal Data.original'!$B$14</f>
        <v>134.62167421662502</v>
      </c>
      <c r="F1090" t="str">
        <f t="shared" si="33"/>
        <v>8822566,</v>
      </c>
    </row>
    <row r="1091" spans="1:6" x14ac:dyDescent="0.35">
      <c r="A1091">
        <v>1089</v>
      </c>
      <c r="B1091">
        <f t="shared" ref="B1091:B1154" si="34">A1091*2.048/4096</f>
        <v>0.54449999999999998</v>
      </c>
      <c r="C1091">
        <f>B1091/'Sensor Cal Data.original'!$B$17</f>
        <v>3.9876617647058823</v>
      </c>
      <c r="D1091">
        <f>C1091^2*'Sensor Cal Data.original'!$B$15+'Sensor Cal Data.original'!$B$14</f>
        <v>134.86699386820126</v>
      </c>
      <c r="F1091" t="str">
        <f t="shared" ref="F1091:F1154" si="35">CONCATENATE(ROUND(D1091*2^16,0), ",")</f>
        <v>8838643,</v>
      </c>
    </row>
    <row r="1092" spans="1:6" x14ac:dyDescent="0.35">
      <c r="A1092">
        <v>1090</v>
      </c>
      <c r="B1092">
        <f t="shared" si="34"/>
        <v>0.54500000000000004</v>
      </c>
      <c r="C1092">
        <f>B1092/'Sensor Cal Data.original'!$B$17</f>
        <v>3.991323529411765</v>
      </c>
      <c r="D1092">
        <f>C1092^2*'Sensor Cal Data.original'!$B$15+'Sensor Cal Data.original'!$B$14</f>
        <v>135.11253889382584</v>
      </c>
      <c r="F1092" t="str">
        <f t="shared" si="35"/>
        <v>8854735,</v>
      </c>
    </row>
    <row r="1093" spans="1:6" x14ac:dyDescent="0.35">
      <c r="A1093">
        <v>1091</v>
      </c>
      <c r="B1093">
        <f t="shared" si="34"/>
        <v>0.54549999999999998</v>
      </c>
      <c r="C1093">
        <f>B1093/'Sensor Cal Data.original'!$B$17</f>
        <v>3.9949852941176469</v>
      </c>
      <c r="D1093">
        <f>C1093^2*'Sensor Cal Data.original'!$B$15+'Sensor Cal Data.original'!$B$14</f>
        <v>135.35830929349868</v>
      </c>
      <c r="F1093" t="str">
        <f t="shared" si="35"/>
        <v>8870842,</v>
      </c>
    </row>
    <row r="1094" spans="1:6" x14ac:dyDescent="0.35">
      <c r="A1094">
        <v>1092</v>
      </c>
      <c r="B1094">
        <f t="shared" si="34"/>
        <v>0.54600000000000004</v>
      </c>
      <c r="C1094">
        <f>B1094/'Sensor Cal Data.original'!$B$17</f>
        <v>3.9986470588235297</v>
      </c>
      <c r="D1094">
        <f>C1094^2*'Sensor Cal Data.original'!$B$15+'Sensor Cal Data.original'!$B$14</f>
        <v>135.60430506721988</v>
      </c>
      <c r="F1094" t="str">
        <f t="shared" si="35"/>
        <v>8886964,</v>
      </c>
    </row>
    <row r="1095" spans="1:6" x14ac:dyDescent="0.35">
      <c r="A1095">
        <v>1093</v>
      </c>
      <c r="B1095">
        <f t="shared" si="34"/>
        <v>0.54649999999999999</v>
      </c>
      <c r="C1095">
        <f>B1095/'Sensor Cal Data.original'!$B$17</f>
        <v>4.0023088235294111</v>
      </c>
      <c r="D1095">
        <f>C1095^2*'Sensor Cal Data.original'!$B$15+'Sensor Cal Data.original'!$B$14</f>
        <v>135.85052621498929</v>
      </c>
      <c r="F1095" t="str">
        <f t="shared" si="35"/>
        <v>8903100,</v>
      </c>
    </row>
    <row r="1096" spans="1:6" x14ac:dyDescent="0.35">
      <c r="A1096">
        <v>1094</v>
      </c>
      <c r="B1096">
        <f t="shared" si="34"/>
        <v>0.54700000000000004</v>
      </c>
      <c r="C1096">
        <f>B1096/'Sensor Cal Data.original'!$B$17</f>
        <v>4.0059705882352938</v>
      </c>
      <c r="D1096">
        <f>C1096^2*'Sensor Cal Data.original'!$B$15+'Sensor Cal Data.original'!$B$14</f>
        <v>136.09697273680709</v>
      </c>
      <c r="F1096" t="str">
        <f t="shared" si="35"/>
        <v>8919251,</v>
      </c>
    </row>
    <row r="1097" spans="1:6" x14ac:dyDescent="0.35">
      <c r="A1097">
        <v>1095</v>
      </c>
      <c r="B1097">
        <f t="shared" si="34"/>
        <v>0.54749999999999999</v>
      </c>
      <c r="C1097">
        <f>B1097/'Sensor Cal Data.original'!$B$17</f>
        <v>4.0096323529411766</v>
      </c>
      <c r="D1097">
        <f>C1097^2*'Sensor Cal Data.original'!$B$15+'Sensor Cal Data.original'!$B$14</f>
        <v>136.34364463267318</v>
      </c>
      <c r="F1097" t="str">
        <f t="shared" si="35"/>
        <v>8935417,</v>
      </c>
    </row>
    <row r="1098" spans="1:6" x14ac:dyDescent="0.35">
      <c r="A1098">
        <v>1096</v>
      </c>
      <c r="B1098">
        <f t="shared" si="34"/>
        <v>0.54800000000000004</v>
      </c>
      <c r="C1098">
        <f>B1098/'Sensor Cal Data.original'!$B$17</f>
        <v>4.0132941176470593</v>
      </c>
      <c r="D1098">
        <f>C1098^2*'Sensor Cal Data.original'!$B$15+'Sensor Cal Data.original'!$B$14</f>
        <v>136.59054190258755</v>
      </c>
      <c r="F1098" t="str">
        <f t="shared" si="35"/>
        <v>8951598,</v>
      </c>
    </row>
    <row r="1099" spans="1:6" x14ac:dyDescent="0.35">
      <c r="A1099">
        <v>1097</v>
      </c>
      <c r="B1099">
        <f t="shared" si="34"/>
        <v>0.54849999999999999</v>
      </c>
      <c r="C1099">
        <f>B1099/'Sensor Cal Data.original'!$B$17</f>
        <v>4.0169558823529412</v>
      </c>
      <c r="D1099">
        <f>C1099^2*'Sensor Cal Data.original'!$B$15+'Sensor Cal Data.original'!$B$14</f>
        <v>136.8376645465502</v>
      </c>
      <c r="F1099" t="str">
        <f t="shared" si="35"/>
        <v>8967793,</v>
      </c>
    </row>
    <row r="1100" spans="1:6" x14ac:dyDescent="0.35">
      <c r="A1100">
        <v>1098</v>
      </c>
      <c r="B1100">
        <f t="shared" si="34"/>
        <v>0.54900000000000004</v>
      </c>
      <c r="C1100">
        <f>B1100/'Sensor Cal Data.original'!$B$17</f>
        <v>4.020617647058824</v>
      </c>
      <c r="D1100">
        <f>C1100^2*'Sensor Cal Data.original'!$B$15+'Sensor Cal Data.original'!$B$14</f>
        <v>137.0850125645612</v>
      </c>
      <c r="F1100" t="str">
        <f t="shared" si="35"/>
        <v>8984003,</v>
      </c>
    </row>
    <row r="1101" spans="1:6" x14ac:dyDescent="0.35">
      <c r="A1101">
        <v>1099</v>
      </c>
      <c r="B1101">
        <f t="shared" si="34"/>
        <v>0.54949999999999999</v>
      </c>
      <c r="C1101">
        <f>B1101/'Sensor Cal Data.original'!$B$17</f>
        <v>4.0242794117647058</v>
      </c>
      <c r="D1101">
        <f>C1101^2*'Sensor Cal Data.original'!$B$15+'Sensor Cal Data.original'!$B$14</f>
        <v>137.33258595662042</v>
      </c>
      <c r="F1101" t="str">
        <f t="shared" si="35"/>
        <v>9000228,</v>
      </c>
    </row>
    <row r="1102" spans="1:6" x14ac:dyDescent="0.35">
      <c r="A1102">
        <v>1100</v>
      </c>
      <c r="B1102">
        <f t="shared" si="34"/>
        <v>0.55000000000000004</v>
      </c>
      <c r="C1102">
        <f>B1102/'Sensor Cal Data.original'!$B$17</f>
        <v>4.0279411764705886</v>
      </c>
      <c r="D1102">
        <f>C1102^2*'Sensor Cal Data.original'!$B$15+'Sensor Cal Data.original'!$B$14</f>
        <v>137.58038472272804</v>
      </c>
      <c r="F1102" t="str">
        <f t="shared" si="35"/>
        <v>9016468,</v>
      </c>
    </row>
    <row r="1103" spans="1:6" x14ac:dyDescent="0.35">
      <c r="A1103">
        <v>1101</v>
      </c>
      <c r="B1103">
        <f t="shared" si="34"/>
        <v>0.55049999999999999</v>
      </c>
      <c r="C1103">
        <f>B1103/'Sensor Cal Data.original'!$B$17</f>
        <v>4.0316029411764704</v>
      </c>
      <c r="D1103">
        <f>C1103^2*'Sensor Cal Data.original'!$B$15+'Sensor Cal Data.original'!$B$14</f>
        <v>137.82840886288386</v>
      </c>
      <c r="F1103" t="str">
        <f t="shared" si="35"/>
        <v>9032723,</v>
      </c>
    </row>
    <row r="1104" spans="1:6" x14ac:dyDescent="0.35">
      <c r="A1104">
        <v>1102</v>
      </c>
      <c r="B1104">
        <f t="shared" si="34"/>
        <v>0.55100000000000005</v>
      </c>
      <c r="C1104">
        <f>B1104/'Sensor Cal Data.original'!$B$17</f>
        <v>4.0352647058823532</v>
      </c>
      <c r="D1104">
        <f>C1104^2*'Sensor Cal Data.original'!$B$15+'Sensor Cal Data.original'!$B$14</f>
        <v>138.07665837708808</v>
      </c>
      <c r="F1104" t="str">
        <f t="shared" si="35"/>
        <v>9048992,</v>
      </c>
    </row>
    <row r="1105" spans="1:6" x14ac:dyDescent="0.35">
      <c r="A1105">
        <v>1103</v>
      </c>
      <c r="B1105">
        <f t="shared" si="34"/>
        <v>0.55149999999999999</v>
      </c>
      <c r="C1105">
        <f>B1105/'Sensor Cal Data.original'!$B$17</f>
        <v>4.0389264705882351</v>
      </c>
      <c r="D1105">
        <f>C1105^2*'Sensor Cal Data.original'!$B$15+'Sensor Cal Data.original'!$B$14</f>
        <v>138.32513326534053</v>
      </c>
      <c r="F1105" t="str">
        <f t="shared" si="35"/>
        <v>9065276,</v>
      </c>
    </row>
    <row r="1106" spans="1:6" x14ac:dyDescent="0.35">
      <c r="A1106">
        <v>1104</v>
      </c>
      <c r="B1106">
        <f t="shared" si="34"/>
        <v>0.55200000000000005</v>
      </c>
      <c r="C1106">
        <f>B1106/'Sensor Cal Data.original'!$B$17</f>
        <v>4.0425882352941178</v>
      </c>
      <c r="D1106">
        <f>C1106^2*'Sensor Cal Data.original'!$B$15+'Sensor Cal Data.original'!$B$14</f>
        <v>138.57383352764131</v>
      </c>
      <c r="F1106" t="str">
        <f t="shared" si="35"/>
        <v>9081575,</v>
      </c>
    </row>
    <row r="1107" spans="1:6" x14ac:dyDescent="0.35">
      <c r="A1107">
        <v>1105</v>
      </c>
      <c r="B1107">
        <f t="shared" si="34"/>
        <v>0.55249999999999999</v>
      </c>
      <c r="C1107">
        <f>B1107/'Sensor Cal Data.original'!$B$17</f>
        <v>4.0462499999999997</v>
      </c>
      <c r="D1107">
        <f>C1107^2*'Sensor Cal Data.original'!$B$15+'Sensor Cal Data.original'!$B$14</f>
        <v>138.82275916399038</v>
      </c>
      <c r="F1107" t="str">
        <f t="shared" si="35"/>
        <v>9097888,</v>
      </c>
    </row>
    <row r="1108" spans="1:6" x14ac:dyDescent="0.35">
      <c r="A1108">
        <v>1106</v>
      </c>
      <c r="B1108">
        <f t="shared" si="34"/>
        <v>0.55300000000000005</v>
      </c>
      <c r="C1108">
        <f>B1108/'Sensor Cal Data.original'!$B$17</f>
        <v>4.0499117647058824</v>
      </c>
      <c r="D1108">
        <f>C1108^2*'Sensor Cal Data.original'!$B$15+'Sensor Cal Data.original'!$B$14</f>
        <v>139.0719101743878</v>
      </c>
      <c r="F1108" t="str">
        <f t="shared" si="35"/>
        <v>9114217,</v>
      </c>
    </row>
    <row r="1109" spans="1:6" x14ac:dyDescent="0.35">
      <c r="A1109">
        <v>1107</v>
      </c>
      <c r="B1109">
        <f t="shared" si="34"/>
        <v>0.55349999999999999</v>
      </c>
      <c r="C1109">
        <f>B1109/'Sensor Cal Data.original'!$B$17</f>
        <v>4.0535735294117643</v>
      </c>
      <c r="D1109">
        <f>C1109^2*'Sensor Cal Data.original'!$B$15+'Sensor Cal Data.original'!$B$14</f>
        <v>139.32128655883344</v>
      </c>
      <c r="F1109" t="str">
        <f t="shared" si="35"/>
        <v>9130560,</v>
      </c>
    </row>
    <row r="1110" spans="1:6" x14ac:dyDescent="0.35">
      <c r="A1110">
        <v>1108</v>
      </c>
      <c r="B1110">
        <f t="shared" si="34"/>
        <v>0.55400000000000005</v>
      </c>
      <c r="C1110">
        <f>B1110/'Sensor Cal Data.original'!$B$17</f>
        <v>4.0572352941176471</v>
      </c>
      <c r="D1110">
        <f>C1110^2*'Sensor Cal Data.original'!$B$15+'Sensor Cal Data.original'!$B$14</f>
        <v>139.57088831732744</v>
      </c>
      <c r="F1110" t="str">
        <f t="shared" si="35"/>
        <v>9146918,</v>
      </c>
    </row>
    <row r="1111" spans="1:6" x14ac:dyDescent="0.35">
      <c r="A1111">
        <v>1109</v>
      </c>
      <c r="B1111">
        <f t="shared" si="34"/>
        <v>0.55449999999999999</v>
      </c>
      <c r="C1111">
        <f>B1111/'Sensor Cal Data.original'!$B$17</f>
        <v>4.0608970588235289</v>
      </c>
      <c r="D1111">
        <f>C1111^2*'Sensor Cal Data.original'!$B$15+'Sensor Cal Data.original'!$B$14</f>
        <v>139.82071544986971</v>
      </c>
      <c r="F1111" t="str">
        <f t="shared" si="35"/>
        <v>9163290,</v>
      </c>
    </row>
    <row r="1112" spans="1:6" x14ac:dyDescent="0.35">
      <c r="A1112">
        <v>1110</v>
      </c>
      <c r="B1112">
        <f t="shared" si="34"/>
        <v>0.55500000000000005</v>
      </c>
      <c r="C1112">
        <f>B1112/'Sensor Cal Data.original'!$B$17</f>
        <v>4.0645588235294117</v>
      </c>
      <c r="D1112">
        <f>C1112^2*'Sensor Cal Data.original'!$B$15+'Sensor Cal Data.original'!$B$14</f>
        <v>140.07076795646032</v>
      </c>
      <c r="F1112" t="str">
        <f t="shared" si="35"/>
        <v>9179678,</v>
      </c>
    </row>
    <row r="1113" spans="1:6" x14ac:dyDescent="0.35">
      <c r="A1113">
        <v>1111</v>
      </c>
      <c r="B1113">
        <f t="shared" si="34"/>
        <v>0.55549999999999999</v>
      </c>
      <c r="C1113">
        <f>B1113/'Sensor Cal Data.original'!$B$17</f>
        <v>4.0682205882352935</v>
      </c>
      <c r="D1113">
        <f>C1113^2*'Sensor Cal Data.original'!$B$15+'Sensor Cal Data.original'!$B$14</f>
        <v>140.32104583709918</v>
      </c>
      <c r="F1113" t="str">
        <f t="shared" si="35"/>
        <v>9196080,</v>
      </c>
    </row>
    <row r="1114" spans="1:6" x14ac:dyDescent="0.35">
      <c r="A1114">
        <v>1112</v>
      </c>
      <c r="B1114">
        <f t="shared" si="34"/>
        <v>0.55600000000000005</v>
      </c>
      <c r="C1114">
        <f>B1114/'Sensor Cal Data.original'!$B$17</f>
        <v>4.0718823529411763</v>
      </c>
      <c r="D1114">
        <f>C1114^2*'Sensor Cal Data.original'!$B$15+'Sensor Cal Data.original'!$B$14</f>
        <v>140.57154909178641</v>
      </c>
      <c r="F1114" t="str">
        <f t="shared" si="35"/>
        <v>9212497,</v>
      </c>
    </row>
    <row r="1115" spans="1:6" x14ac:dyDescent="0.35">
      <c r="A1115">
        <v>1113</v>
      </c>
      <c r="B1115">
        <f t="shared" si="34"/>
        <v>0.55649999999999999</v>
      </c>
      <c r="C1115">
        <f>B1115/'Sensor Cal Data.original'!$B$17</f>
        <v>4.075544117647059</v>
      </c>
      <c r="D1115">
        <f>C1115^2*'Sensor Cal Data.original'!$B$15+'Sensor Cal Data.original'!$B$14</f>
        <v>140.82227772052192</v>
      </c>
      <c r="F1115" t="str">
        <f t="shared" si="35"/>
        <v>9228929,</v>
      </c>
    </row>
    <row r="1116" spans="1:6" x14ac:dyDescent="0.35">
      <c r="A1116">
        <v>1114</v>
      </c>
      <c r="B1116">
        <f t="shared" si="34"/>
        <v>0.55700000000000005</v>
      </c>
      <c r="C1116">
        <f>B1116/'Sensor Cal Data.original'!$B$17</f>
        <v>4.0792058823529418</v>
      </c>
      <c r="D1116">
        <f>C1116^2*'Sensor Cal Data.original'!$B$15+'Sensor Cal Data.original'!$B$14</f>
        <v>141.07323172330575</v>
      </c>
      <c r="F1116" t="str">
        <f t="shared" si="35"/>
        <v>9245375,</v>
      </c>
    </row>
    <row r="1117" spans="1:6" x14ac:dyDescent="0.35">
      <c r="A1117">
        <v>1115</v>
      </c>
      <c r="B1117">
        <f t="shared" si="34"/>
        <v>0.5575</v>
      </c>
      <c r="C1117">
        <f>B1117/'Sensor Cal Data.original'!$B$17</f>
        <v>4.0828676470588237</v>
      </c>
      <c r="D1117">
        <f>C1117^2*'Sensor Cal Data.original'!$B$15+'Sensor Cal Data.original'!$B$14</f>
        <v>141.32441110013781</v>
      </c>
      <c r="F1117" t="str">
        <f t="shared" si="35"/>
        <v>9261837,</v>
      </c>
    </row>
    <row r="1118" spans="1:6" x14ac:dyDescent="0.35">
      <c r="A1118">
        <v>1116</v>
      </c>
      <c r="B1118">
        <f t="shared" si="34"/>
        <v>0.55800000000000005</v>
      </c>
      <c r="C1118">
        <f>B1118/'Sensor Cal Data.original'!$B$17</f>
        <v>4.0865294117647064</v>
      </c>
      <c r="D1118">
        <f>C1118^2*'Sensor Cal Data.original'!$B$15+'Sensor Cal Data.original'!$B$14</f>
        <v>141.57581585101826</v>
      </c>
      <c r="F1118" t="str">
        <f t="shared" si="35"/>
        <v>9278313,</v>
      </c>
    </row>
    <row r="1119" spans="1:6" x14ac:dyDescent="0.35">
      <c r="A1119">
        <v>1117</v>
      </c>
      <c r="B1119">
        <f t="shared" si="34"/>
        <v>0.5585</v>
      </c>
      <c r="C1119">
        <f>B1119/'Sensor Cal Data.original'!$B$17</f>
        <v>4.0901911764705883</v>
      </c>
      <c r="D1119">
        <f>C1119^2*'Sensor Cal Data.original'!$B$15+'Sensor Cal Data.original'!$B$14</f>
        <v>141.82744597594692</v>
      </c>
      <c r="F1119" t="str">
        <f t="shared" si="35"/>
        <v>9294803,</v>
      </c>
    </row>
    <row r="1120" spans="1:6" x14ac:dyDescent="0.35">
      <c r="A1120">
        <v>1118</v>
      </c>
      <c r="B1120">
        <f t="shared" si="34"/>
        <v>0.55900000000000005</v>
      </c>
      <c r="C1120">
        <f>B1120/'Sensor Cal Data.original'!$B$17</f>
        <v>4.093852941176471</v>
      </c>
      <c r="D1120">
        <f>C1120^2*'Sensor Cal Data.original'!$B$15+'Sensor Cal Data.original'!$B$14</f>
        <v>142.07930147492397</v>
      </c>
      <c r="F1120" t="str">
        <f t="shared" si="35"/>
        <v>9311309,</v>
      </c>
    </row>
    <row r="1121" spans="1:6" x14ac:dyDescent="0.35">
      <c r="A1121">
        <v>1119</v>
      </c>
      <c r="B1121">
        <f t="shared" si="34"/>
        <v>0.5595</v>
      </c>
      <c r="C1121">
        <f>B1121/'Sensor Cal Data.original'!$B$17</f>
        <v>4.0975147058823529</v>
      </c>
      <c r="D1121">
        <f>C1121^2*'Sensor Cal Data.original'!$B$15+'Sensor Cal Data.original'!$B$14</f>
        <v>142.33138234794919</v>
      </c>
      <c r="F1121" t="str">
        <f t="shared" si="35"/>
        <v>9327829,</v>
      </c>
    </row>
    <row r="1122" spans="1:6" x14ac:dyDescent="0.35">
      <c r="A1122">
        <v>1120</v>
      </c>
      <c r="B1122">
        <f t="shared" si="34"/>
        <v>0.56000000000000005</v>
      </c>
      <c r="C1122">
        <f>B1122/'Sensor Cal Data.original'!$B$17</f>
        <v>4.1011764705882356</v>
      </c>
      <c r="D1122">
        <f>C1122^2*'Sensor Cal Data.original'!$B$15+'Sensor Cal Data.original'!$B$14</f>
        <v>142.58368859502283</v>
      </c>
      <c r="F1122" t="str">
        <f t="shared" si="35"/>
        <v>9344365,</v>
      </c>
    </row>
    <row r="1123" spans="1:6" x14ac:dyDescent="0.35">
      <c r="A1123">
        <v>1121</v>
      </c>
      <c r="B1123">
        <f t="shared" si="34"/>
        <v>0.5605</v>
      </c>
      <c r="C1123">
        <f>B1123/'Sensor Cal Data.original'!$B$17</f>
        <v>4.1048382352941175</v>
      </c>
      <c r="D1123">
        <f>C1123^2*'Sensor Cal Data.original'!$B$15+'Sensor Cal Data.original'!$B$14</f>
        <v>142.83622021614471</v>
      </c>
      <c r="F1123" t="str">
        <f t="shared" si="35"/>
        <v>9360915,</v>
      </c>
    </row>
    <row r="1124" spans="1:6" x14ac:dyDescent="0.35">
      <c r="A1124">
        <v>1122</v>
      </c>
      <c r="B1124">
        <f t="shared" si="34"/>
        <v>0.56100000000000005</v>
      </c>
      <c r="C1124">
        <f>B1124/'Sensor Cal Data.original'!$B$17</f>
        <v>4.1085000000000003</v>
      </c>
      <c r="D1124">
        <f>C1124^2*'Sensor Cal Data.original'!$B$15+'Sensor Cal Data.original'!$B$14</f>
        <v>143.08897721131495</v>
      </c>
      <c r="F1124" t="str">
        <f t="shared" si="35"/>
        <v>9377479,</v>
      </c>
    </row>
    <row r="1125" spans="1:6" x14ac:dyDescent="0.35">
      <c r="A1125">
        <v>1123</v>
      </c>
      <c r="B1125">
        <f t="shared" si="34"/>
        <v>0.5615</v>
      </c>
      <c r="C1125">
        <f>B1125/'Sensor Cal Data.original'!$B$17</f>
        <v>4.1121617647058821</v>
      </c>
      <c r="D1125">
        <f>C1125^2*'Sensor Cal Data.original'!$B$15+'Sensor Cal Data.original'!$B$14</f>
        <v>143.34195958053343</v>
      </c>
      <c r="F1125" t="str">
        <f t="shared" si="35"/>
        <v>9394059,</v>
      </c>
    </row>
    <row r="1126" spans="1:6" x14ac:dyDescent="0.35">
      <c r="A1126">
        <v>1124</v>
      </c>
      <c r="B1126">
        <f t="shared" si="34"/>
        <v>0.56200000000000006</v>
      </c>
      <c r="C1126">
        <f>B1126/'Sensor Cal Data.original'!$B$17</f>
        <v>4.1158235294117649</v>
      </c>
      <c r="D1126">
        <f>C1126^2*'Sensor Cal Data.original'!$B$15+'Sensor Cal Data.original'!$B$14</f>
        <v>143.59516732380027</v>
      </c>
      <c r="F1126" t="str">
        <f t="shared" si="35"/>
        <v>9410653,</v>
      </c>
    </row>
    <row r="1127" spans="1:6" x14ac:dyDescent="0.35">
      <c r="A1127">
        <v>1125</v>
      </c>
      <c r="B1127">
        <f t="shared" si="34"/>
        <v>0.5625</v>
      </c>
      <c r="C1127">
        <f>B1127/'Sensor Cal Data.original'!$B$17</f>
        <v>4.1194852941176467</v>
      </c>
      <c r="D1127">
        <f>C1127^2*'Sensor Cal Data.original'!$B$15+'Sensor Cal Data.original'!$B$14</f>
        <v>143.84860044111537</v>
      </c>
      <c r="F1127" t="str">
        <f t="shared" si="35"/>
        <v>9427262,</v>
      </c>
    </row>
    <row r="1128" spans="1:6" x14ac:dyDescent="0.35">
      <c r="A1128">
        <v>1126</v>
      </c>
      <c r="B1128">
        <f t="shared" si="34"/>
        <v>0.56300000000000006</v>
      </c>
      <c r="C1128">
        <f>B1128/'Sensor Cal Data.original'!$B$17</f>
        <v>4.1231470588235295</v>
      </c>
      <c r="D1128">
        <f>C1128^2*'Sensor Cal Data.original'!$B$15+'Sensor Cal Data.original'!$B$14</f>
        <v>144.10225893247878</v>
      </c>
      <c r="F1128" t="str">
        <f t="shared" si="35"/>
        <v>9443886,</v>
      </c>
    </row>
    <row r="1129" spans="1:6" x14ac:dyDescent="0.35">
      <c r="A1129">
        <v>1127</v>
      </c>
      <c r="B1129">
        <f t="shared" si="34"/>
        <v>0.5635</v>
      </c>
      <c r="C1129">
        <f>B1129/'Sensor Cal Data.original'!$B$17</f>
        <v>4.1268088235294114</v>
      </c>
      <c r="D1129">
        <f>C1129^2*'Sensor Cal Data.original'!$B$15+'Sensor Cal Data.original'!$B$14</f>
        <v>144.35614279789047</v>
      </c>
      <c r="F1129" t="str">
        <f t="shared" si="35"/>
        <v>9460524,</v>
      </c>
    </row>
    <row r="1130" spans="1:6" x14ac:dyDescent="0.35">
      <c r="A1130">
        <v>1128</v>
      </c>
      <c r="B1130">
        <f t="shared" si="34"/>
        <v>0.56400000000000006</v>
      </c>
      <c r="C1130">
        <f>B1130/'Sensor Cal Data.original'!$B$17</f>
        <v>4.1304705882352941</v>
      </c>
      <c r="D1130">
        <f>C1130^2*'Sensor Cal Data.original'!$B$15+'Sensor Cal Data.original'!$B$14</f>
        <v>144.61025203735051</v>
      </c>
      <c r="F1130" t="str">
        <f t="shared" si="35"/>
        <v>9477177,</v>
      </c>
    </row>
    <row r="1131" spans="1:6" x14ac:dyDescent="0.35">
      <c r="A1131">
        <v>1129</v>
      </c>
      <c r="B1131">
        <f t="shared" si="34"/>
        <v>0.5645</v>
      </c>
      <c r="C1131">
        <f>B1131/'Sensor Cal Data.original'!$B$17</f>
        <v>4.134132352941176</v>
      </c>
      <c r="D1131">
        <f>C1131^2*'Sensor Cal Data.original'!$B$15+'Sensor Cal Data.original'!$B$14</f>
        <v>144.8645866508588</v>
      </c>
      <c r="F1131" t="str">
        <f t="shared" si="35"/>
        <v>9493846,</v>
      </c>
    </row>
    <row r="1132" spans="1:6" x14ac:dyDescent="0.35">
      <c r="A1132">
        <v>1130</v>
      </c>
      <c r="B1132">
        <f t="shared" si="34"/>
        <v>0.56500000000000006</v>
      </c>
      <c r="C1132">
        <f>B1132/'Sensor Cal Data.original'!$B$17</f>
        <v>4.1377941176470587</v>
      </c>
      <c r="D1132">
        <f>C1132^2*'Sensor Cal Data.original'!$B$15+'Sensor Cal Data.original'!$B$14</f>
        <v>145.11914663841546</v>
      </c>
      <c r="F1132" t="str">
        <f t="shared" si="35"/>
        <v>9510528,</v>
      </c>
    </row>
    <row r="1133" spans="1:6" x14ac:dyDescent="0.35">
      <c r="A1133">
        <v>1131</v>
      </c>
      <c r="B1133">
        <f t="shared" si="34"/>
        <v>0.5655</v>
      </c>
      <c r="C1133">
        <f>B1133/'Sensor Cal Data.original'!$B$17</f>
        <v>4.1414558823529415</v>
      </c>
      <c r="D1133">
        <f>C1133^2*'Sensor Cal Data.original'!$B$15+'Sensor Cal Data.original'!$B$14</f>
        <v>145.37393200002043</v>
      </c>
      <c r="F1133" t="str">
        <f t="shared" si="35"/>
        <v>9527226,</v>
      </c>
    </row>
    <row r="1134" spans="1:6" x14ac:dyDescent="0.35">
      <c r="A1134">
        <v>1132</v>
      </c>
      <c r="B1134">
        <f t="shared" si="34"/>
        <v>0.56600000000000006</v>
      </c>
      <c r="C1134">
        <f>B1134/'Sensor Cal Data.original'!$B$17</f>
        <v>4.1451176470588242</v>
      </c>
      <c r="D1134">
        <f>C1134^2*'Sensor Cal Data.original'!$B$15+'Sensor Cal Data.original'!$B$14</f>
        <v>145.62894273567366</v>
      </c>
      <c r="F1134" t="str">
        <f t="shared" si="35"/>
        <v>9543938,</v>
      </c>
    </row>
    <row r="1135" spans="1:6" x14ac:dyDescent="0.35">
      <c r="A1135">
        <v>1133</v>
      </c>
      <c r="B1135">
        <f t="shared" si="34"/>
        <v>0.5665</v>
      </c>
      <c r="C1135">
        <f>B1135/'Sensor Cal Data.original'!$B$17</f>
        <v>4.1487794117647061</v>
      </c>
      <c r="D1135">
        <f>C1135^2*'Sensor Cal Data.original'!$B$15+'Sensor Cal Data.original'!$B$14</f>
        <v>145.88417884537515</v>
      </c>
      <c r="F1135" t="str">
        <f t="shared" si="35"/>
        <v>9560666,</v>
      </c>
    </row>
    <row r="1136" spans="1:6" x14ac:dyDescent="0.35">
      <c r="A1136">
        <v>1134</v>
      </c>
      <c r="B1136">
        <f t="shared" si="34"/>
        <v>0.56700000000000006</v>
      </c>
      <c r="C1136">
        <f>B1136/'Sensor Cal Data.original'!$B$17</f>
        <v>4.1524411764705889</v>
      </c>
      <c r="D1136">
        <f>C1136^2*'Sensor Cal Data.original'!$B$15+'Sensor Cal Data.original'!$B$14</f>
        <v>146.139640329125</v>
      </c>
      <c r="F1136" t="str">
        <f t="shared" si="35"/>
        <v>9577407,</v>
      </c>
    </row>
    <row r="1137" spans="1:6" x14ac:dyDescent="0.35">
      <c r="A1137">
        <v>1135</v>
      </c>
      <c r="B1137">
        <f t="shared" si="34"/>
        <v>0.5675</v>
      </c>
      <c r="C1137">
        <f>B1137/'Sensor Cal Data.original'!$B$17</f>
        <v>4.1561029411764707</v>
      </c>
      <c r="D1137">
        <f>C1137^2*'Sensor Cal Data.original'!$B$15+'Sensor Cal Data.original'!$B$14</f>
        <v>146.39532718692311</v>
      </c>
      <c r="F1137" t="str">
        <f t="shared" si="35"/>
        <v>9594164,</v>
      </c>
    </row>
    <row r="1138" spans="1:6" x14ac:dyDescent="0.35">
      <c r="A1138">
        <v>1136</v>
      </c>
      <c r="B1138">
        <f t="shared" si="34"/>
        <v>0.56800000000000006</v>
      </c>
      <c r="C1138">
        <f>B1138/'Sensor Cal Data.original'!$B$17</f>
        <v>4.1597647058823535</v>
      </c>
      <c r="D1138">
        <f>C1138^2*'Sensor Cal Data.original'!$B$15+'Sensor Cal Data.original'!$B$14</f>
        <v>146.65123941876953</v>
      </c>
      <c r="F1138" t="str">
        <f t="shared" si="35"/>
        <v>9610936,</v>
      </c>
    </row>
    <row r="1139" spans="1:6" x14ac:dyDescent="0.35">
      <c r="A1139">
        <v>1137</v>
      </c>
      <c r="B1139">
        <f t="shared" si="34"/>
        <v>0.56850000000000001</v>
      </c>
      <c r="C1139">
        <f>B1139/'Sensor Cal Data.original'!$B$17</f>
        <v>4.1634264705882353</v>
      </c>
      <c r="D1139">
        <f>C1139^2*'Sensor Cal Data.original'!$B$15+'Sensor Cal Data.original'!$B$14</f>
        <v>146.90737702466424</v>
      </c>
      <c r="F1139" t="str">
        <f t="shared" si="35"/>
        <v>9627722,</v>
      </c>
    </row>
    <row r="1140" spans="1:6" x14ac:dyDescent="0.35">
      <c r="A1140">
        <v>1138</v>
      </c>
      <c r="B1140">
        <f t="shared" si="34"/>
        <v>0.56900000000000006</v>
      </c>
      <c r="C1140">
        <f>B1140/'Sensor Cal Data.original'!$B$17</f>
        <v>4.1670882352941181</v>
      </c>
      <c r="D1140">
        <f>C1140^2*'Sensor Cal Data.original'!$B$15+'Sensor Cal Data.original'!$B$14</f>
        <v>147.16374000460732</v>
      </c>
      <c r="F1140" t="str">
        <f t="shared" si="35"/>
        <v>9644523,</v>
      </c>
    </row>
    <row r="1141" spans="1:6" x14ac:dyDescent="0.35">
      <c r="A1141">
        <v>1139</v>
      </c>
      <c r="B1141">
        <f t="shared" si="34"/>
        <v>0.56950000000000001</v>
      </c>
      <c r="C1141">
        <f>B1141/'Sensor Cal Data.original'!$B$17</f>
        <v>4.17075</v>
      </c>
      <c r="D1141">
        <f>C1141^2*'Sensor Cal Data.original'!$B$15+'Sensor Cal Data.original'!$B$14</f>
        <v>147.42032835859862</v>
      </c>
      <c r="F1141" t="str">
        <f t="shared" si="35"/>
        <v>9661339,</v>
      </c>
    </row>
    <row r="1142" spans="1:6" x14ac:dyDescent="0.35">
      <c r="A1142">
        <v>1140</v>
      </c>
      <c r="B1142">
        <f t="shared" si="34"/>
        <v>0.57000000000000006</v>
      </c>
      <c r="C1142">
        <f>B1142/'Sensor Cal Data.original'!$B$17</f>
        <v>4.1744117647058827</v>
      </c>
      <c r="D1142">
        <f>C1142^2*'Sensor Cal Data.original'!$B$15+'Sensor Cal Data.original'!$B$14</f>
        <v>147.67714208663827</v>
      </c>
      <c r="F1142" t="str">
        <f t="shared" si="35"/>
        <v>9678169,</v>
      </c>
    </row>
    <row r="1143" spans="1:6" x14ac:dyDescent="0.35">
      <c r="A1143">
        <v>1141</v>
      </c>
      <c r="B1143">
        <f t="shared" si="34"/>
        <v>0.57050000000000001</v>
      </c>
      <c r="C1143">
        <f>B1143/'Sensor Cal Data.original'!$B$17</f>
        <v>4.1780735294117646</v>
      </c>
      <c r="D1143">
        <f>C1143^2*'Sensor Cal Data.original'!$B$15+'Sensor Cal Data.original'!$B$14</f>
        <v>147.9341811887262</v>
      </c>
      <c r="F1143" t="str">
        <f t="shared" si="35"/>
        <v>9695014,</v>
      </c>
    </row>
    <row r="1144" spans="1:6" x14ac:dyDescent="0.35">
      <c r="A1144">
        <v>1142</v>
      </c>
      <c r="B1144">
        <f t="shared" si="34"/>
        <v>0.57100000000000006</v>
      </c>
      <c r="C1144">
        <f>B1144/'Sensor Cal Data.original'!$B$17</f>
        <v>4.1817352941176473</v>
      </c>
      <c r="D1144">
        <f>C1144^2*'Sensor Cal Data.original'!$B$15+'Sensor Cal Data.original'!$B$14</f>
        <v>148.19144566486247</v>
      </c>
      <c r="F1144" t="str">
        <f t="shared" si="35"/>
        <v>9711875,</v>
      </c>
    </row>
    <row r="1145" spans="1:6" x14ac:dyDescent="0.35">
      <c r="A1145">
        <v>1143</v>
      </c>
      <c r="B1145">
        <f t="shared" si="34"/>
        <v>0.57150000000000001</v>
      </c>
      <c r="C1145">
        <f>B1145/'Sensor Cal Data.original'!$B$17</f>
        <v>4.1853970588235292</v>
      </c>
      <c r="D1145">
        <f>C1145^2*'Sensor Cal Data.original'!$B$15+'Sensor Cal Data.original'!$B$14</f>
        <v>148.44893551504694</v>
      </c>
      <c r="F1145" t="str">
        <f t="shared" si="35"/>
        <v>9728749,</v>
      </c>
    </row>
    <row r="1146" spans="1:6" x14ac:dyDescent="0.35">
      <c r="A1146">
        <v>1144</v>
      </c>
      <c r="B1146">
        <f t="shared" si="34"/>
        <v>0.57200000000000006</v>
      </c>
      <c r="C1146">
        <f>B1146/'Sensor Cal Data.original'!$B$17</f>
        <v>4.1890588235294119</v>
      </c>
      <c r="D1146">
        <f>C1146^2*'Sensor Cal Data.original'!$B$15+'Sensor Cal Data.original'!$B$14</f>
        <v>148.70665073927984</v>
      </c>
      <c r="F1146" t="str">
        <f t="shared" si="35"/>
        <v>9745639,</v>
      </c>
    </row>
    <row r="1147" spans="1:6" x14ac:dyDescent="0.35">
      <c r="A1147">
        <v>1145</v>
      </c>
      <c r="B1147">
        <f t="shared" si="34"/>
        <v>0.57250000000000001</v>
      </c>
      <c r="C1147">
        <f>B1147/'Sensor Cal Data.original'!$B$17</f>
        <v>4.1927205882352938</v>
      </c>
      <c r="D1147">
        <f>C1147^2*'Sensor Cal Data.original'!$B$15+'Sensor Cal Data.original'!$B$14</f>
        <v>148.96459133756096</v>
      </c>
      <c r="F1147" t="str">
        <f t="shared" si="35"/>
        <v>9762543,</v>
      </c>
    </row>
    <row r="1148" spans="1:6" x14ac:dyDescent="0.35">
      <c r="A1148">
        <v>1146</v>
      </c>
      <c r="B1148">
        <f t="shared" si="34"/>
        <v>0.57300000000000006</v>
      </c>
      <c r="C1148">
        <f>B1148/'Sensor Cal Data.original'!$B$17</f>
        <v>4.1963823529411766</v>
      </c>
      <c r="D1148">
        <f>C1148^2*'Sensor Cal Data.original'!$B$15+'Sensor Cal Data.original'!$B$14</f>
        <v>149.2227573098904</v>
      </c>
      <c r="F1148" t="str">
        <f t="shared" si="35"/>
        <v>9779463,</v>
      </c>
    </row>
    <row r="1149" spans="1:6" x14ac:dyDescent="0.35">
      <c r="A1149">
        <v>1147</v>
      </c>
      <c r="B1149">
        <f t="shared" si="34"/>
        <v>0.57350000000000001</v>
      </c>
      <c r="C1149">
        <f>B1149/'Sensor Cal Data.original'!$B$17</f>
        <v>4.2000441176470584</v>
      </c>
      <c r="D1149">
        <f>C1149^2*'Sensor Cal Data.original'!$B$15+'Sensor Cal Data.original'!$B$14</f>
        <v>149.48114865626815</v>
      </c>
      <c r="F1149" t="str">
        <f t="shared" si="35"/>
        <v>9796397,</v>
      </c>
    </row>
    <row r="1150" spans="1:6" x14ac:dyDescent="0.35">
      <c r="A1150">
        <v>1148</v>
      </c>
      <c r="B1150">
        <f t="shared" si="34"/>
        <v>0.57400000000000007</v>
      </c>
      <c r="C1150">
        <f>B1150/'Sensor Cal Data.original'!$B$17</f>
        <v>4.2037058823529412</v>
      </c>
      <c r="D1150">
        <f>C1150^2*'Sensor Cal Data.original'!$B$15+'Sensor Cal Data.original'!$B$14</f>
        <v>149.73976537669421</v>
      </c>
      <c r="F1150" t="str">
        <f t="shared" si="35"/>
        <v>9813345,</v>
      </c>
    </row>
    <row r="1151" spans="1:6" x14ac:dyDescent="0.35">
      <c r="A1151">
        <v>1149</v>
      </c>
      <c r="B1151">
        <f t="shared" si="34"/>
        <v>0.57450000000000001</v>
      </c>
      <c r="C1151">
        <f>B1151/'Sensor Cal Data.original'!$B$17</f>
        <v>4.207367647058823</v>
      </c>
      <c r="D1151">
        <f>C1151^2*'Sensor Cal Data.original'!$B$15+'Sensor Cal Data.original'!$B$14</f>
        <v>149.99860747116853</v>
      </c>
      <c r="F1151" t="str">
        <f t="shared" si="35"/>
        <v>9830309,</v>
      </c>
    </row>
    <row r="1152" spans="1:6" x14ac:dyDescent="0.35">
      <c r="A1152">
        <v>1150</v>
      </c>
      <c r="B1152">
        <f t="shared" si="34"/>
        <v>0.57500000000000007</v>
      </c>
      <c r="C1152">
        <f>B1152/'Sensor Cal Data.original'!$B$17</f>
        <v>4.2110294117647058</v>
      </c>
      <c r="D1152">
        <f>C1152^2*'Sensor Cal Data.original'!$B$15+'Sensor Cal Data.original'!$B$14</f>
        <v>150.25767493969121</v>
      </c>
      <c r="F1152" t="str">
        <f t="shared" si="35"/>
        <v>9847287,</v>
      </c>
    </row>
    <row r="1153" spans="1:6" x14ac:dyDescent="0.35">
      <c r="A1153">
        <v>1151</v>
      </c>
      <c r="B1153">
        <f t="shared" si="34"/>
        <v>0.57550000000000001</v>
      </c>
      <c r="C1153">
        <f>B1153/'Sensor Cal Data.original'!$B$17</f>
        <v>4.2146911764705886</v>
      </c>
      <c r="D1153">
        <f>C1153^2*'Sensor Cal Data.original'!$B$15+'Sensor Cal Data.original'!$B$14</f>
        <v>150.51696778226221</v>
      </c>
      <c r="F1153" t="str">
        <f t="shared" si="35"/>
        <v>9864280,</v>
      </c>
    </row>
    <row r="1154" spans="1:6" x14ac:dyDescent="0.35">
      <c r="A1154">
        <v>1152</v>
      </c>
      <c r="B1154">
        <f t="shared" si="34"/>
        <v>0.57600000000000007</v>
      </c>
      <c r="C1154">
        <f>B1154/'Sensor Cal Data.original'!$B$17</f>
        <v>4.2183529411764713</v>
      </c>
      <c r="D1154">
        <f>C1154^2*'Sensor Cal Data.original'!$B$15+'Sensor Cal Data.original'!$B$14</f>
        <v>150.77648599888147</v>
      </c>
      <c r="F1154" t="str">
        <f t="shared" si="35"/>
        <v>9881288,</v>
      </c>
    </row>
    <row r="1155" spans="1:6" x14ac:dyDescent="0.35">
      <c r="A1155">
        <v>1153</v>
      </c>
      <c r="B1155">
        <f t="shared" ref="B1155:B1218" si="36">A1155*2.048/4096</f>
        <v>0.57650000000000001</v>
      </c>
      <c r="C1155">
        <f>B1155/'Sensor Cal Data.original'!$B$17</f>
        <v>4.2220147058823532</v>
      </c>
      <c r="D1155">
        <f>C1155^2*'Sensor Cal Data.original'!$B$15+'Sensor Cal Data.original'!$B$14</f>
        <v>151.03622958954901</v>
      </c>
      <c r="F1155" t="str">
        <f t="shared" ref="F1155:F1218" si="37">CONCATENATE(ROUND(D1155*2^16,0), ",")</f>
        <v>9898310,</v>
      </c>
    </row>
    <row r="1156" spans="1:6" x14ac:dyDescent="0.35">
      <c r="A1156">
        <v>1154</v>
      </c>
      <c r="B1156">
        <f t="shared" si="36"/>
        <v>0.57699999999999996</v>
      </c>
      <c r="C1156">
        <f>B1156/'Sensor Cal Data.original'!$B$17</f>
        <v>4.225676470588235</v>
      </c>
      <c r="D1156">
        <f>C1156^2*'Sensor Cal Data.original'!$B$15+'Sensor Cal Data.original'!$B$14</f>
        <v>151.29619855426483</v>
      </c>
      <c r="F1156" t="str">
        <f t="shared" si="37"/>
        <v>9915348,</v>
      </c>
    </row>
    <row r="1157" spans="1:6" x14ac:dyDescent="0.35">
      <c r="A1157">
        <v>1155</v>
      </c>
      <c r="B1157">
        <f t="shared" si="36"/>
        <v>0.57750000000000001</v>
      </c>
      <c r="C1157">
        <f>B1157/'Sensor Cal Data.original'!$B$17</f>
        <v>4.2293382352941178</v>
      </c>
      <c r="D1157">
        <f>C1157^2*'Sensor Cal Data.original'!$B$15+'Sensor Cal Data.original'!$B$14</f>
        <v>151.556392893029</v>
      </c>
      <c r="F1157" t="str">
        <f t="shared" si="37"/>
        <v>9932400,</v>
      </c>
    </row>
    <row r="1158" spans="1:6" x14ac:dyDescent="0.35">
      <c r="A1158">
        <v>1156</v>
      </c>
      <c r="B1158">
        <f t="shared" si="36"/>
        <v>0.57799999999999996</v>
      </c>
      <c r="C1158">
        <f>B1158/'Sensor Cal Data.original'!$B$17</f>
        <v>4.2329999999999997</v>
      </c>
      <c r="D1158">
        <f>C1158^2*'Sensor Cal Data.original'!$B$15+'Sensor Cal Data.original'!$B$14</f>
        <v>151.81681260584145</v>
      </c>
      <c r="F1158" t="str">
        <f t="shared" si="37"/>
        <v>9949467,</v>
      </c>
    </row>
    <row r="1159" spans="1:6" x14ac:dyDescent="0.35">
      <c r="A1159">
        <v>1157</v>
      </c>
      <c r="B1159">
        <f t="shared" si="36"/>
        <v>0.57850000000000001</v>
      </c>
      <c r="C1159">
        <f>B1159/'Sensor Cal Data.original'!$B$17</f>
        <v>4.2366617647058824</v>
      </c>
      <c r="D1159">
        <f>C1159^2*'Sensor Cal Data.original'!$B$15+'Sensor Cal Data.original'!$B$14</f>
        <v>152.07745769270221</v>
      </c>
      <c r="F1159" t="str">
        <f t="shared" si="37"/>
        <v>9966548,</v>
      </c>
    </row>
    <row r="1160" spans="1:6" x14ac:dyDescent="0.35">
      <c r="A1160">
        <v>1158</v>
      </c>
      <c r="B1160">
        <f t="shared" si="36"/>
        <v>0.57899999999999996</v>
      </c>
      <c r="C1160">
        <f>B1160/'Sensor Cal Data.original'!$B$17</f>
        <v>4.2403235294117643</v>
      </c>
      <c r="D1160">
        <f>C1160^2*'Sensor Cal Data.original'!$B$15+'Sensor Cal Data.original'!$B$14</f>
        <v>152.33832815361126</v>
      </c>
      <c r="F1160" t="str">
        <f t="shared" si="37"/>
        <v>9983645,</v>
      </c>
    </row>
    <row r="1161" spans="1:6" x14ac:dyDescent="0.35">
      <c r="A1161">
        <v>1159</v>
      </c>
      <c r="B1161">
        <f t="shared" si="36"/>
        <v>0.57950000000000002</v>
      </c>
      <c r="C1161">
        <f>B1161/'Sensor Cal Data.original'!$B$17</f>
        <v>4.243985294117647</v>
      </c>
      <c r="D1161">
        <f>C1161^2*'Sensor Cal Data.original'!$B$15+'Sensor Cal Data.original'!$B$14</f>
        <v>152.59942398856867</v>
      </c>
      <c r="F1161" t="str">
        <f t="shared" si="37"/>
        <v>10000756,</v>
      </c>
    </row>
    <row r="1162" spans="1:6" x14ac:dyDescent="0.35">
      <c r="A1162">
        <v>1160</v>
      </c>
      <c r="B1162">
        <f t="shared" si="36"/>
        <v>0.57999999999999996</v>
      </c>
      <c r="C1162">
        <f>B1162/'Sensor Cal Data.original'!$B$17</f>
        <v>4.2476470588235289</v>
      </c>
      <c r="D1162">
        <f>C1162^2*'Sensor Cal Data.original'!$B$15+'Sensor Cal Data.original'!$B$14</f>
        <v>152.86074519757429</v>
      </c>
      <c r="F1162" t="str">
        <f t="shared" si="37"/>
        <v>10017882,</v>
      </c>
    </row>
    <row r="1163" spans="1:6" x14ac:dyDescent="0.35">
      <c r="A1163">
        <v>1161</v>
      </c>
      <c r="B1163">
        <f t="shared" si="36"/>
        <v>0.58050000000000002</v>
      </c>
      <c r="C1163">
        <f>B1163/'Sensor Cal Data.original'!$B$17</f>
        <v>4.2513088235294116</v>
      </c>
      <c r="D1163">
        <f>C1163^2*'Sensor Cal Data.original'!$B$15+'Sensor Cal Data.original'!$B$14</f>
        <v>153.1222917806283</v>
      </c>
      <c r="F1163" t="str">
        <f t="shared" si="37"/>
        <v>10035023,</v>
      </c>
    </row>
    <row r="1164" spans="1:6" x14ac:dyDescent="0.35">
      <c r="A1164">
        <v>1162</v>
      </c>
      <c r="B1164">
        <f t="shared" si="36"/>
        <v>0.58099999999999996</v>
      </c>
      <c r="C1164">
        <f>B1164/'Sensor Cal Data.original'!$B$17</f>
        <v>4.2549705882352935</v>
      </c>
      <c r="D1164">
        <f>C1164^2*'Sensor Cal Data.original'!$B$15+'Sensor Cal Data.original'!$B$14</f>
        <v>153.38406373773051</v>
      </c>
      <c r="F1164" t="str">
        <f t="shared" si="37"/>
        <v>10052178,</v>
      </c>
    </row>
    <row r="1165" spans="1:6" x14ac:dyDescent="0.35">
      <c r="A1165">
        <v>1163</v>
      </c>
      <c r="B1165">
        <f t="shared" si="36"/>
        <v>0.58150000000000002</v>
      </c>
      <c r="C1165">
        <f>B1165/'Sensor Cal Data.original'!$B$17</f>
        <v>4.2586323529411763</v>
      </c>
      <c r="D1165">
        <f>C1165^2*'Sensor Cal Data.original'!$B$15+'Sensor Cal Data.original'!$B$14</f>
        <v>153.64606106888112</v>
      </c>
      <c r="F1165" t="str">
        <f t="shared" si="37"/>
        <v>10069348,</v>
      </c>
    </row>
    <row r="1166" spans="1:6" x14ac:dyDescent="0.35">
      <c r="A1166">
        <v>1164</v>
      </c>
      <c r="B1166">
        <f t="shared" si="36"/>
        <v>0.58199999999999996</v>
      </c>
      <c r="C1166">
        <f>B1166/'Sensor Cal Data.original'!$B$17</f>
        <v>4.2622941176470581</v>
      </c>
      <c r="D1166">
        <f>C1166^2*'Sensor Cal Data.original'!$B$15+'Sensor Cal Data.original'!$B$14</f>
        <v>153.90828377407996</v>
      </c>
      <c r="F1166" t="str">
        <f t="shared" si="37"/>
        <v>10086533,</v>
      </c>
    </row>
    <row r="1167" spans="1:6" x14ac:dyDescent="0.35">
      <c r="A1167">
        <v>1165</v>
      </c>
      <c r="B1167">
        <f t="shared" si="36"/>
        <v>0.58250000000000002</v>
      </c>
      <c r="C1167">
        <f>B1167/'Sensor Cal Data.original'!$B$17</f>
        <v>4.2659558823529409</v>
      </c>
      <c r="D1167">
        <f>C1167^2*'Sensor Cal Data.original'!$B$15+'Sensor Cal Data.original'!$B$14</f>
        <v>154.17073185332717</v>
      </c>
      <c r="F1167" t="str">
        <f t="shared" si="37"/>
        <v>10103733,</v>
      </c>
    </row>
    <row r="1168" spans="1:6" x14ac:dyDescent="0.35">
      <c r="A1168">
        <v>1166</v>
      </c>
      <c r="B1168">
        <f t="shared" si="36"/>
        <v>0.58299999999999996</v>
      </c>
      <c r="C1168">
        <f>B1168/'Sensor Cal Data.original'!$B$17</f>
        <v>4.2696176470588227</v>
      </c>
      <c r="D1168">
        <f>C1168^2*'Sensor Cal Data.original'!$B$15+'Sensor Cal Data.original'!$B$14</f>
        <v>154.4334053066226</v>
      </c>
      <c r="F1168" t="str">
        <f t="shared" si="37"/>
        <v>10120948,</v>
      </c>
    </row>
    <row r="1169" spans="1:6" x14ac:dyDescent="0.35">
      <c r="A1169">
        <v>1167</v>
      </c>
      <c r="B1169">
        <f t="shared" si="36"/>
        <v>0.58350000000000002</v>
      </c>
      <c r="C1169">
        <f>B1169/'Sensor Cal Data.original'!$B$17</f>
        <v>4.2732794117647055</v>
      </c>
      <c r="D1169">
        <f>C1169^2*'Sensor Cal Data.original'!$B$15+'Sensor Cal Data.original'!$B$14</f>
        <v>154.69630413396644</v>
      </c>
      <c r="F1169" t="str">
        <f t="shared" si="37"/>
        <v>10138177,</v>
      </c>
    </row>
    <row r="1170" spans="1:6" x14ac:dyDescent="0.35">
      <c r="A1170">
        <v>1168</v>
      </c>
      <c r="B1170">
        <f t="shared" si="36"/>
        <v>0.58399999999999996</v>
      </c>
      <c r="C1170">
        <f>B1170/'Sensor Cal Data.original'!$B$17</f>
        <v>4.2769411764705882</v>
      </c>
      <c r="D1170">
        <f>C1170^2*'Sensor Cal Data.original'!$B$15+'Sensor Cal Data.original'!$B$14</f>
        <v>154.95942833535852</v>
      </c>
      <c r="F1170" t="str">
        <f t="shared" si="37"/>
        <v>10155421,</v>
      </c>
    </row>
    <row r="1171" spans="1:6" x14ac:dyDescent="0.35">
      <c r="A1171">
        <v>1169</v>
      </c>
      <c r="B1171">
        <f t="shared" si="36"/>
        <v>0.58450000000000002</v>
      </c>
      <c r="C1171">
        <f>B1171/'Sensor Cal Data.original'!$B$17</f>
        <v>4.280602941176471</v>
      </c>
      <c r="D1171">
        <f>C1171^2*'Sensor Cal Data.original'!$B$15+'Sensor Cal Data.original'!$B$14</f>
        <v>155.22277791079895</v>
      </c>
      <c r="F1171" t="str">
        <f t="shared" si="37"/>
        <v>10172680,</v>
      </c>
    </row>
    <row r="1172" spans="1:6" x14ac:dyDescent="0.35">
      <c r="A1172">
        <v>1170</v>
      </c>
      <c r="B1172">
        <f t="shared" si="36"/>
        <v>0.58499999999999996</v>
      </c>
      <c r="C1172">
        <f>B1172/'Sensor Cal Data.original'!$B$17</f>
        <v>4.2842647058823529</v>
      </c>
      <c r="D1172">
        <f>C1172^2*'Sensor Cal Data.original'!$B$15+'Sensor Cal Data.original'!$B$14</f>
        <v>155.48635286028758</v>
      </c>
      <c r="F1172" t="str">
        <f t="shared" si="37"/>
        <v>10189954,</v>
      </c>
    </row>
    <row r="1173" spans="1:6" x14ac:dyDescent="0.35">
      <c r="A1173">
        <v>1171</v>
      </c>
      <c r="B1173">
        <f t="shared" si="36"/>
        <v>0.58550000000000002</v>
      </c>
      <c r="C1173">
        <f>B1173/'Sensor Cal Data.original'!$B$17</f>
        <v>4.2879264705882356</v>
      </c>
      <c r="D1173">
        <f>C1173^2*'Sensor Cal Data.original'!$B$15+'Sensor Cal Data.original'!$B$14</f>
        <v>155.75015318382461</v>
      </c>
      <c r="F1173" t="str">
        <f t="shared" si="37"/>
        <v>10207242,</v>
      </c>
    </row>
    <row r="1174" spans="1:6" x14ac:dyDescent="0.35">
      <c r="A1174">
        <v>1172</v>
      </c>
      <c r="B1174">
        <f t="shared" si="36"/>
        <v>0.58599999999999997</v>
      </c>
      <c r="C1174">
        <f>B1174/'Sensor Cal Data.original'!$B$17</f>
        <v>4.2915882352941175</v>
      </c>
      <c r="D1174">
        <f>C1174^2*'Sensor Cal Data.original'!$B$15+'Sensor Cal Data.original'!$B$14</f>
        <v>156.01417888140986</v>
      </c>
      <c r="F1174" t="str">
        <f t="shared" si="37"/>
        <v>10224545,</v>
      </c>
    </row>
    <row r="1175" spans="1:6" x14ac:dyDescent="0.35">
      <c r="A1175">
        <v>1173</v>
      </c>
      <c r="B1175">
        <f t="shared" si="36"/>
        <v>0.58650000000000002</v>
      </c>
      <c r="C1175">
        <f>B1175/'Sensor Cal Data.original'!$B$17</f>
        <v>4.2952500000000002</v>
      </c>
      <c r="D1175">
        <f>C1175^2*'Sensor Cal Data.original'!$B$15+'Sensor Cal Data.original'!$B$14</f>
        <v>156.27842995304349</v>
      </c>
      <c r="F1175" t="str">
        <f t="shared" si="37"/>
        <v>10241863,</v>
      </c>
    </row>
    <row r="1176" spans="1:6" x14ac:dyDescent="0.35">
      <c r="A1176">
        <v>1174</v>
      </c>
      <c r="B1176">
        <f t="shared" si="36"/>
        <v>0.58699999999999997</v>
      </c>
      <c r="C1176">
        <f>B1176/'Sensor Cal Data.original'!$B$17</f>
        <v>4.2989117647058821</v>
      </c>
      <c r="D1176">
        <f>C1176^2*'Sensor Cal Data.original'!$B$15+'Sensor Cal Data.original'!$B$14</f>
        <v>156.54290639872534</v>
      </c>
      <c r="F1176" t="str">
        <f t="shared" si="37"/>
        <v>10259196,</v>
      </c>
    </row>
    <row r="1177" spans="1:6" x14ac:dyDescent="0.35">
      <c r="A1177">
        <v>1175</v>
      </c>
      <c r="B1177">
        <f t="shared" si="36"/>
        <v>0.58750000000000002</v>
      </c>
      <c r="C1177">
        <f>B1177/'Sensor Cal Data.original'!$B$17</f>
        <v>4.3025735294117649</v>
      </c>
      <c r="D1177">
        <f>C1177^2*'Sensor Cal Data.original'!$B$15+'Sensor Cal Data.original'!$B$14</f>
        <v>156.80760821845556</v>
      </c>
      <c r="F1177" t="str">
        <f t="shared" si="37"/>
        <v>10276543,</v>
      </c>
    </row>
    <row r="1178" spans="1:6" x14ac:dyDescent="0.35">
      <c r="A1178">
        <v>1176</v>
      </c>
      <c r="B1178">
        <f t="shared" si="36"/>
        <v>0.58799999999999997</v>
      </c>
      <c r="C1178">
        <f>B1178/'Sensor Cal Data.original'!$B$17</f>
        <v>4.3062352941176467</v>
      </c>
      <c r="D1178">
        <f>C1178^2*'Sensor Cal Data.original'!$B$15+'Sensor Cal Data.original'!$B$14</f>
        <v>157.072535412234</v>
      </c>
      <c r="F1178" t="str">
        <f t="shared" si="37"/>
        <v>10293906,</v>
      </c>
    </row>
    <row r="1179" spans="1:6" x14ac:dyDescent="0.35">
      <c r="A1179">
        <v>1177</v>
      </c>
      <c r="B1179">
        <f t="shared" si="36"/>
        <v>0.58850000000000002</v>
      </c>
      <c r="C1179">
        <f>B1179/'Sensor Cal Data.original'!$B$17</f>
        <v>4.3098970588235295</v>
      </c>
      <c r="D1179">
        <f>C1179^2*'Sensor Cal Data.original'!$B$15+'Sensor Cal Data.original'!$B$14</f>
        <v>157.33768798006082</v>
      </c>
      <c r="F1179" t="str">
        <f t="shared" si="37"/>
        <v>10311283,</v>
      </c>
    </row>
    <row r="1180" spans="1:6" x14ac:dyDescent="0.35">
      <c r="A1180">
        <v>1178</v>
      </c>
      <c r="B1180">
        <f t="shared" si="36"/>
        <v>0.58899999999999997</v>
      </c>
      <c r="C1180">
        <f>B1180/'Sensor Cal Data.original'!$B$17</f>
        <v>4.3135588235294113</v>
      </c>
      <c r="D1180">
        <f>C1180^2*'Sensor Cal Data.original'!$B$15+'Sensor Cal Data.original'!$B$14</f>
        <v>157.60306592193589</v>
      </c>
      <c r="F1180" t="str">
        <f t="shared" si="37"/>
        <v>10328675,</v>
      </c>
    </row>
    <row r="1181" spans="1:6" x14ac:dyDescent="0.35">
      <c r="A1181">
        <v>1179</v>
      </c>
      <c r="B1181">
        <f t="shared" si="36"/>
        <v>0.58950000000000002</v>
      </c>
      <c r="C1181">
        <f>B1181/'Sensor Cal Data.original'!$B$17</f>
        <v>4.3172205882352941</v>
      </c>
      <c r="D1181">
        <f>C1181^2*'Sensor Cal Data.original'!$B$15+'Sensor Cal Data.original'!$B$14</f>
        <v>157.86866923785931</v>
      </c>
      <c r="F1181" t="str">
        <f t="shared" si="37"/>
        <v>10346081,</v>
      </c>
    </row>
    <row r="1182" spans="1:6" x14ac:dyDescent="0.35">
      <c r="A1182">
        <v>1180</v>
      </c>
      <c r="B1182">
        <f t="shared" si="36"/>
        <v>0.59</v>
      </c>
      <c r="C1182">
        <f>B1182/'Sensor Cal Data.original'!$B$17</f>
        <v>4.320882352941176</v>
      </c>
      <c r="D1182">
        <f>C1182^2*'Sensor Cal Data.original'!$B$15+'Sensor Cal Data.original'!$B$14</f>
        <v>158.13449792783101</v>
      </c>
      <c r="F1182" t="str">
        <f t="shared" si="37"/>
        <v>10363502,</v>
      </c>
    </row>
    <row r="1183" spans="1:6" x14ac:dyDescent="0.35">
      <c r="A1183">
        <v>1181</v>
      </c>
      <c r="B1183">
        <f t="shared" si="36"/>
        <v>0.59050000000000002</v>
      </c>
      <c r="C1183">
        <f>B1183/'Sensor Cal Data.original'!$B$17</f>
        <v>4.3245441176470587</v>
      </c>
      <c r="D1183">
        <f>C1183^2*'Sensor Cal Data.original'!$B$15+'Sensor Cal Data.original'!$B$14</f>
        <v>158.40055199185102</v>
      </c>
      <c r="F1183" t="str">
        <f t="shared" si="37"/>
        <v>10380939,</v>
      </c>
    </row>
    <row r="1184" spans="1:6" x14ac:dyDescent="0.35">
      <c r="A1184">
        <v>1182</v>
      </c>
      <c r="B1184">
        <f t="shared" si="36"/>
        <v>0.59099999999999997</v>
      </c>
      <c r="C1184">
        <f>B1184/'Sensor Cal Data.original'!$B$17</f>
        <v>4.3282058823529406</v>
      </c>
      <c r="D1184">
        <f>C1184^2*'Sensor Cal Data.original'!$B$15+'Sensor Cal Data.original'!$B$14</f>
        <v>158.66683142991928</v>
      </c>
      <c r="F1184" t="str">
        <f t="shared" si="37"/>
        <v>10398389,</v>
      </c>
    </row>
    <row r="1185" spans="1:6" x14ac:dyDescent="0.35">
      <c r="A1185">
        <v>1183</v>
      </c>
      <c r="B1185">
        <f t="shared" si="36"/>
        <v>0.59150000000000003</v>
      </c>
      <c r="C1185">
        <f>B1185/'Sensor Cal Data.original'!$B$17</f>
        <v>4.3318676470588233</v>
      </c>
      <c r="D1185">
        <f>C1185^2*'Sensor Cal Data.original'!$B$15+'Sensor Cal Data.original'!$B$14</f>
        <v>158.93333624203592</v>
      </c>
      <c r="F1185" t="str">
        <f t="shared" si="37"/>
        <v>10415855,</v>
      </c>
    </row>
    <row r="1186" spans="1:6" x14ac:dyDescent="0.35">
      <c r="A1186">
        <v>1184</v>
      </c>
      <c r="B1186">
        <f t="shared" si="36"/>
        <v>0.59199999999999997</v>
      </c>
      <c r="C1186">
        <f>B1186/'Sensor Cal Data.original'!$B$17</f>
        <v>4.3355294117647052</v>
      </c>
      <c r="D1186">
        <f>C1186^2*'Sensor Cal Data.original'!$B$15+'Sensor Cal Data.original'!$B$14</f>
        <v>159.20006642820078</v>
      </c>
      <c r="F1186" t="str">
        <f t="shared" si="37"/>
        <v>10433336,</v>
      </c>
    </row>
    <row r="1187" spans="1:6" x14ac:dyDescent="0.35">
      <c r="A1187">
        <v>1185</v>
      </c>
      <c r="B1187">
        <f t="shared" si="36"/>
        <v>0.59250000000000003</v>
      </c>
      <c r="C1187">
        <f>B1187/'Sensor Cal Data.original'!$B$17</f>
        <v>4.3391911764705879</v>
      </c>
      <c r="D1187">
        <f>C1187^2*'Sensor Cal Data.original'!$B$15+'Sensor Cal Data.original'!$B$14</f>
        <v>159.46702198841405</v>
      </c>
      <c r="F1187" t="str">
        <f t="shared" si="37"/>
        <v>10450831,</v>
      </c>
    </row>
    <row r="1188" spans="1:6" x14ac:dyDescent="0.35">
      <c r="A1188">
        <v>1186</v>
      </c>
      <c r="B1188">
        <f t="shared" si="36"/>
        <v>0.59299999999999997</v>
      </c>
      <c r="C1188">
        <f>B1188/'Sensor Cal Data.original'!$B$17</f>
        <v>4.3428529411764698</v>
      </c>
      <c r="D1188">
        <f>C1188^2*'Sensor Cal Data.original'!$B$15+'Sensor Cal Data.original'!$B$14</f>
        <v>159.73420292267551</v>
      </c>
      <c r="F1188" t="str">
        <f t="shared" si="37"/>
        <v>10468341,</v>
      </c>
    </row>
    <row r="1189" spans="1:6" x14ac:dyDescent="0.35">
      <c r="A1189">
        <v>1187</v>
      </c>
      <c r="B1189">
        <f t="shared" si="36"/>
        <v>0.59350000000000003</v>
      </c>
      <c r="C1189">
        <f>B1189/'Sensor Cal Data.original'!$B$17</f>
        <v>4.3465147058823526</v>
      </c>
      <c r="D1189">
        <f>C1189^2*'Sensor Cal Data.original'!$B$15+'Sensor Cal Data.original'!$B$14</f>
        <v>160.00160923098534</v>
      </c>
      <c r="F1189" t="str">
        <f t="shared" si="37"/>
        <v>10485865,</v>
      </c>
    </row>
    <row r="1190" spans="1:6" x14ac:dyDescent="0.35">
      <c r="A1190">
        <v>1188</v>
      </c>
      <c r="B1190">
        <f t="shared" si="36"/>
        <v>0.59399999999999997</v>
      </c>
      <c r="C1190">
        <f>B1190/'Sensor Cal Data.original'!$B$17</f>
        <v>4.3501764705882353</v>
      </c>
      <c r="D1190">
        <f>C1190^2*'Sensor Cal Data.original'!$B$15+'Sensor Cal Data.original'!$B$14</f>
        <v>160.26924091334348</v>
      </c>
      <c r="F1190" t="str">
        <f t="shared" si="37"/>
        <v>10503405,</v>
      </c>
    </row>
    <row r="1191" spans="1:6" x14ac:dyDescent="0.35">
      <c r="A1191">
        <v>1189</v>
      </c>
      <c r="B1191">
        <f t="shared" si="36"/>
        <v>0.59450000000000003</v>
      </c>
      <c r="C1191">
        <f>B1191/'Sensor Cal Data.original'!$B$17</f>
        <v>4.3538382352941181</v>
      </c>
      <c r="D1191">
        <f>C1191^2*'Sensor Cal Data.original'!$B$15+'Sensor Cal Data.original'!$B$14</f>
        <v>160.53709796974994</v>
      </c>
      <c r="F1191" t="str">
        <f t="shared" si="37"/>
        <v>10520959,</v>
      </c>
    </row>
    <row r="1192" spans="1:6" x14ac:dyDescent="0.35">
      <c r="A1192">
        <v>1190</v>
      </c>
      <c r="B1192">
        <f t="shared" si="36"/>
        <v>0.59499999999999997</v>
      </c>
      <c r="C1192">
        <f>B1192/'Sensor Cal Data.original'!$B$17</f>
        <v>4.3574999999999999</v>
      </c>
      <c r="D1192">
        <f>C1192^2*'Sensor Cal Data.original'!$B$15+'Sensor Cal Data.original'!$B$14</f>
        <v>160.80518040020459</v>
      </c>
      <c r="F1192" t="str">
        <f t="shared" si="37"/>
        <v>10538528,</v>
      </c>
    </row>
    <row r="1193" spans="1:6" x14ac:dyDescent="0.35">
      <c r="A1193">
        <v>1191</v>
      </c>
      <c r="B1193">
        <f t="shared" si="36"/>
        <v>0.59550000000000003</v>
      </c>
      <c r="C1193">
        <f>B1193/'Sensor Cal Data.original'!$B$17</f>
        <v>4.3611617647058827</v>
      </c>
      <c r="D1193">
        <f>C1193^2*'Sensor Cal Data.original'!$B$15+'Sensor Cal Data.original'!$B$14</f>
        <v>161.07348820470767</v>
      </c>
      <c r="F1193" t="str">
        <f t="shared" si="37"/>
        <v>10556112,</v>
      </c>
    </row>
    <row r="1194" spans="1:6" x14ac:dyDescent="0.35">
      <c r="A1194">
        <v>1192</v>
      </c>
      <c r="B1194">
        <f t="shared" si="36"/>
        <v>0.59599999999999997</v>
      </c>
      <c r="C1194">
        <f>B1194/'Sensor Cal Data.original'!$B$17</f>
        <v>4.3648235294117645</v>
      </c>
      <c r="D1194">
        <f>C1194^2*'Sensor Cal Data.original'!$B$15+'Sensor Cal Data.original'!$B$14</f>
        <v>161.34202138325892</v>
      </c>
      <c r="F1194" t="str">
        <f t="shared" si="37"/>
        <v>10573711,</v>
      </c>
    </row>
    <row r="1195" spans="1:6" x14ac:dyDescent="0.35">
      <c r="A1195">
        <v>1193</v>
      </c>
      <c r="B1195">
        <f t="shared" si="36"/>
        <v>0.59650000000000003</v>
      </c>
      <c r="C1195">
        <f>B1195/'Sensor Cal Data.original'!$B$17</f>
        <v>4.3684852941176473</v>
      </c>
      <c r="D1195">
        <f>C1195^2*'Sensor Cal Data.original'!$B$15+'Sensor Cal Data.original'!$B$14</f>
        <v>161.61077993585857</v>
      </c>
      <c r="F1195" t="str">
        <f t="shared" si="37"/>
        <v>10591324,</v>
      </c>
    </row>
    <row r="1196" spans="1:6" x14ac:dyDescent="0.35">
      <c r="A1196">
        <v>1194</v>
      </c>
      <c r="B1196">
        <f t="shared" si="36"/>
        <v>0.59699999999999998</v>
      </c>
      <c r="C1196">
        <f>B1196/'Sensor Cal Data.original'!$B$17</f>
        <v>4.3721470588235292</v>
      </c>
      <c r="D1196">
        <f>C1196^2*'Sensor Cal Data.original'!$B$15+'Sensor Cal Data.original'!$B$14</f>
        <v>161.87976386250645</v>
      </c>
      <c r="F1196" t="str">
        <f t="shared" si="37"/>
        <v>10608952,</v>
      </c>
    </row>
    <row r="1197" spans="1:6" x14ac:dyDescent="0.35">
      <c r="A1197">
        <v>1195</v>
      </c>
      <c r="B1197">
        <f t="shared" si="36"/>
        <v>0.59750000000000003</v>
      </c>
      <c r="C1197">
        <f>B1197/'Sensor Cal Data.original'!$B$17</f>
        <v>4.3758088235294119</v>
      </c>
      <c r="D1197">
        <f>C1197^2*'Sensor Cal Data.original'!$B$15+'Sensor Cal Data.original'!$B$14</f>
        <v>162.14897316320273</v>
      </c>
      <c r="F1197" t="str">
        <f t="shared" si="37"/>
        <v>10626595,</v>
      </c>
    </row>
    <row r="1198" spans="1:6" x14ac:dyDescent="0.35">
      <c r="A1198">
        <v>1196</v>
      </c>
      <c r="B1198">
        <f t="shared" si="36"/>
        <v>0.59799999999999998</v>
      </c>
      <c r="C1198">
        <f>B1198/'Sensor Cal Data.original'!$B$17</f>
        <v>4.3794705882352938</v>
      </c>
      <c r="D1198">
        <f>C1198^2*'Sensor Cal Data.original'!$B$15+'Sensor Cal Data.original'!$B$14</f>
        <v>162.4184078379472</v>
      </c>
      <c r="F1198" t="str">
        <f t="shared" si="37"/>
        <v>10644253,</v>
      </c>
    </row>
    <row r="1199" spans="1:6" x14ac:dyDescent="0.35">
      <c r="A1199">
        <v>1197</v>
      </c>
      <c r="B1199">
        <f t="shared" si="36"/>
        <v>0.59850000000000003</v>
      </c>
      <c r="C1199">
        <f>B1199/'Sensor Cal Data.original'!$B$17</f>
        <v>4.3831323529411765</v>
      </c>
      <c r="D1199">
        <f>C1199^2*'Sensor Cal Data.original'!$B$15+'Sensor Cal Data.original'!$B$14</f>
        <v>162.68806788674004</v>
      </c>
      <c r="F1199" t="str">
        <f t="shared" si="37"/>
        <v>10661925,</v>
      </c>
    </row>
    <row r="1200" spans="1:6" x14ac:dyDescent="0.35">
      <c r="A1200">
        <v>1198</v>
      </c>
      <c r="B1200">
        <f t="shared" si="36"/>
        <v>0.59899999999999998</v>
      </c>
      <c r="C1200">
        <f>B1200/'Sensor Cal Data.original'!$B$17</f>
        <v>4.3867941176470584</v>
      </c>
      <c r="D1200">
        <f>C1200^2*'Sensor Cal Data.original'!$B$15+'Sensor Cal Data.original'!$B$14</f>
        <v>162.95795330958114</v>
      </c>
      <c r="F1200" t="str">
        <f t="shared" si="37"/>
        <v>10679612,</v>
      </c>
    </row>
    <row r="1201" spans="1:6" x14ac:dyDescent="0.35">
      <c r="A1201">
        <v>1199</v>
      </c>
      <c r="B1201">
        <f t="shared" si="36"/>
        <v>0.59950000000000003</v>
      </c>
      <c r="C1201">
        <f>B1201/'Sensor Cal Data.original'!$B$17</f>
        <v>4.3904558823529412</v>
      </c>
      <c r="D1201">
        <f>C1201^2*'Sensor Cal Data.original'!$B$15+'Sensor Cal Data.original'!$B$14</f>
        <v>163.22806410647061</v>
      </c>
      <c r="F1201" t="str">
        <f t="shared" si="37"/>
        <v>10697314,</v>
      </c>
    </row>
    <row r="1202" spans="1:6" x14ac:dyDescent="0.35">
      <c r="A1202">
        <v>1200</v>
      </c>
      <c r="B1202">
        <f t="shared" si="36"/>
        <v>0.6</v>
      </c>
      <c r="C1202">
        <f>B1202/'Sensor Cal Data.original'!$B$17</f>
        <v>4.394117647058823</v>
      </c>
      <c r="D1202">
        <f>C1202^2*'Sensor Cal Data.original'!$B$15+'Sensor Cal Data.original'!$B$14</f>
        <v>163.49840027740831</v>
      </c>
      <c r="F1202" t="str">
        <f t="shared" si="37"/>
        <v>10715031,</v>
      </c>
    </row>
    <row r="1203" spans="1:6" x14ac:dyDescent="0.35">
      <c r="A1203">
        <v>1201</v>
      </c>
      <c r="B1203">
        <f t="shared" si="36"/>
        <v>0.60050000000000003</v>
      </c>
      <c r="C1203">
        <f>B1203/'Sensor Cal Data.original'!$B$17</f>
        <v>4.3977794117647058</v>
      </c>
      <c r="D1203">
        <f>C1203^2*'Sensor Cal Data.original'!$B$15+'Sensor Cal Data.original'!$B$14</f>
        <v>163.76896182239437</v>
      </c>
      <c r="F1203" t="str">
        <f t="shared" si="37"/>
        <v>10732763,</v>
      </c>
    </row>
    <row r="1204" spans="1:6" x14ac:dyDescent="0.35">
      <c r="A1204">
        <v>1202</v>
      </c>
      <c r="B1204">
        <f t="shared" si="36"/>
        <v>0.60099999999999998</v>
      </c>
      <c r="C1204">
        <f>B1204/'Sensor Cal Data.original'!$B$17</f>
        <v>4.4014411764705876</v>
      </c>
      <c r="D1204">
        <f>C1204^2*'Sensor Cal Data.original'!$B$15+'Sensor Cal Data.original'!$B$14</f>
        <v>164.03974874142867</v>
      </c>
      <c r="F1204" t="str">
        <f t="shared" si="37"/>
        <v>10750509,</v>
      </c>
    </row>
    <row r="1205" spans="1:6" x14ac:dyDescent="0.35">
      <c r="A1205">
        <v>1203</v>
      </c>
      <c r="B1205">
        <f t="shared" si="36"/>
        <v>0.60150000000000003</v>
      </c>
      <c r="C1205">
        <f>B1205/'Sensor Cal Data.original'!$B$17</f>
        <v>4.4051029411764704</v>
      </c>
      <c r="D1205">
        <f>C1205^2*'Sensor Cal Data.original'!$B$15+'Sensor Cal Data.original'!$B$14</f>
        <v>164.31076103451136</v>
      </c>
      <c r="F1205" t="str">
        <f t="shared" si="37"/>
        <v>10768270,</v>
      </c>
    </row>
    <row r="1206" spans="1:6" x14ac:dyDescent="0.35">
      <c r="A1206">
        <v>1204</v>
      </c>
      <c r="B1206">
        <f t="shared" si="36"/>
        <v>0.60199999999999998</v>
      </c>
      <c r="C1206">
        <f>B1206/'Sensor Cal Data.original'!$B$17</f>
        <v>4.4087647058823523</v>
      </c>
      <c r="D1206">
        <f>C1206^2*'Sensor Cal Data.original'!$B$15+'Sensor Cal Data.original'!$B$14</f>
        <v>164.58199870164225</v>
      </c>
      <c r="F1206" t="str">
        <f t="shared" si="37"/>
        <v>10786046,</v>
      </c>
    </row>
    <row r="1207" spans="1:6" x14ac:dyDescent="0.35">
      <c r="A1207">
        <v>1205</v>
      </c>
      <c r="B1207">
        <f t="shared" si="36"/>
        <v>0.60250000000000004</v>
      </c>
      <c r="C1207">
        <f>B1207/'Sensor Cal Data.original'!$B$17</f>
        <v>4.412426470588235</v>
      </c>
      <c r="D1207">
        <f>C1207^2*'Sensor Cal Data.original'!$B$15+'Sensor Cal Data.original'!$B$14</f>
        <v>164.85346174282151</v>
      </c>
      <c r="F1207" t="str">
        <f t="shared" si="37"/>
        <v>10803836,</v>
      </c>
    </row>
    <row r="1208" spans="1:6" x14ac:dyDescent="0.35">
      <c r="A1208">
        <v>1206</v>
      </c>
      <c r="B1208">
        <f t="shared" si="36"/>
        <v>0.60299999999999998</v>
      </c>
      <c r="C1208">
        <f>B1208/'Sensor Cal Data.original'!$B$17</f>
        <v>4.4160882352941178</v>
      </c>
      <c r="D1208">
        <f>C1208^2*'Sensor Cal Data.original'!$B$15+'Sensor Cal Data.original'!$B$14</f>
        <v>165.12515015804905</v>
      </c>
      <c r="F1208" t="str">
        <f t="shared" si="37"/>
        <v>10821642,</v>
      </c>
    </row>
    <row r="1209" spans="1:6" x14ac:dyDescent="0.35">
      <c r="A1209">
        <v>1207</v>
      </c>
      <c r="B1209">
        <f t="shared" si="36"/>
        <v>0.60350000000000004</v>
      </c>
      <c r="C1209">
        <f>B1209/'Sensor Cal Data.original'!$B$17</f>
        <v>4.4197500000000005</v>
      </c>
      <c r="D1209">
        <f>C1209^2*'Sensor Cal Data.original'!$B$15+'Sensor Cal Data.original'!$B$14</f>
        <v>165.39706394732497</v>
      </c>
      <c r="F1209" t="str">
        <f t="shared" si="37"/>
        <v>10839462,</v>
      </c>
    </row>
    <row r="1210" spans="1:6" x14ac:dyDescent="0.35">
      <c r="A1210">
        <v>1208</v>
      </c>
      <c r="B1210">
        <f t="shared" si="36"/>
        <v>0.60399999999999998</v>
      </c>
      <c r="C1210">
        <f>B1210/'Sensor Cal Data.original'!$B$17</f>
        <v>4.4234117647058824</v>
      </c>
      <c r="D1210">
        <f>C1210^2*'Sensor Cal Data.original'!$B$15+'Sensor Cal Data.original'!$B$14</f>
        <v>165.66920311064908</v>
      </c>
      <c r="F1210" t="str">
        <f t="shared" si="37"/>
        <v>10857297,</v>
      </c>
    </row>
    <row r="1211" spans="1:6" x14ac:dyDescent="0.35">
      <c r="A1211">
        <v>1209</v>
      </c>
      <c r="B1211">
        <f t="shared" si="36"/>
        <v>0.60450000000000004</v>
      </c>
      <c r="C1211">
        <f>B1211/'Sensor Cal Data.original'!$B$17</f>
        <v>4.4270735294117651</v>
      </c>
      <c r="D1211">
        <f>C1211^2*'Sensor Cal Data.original'!$B$15+'Sensor Cal Data.original'!$B$14</f>
        <v>165.94156764802153</v>
      </c>
      <c r="F1211" t="str">
        <f t="shared" si="37"/>
        <v>10875147,</v>
      </c>
    </row>
    <row r="1212" spans="1:6" x14ac:dyDescent="0.35">
      <c r="A1212">
        <v>1210</v>
      </c>
      <c r="B1212">
        <f t="shared" si="36"/>
        <v>0.60499999999999998</v>
      </c>
      <c r="C1212">
        <f>B1212/'Sensor Cal Data.original'!$B$17</f>
        <v>4.430735294117647</v>
      </c>
      <c r="D1212">
        <f>C1212^2*'Sensor Cal Data.original'!$B$15+'Sensor Cal Data.original'!$B$14</f>
        <v>166.21415755944224</v>
      </c>
      <c r="F1212" t="str">
        <f t="shared" si="37"/>
        <v>10893011,</v>
      </c>
    </row>
    <row r="1213" spans="1:6" x14ac:dyDescent="0.35">
      <c r="A1213">
        <v>1211</v>
      </c>
      <c r="B1213">
        <f t="shared" si="36"/>
        <v>0.60550000000000004</v>
      </c>
      <c r="C1213">
        <f>B1213/'Sensor Cal Data.original'!$B$17</f>
        <v>4.4343970588235297</v>
      </c>
      <c r="D1213">
        <f>C1213^2*'Sensor Cal Data.original'!$B$15+'Sensor Cal Data.original'!$B$14</f>
        <v>166.48697284491132</v>
      </c>
      <c r="F1213" t="str">
        <f t="shared" si="37"/>
        <v>10910890,</v>
      </c>
    </row>
    <row r="1214" spans="1:6" x14ac:dyDescent="0.35">
      <c r="A1214">
        <v>1212</v>
      </c>
      <c r="B1214">
        <f t="shared" si="36"/>
        <v>0.60599999999999998</v>
      </c>
      <c r="C1214">
        <f>B1214/'Sensor Cal Data.original'!$B$17</f>
        <v>4.4380588235294116</v>
      </c>
      <c r="D1214">
        <f>C1214^2*'Sensor Cal Data.original'!$B$15+'Sensor Cal Data.original'!$B$14</f>
        <v>166.76001350442863</v>
      </c>
      <c r="F1214" t="str">
        <f t="shared" si="37"/>
        <v>10928784,</v>
      </c>
    </row>
    <row r="1215" spans="1:6" x14ac:dyDescent="0.35">
      <c r="A1215">
        <v>1213</v>
      </c>
      <c r="B1215">
        <f t="shared" si="36"/>
        <v>0.60650000000000004</v>
      </c>
      <c r="C1215">
        <f>B1215/'Sensor Cal Data.original'!$B$17</f>
        <v>4.4417205882352944</v>
      </c>
      <c r="D1215">
        <f>C1215^2*'Sensor Cal Data.original'!$B$15+'Sensor Cal Data.original'!$B$14</f>
        <v>167.03327953799433</v>
      </c>
      <c r="F1215" t="str">
        <f t="shared" si="37"/>
        <v>10946693,</v>
      </c>
    </row>
    <row r="1216" spans="1:6" x14ac:dyDescent="0.35">
      <c r="A1216">
        <v>1214</v>
      </c>
      <c r="B1216">
        <f t="shared" si="36"/>
        <v>0.60699999999999998</v>
      </c>
      <c r="C1216">
        <f>B1216/'Sensor Cal Data.original'!$B$17</f>
        <v>4.4453823529411762</v>
      </c>
      <c r="D1216">
        <f>C1216^2*'Sensor Cal Data.original'!$B$15+'Sensor Cal Data.original'!$B$14</f>
        <v>167.30677094560824</v>
      </c>
      <c r="F1216" t="str">
        <f t="shared" si="37"/>
        <v>10964617,</v>
      </c>
    </row>
    <row r="1217" spans="1:6" x14ac:dyDescent="0.35">
      <c r="A1217">
        <v>1215</v>
      </c>
      <c r="B1217">
        <f t="shared" si="36"/>
        <v>0.60750000000000004</v>
      </c>
      <c r="C1217">
        <f>B1217/'Sensor Cal Data.original'!$B$17</f>
        <v>4.449044117647059</v>
      </c>
      <c r="D1217">
        <f>C1217^2*'Sensor Cal Data.original'!$B$15+'Sensor Cal Data.original'!$B$14</f>
        <v>167.58048772727051</v>
      </c>
      <c r="F1217" t="str">
        <f t="shared" si="37"/>
        <v>10982555,</v>
      </c>
    </row>
    <row r="1218" spans="1:6" x14ac:dyDescent="0.35">
      <c r="A1218">
        <v>1216</v>
      </c>
      <c r="B1218">
        <f t="shared" si="36"/>
        <v>0.60799999999999998</v>
      </c>
      <c r="C1218">
        <f>B1218/'Sensor Cal Data.original'!$B$17</f>
        <v>4.4527058823529408</v>
      </c>
      <c r="D1218">
        <f>C1218^2*'Sensor Cal Data.original'!$B$15+'Sensor Cal Data.original'!$B$14</f>
        <v>167.85442988298104</v>
      </c>
      <c r="F1218" t="str">
        <f t="shared" si="37"/>
        <v>11000508,</v>
      </c>
    </row>
    <row r="1219" spans="1:6" x14ac:dyDescent="0.35">
      <c r="A1219">
        <v>1217</v>
      </c>
      <c r="B1219">
        <f t="shared" ref="B1219:B1282" si="38">A1219*2.048/4096</f>
        <v>0.60850000000000004</v>
      </c>
      <c r="C1219">
        <f>B1219/'Sensor Cal Data.original'!$B$17</f>
        <v>4.4563676470588236</v>
      </c>
      <c r="D1219">
        <f>C1219^2*'Sensor Cal Data.original'!$B$15+'Sensor Cal Data.original'!$B$14</f>
        <v>168.12859741273994</v>
      </c>
      <c r="F1219" t="str">
        <f t="shared" ref="F1219:F1282" si="39">CONCATENATE(ROUND(D1219*2^16,0), ",")</f>
        <v>11018476,</v>
      </c>
    </row>
    <row r="1220" spans="1:6" x14ac:dyDescent="0.35">
      <c r="A1220">
        <v>1218</v>
      </c>
      <c r="B1220">
        <f t="shared" si="38"/>
        <v>0.60899999999999999</v>
      </c>
      <c r="C1220">
        <f>B1220/'Sensor Cal Data.original'!$B$17</f>
        <v>4.4600294117647055</v>
      </c>
      <c r="D1220">
        <f>C1220^2*'Sensor Cal Data.original'!$B$15+'Sensor Cal Data.original'!$B$14</f>
        <v>168.40299031654706</v>
      </c>
      <c r="F1220" t="str">
        <f t="shared" si="39"/>
        <v>11036458,</v>
      </c>
    </row>
    <row r="1221" spans="1:6" x14ac:dyDescent="0.35">
      <c r="A1221">
        <v>1219</v>
      </c>
      <c r="B1221">
        <f t="shared" si="38"/>
        <v>0.60950000000000004</v>
      </c>
      <c r="C1221">
        <f>B1221/'Sensor Cal Data.original'!$B$17</f>
        <v>4.4636911764705882</v>
      </c>
      <c r="D1221">
        <f>C1221^2*'Sensor Cal Data.original'!$B$15+'Sensor Cal Data.original'!$B$14</f>
        <v>168.67760859440253</v>
      </c>
      <c r="F1221" t="str">
        <f t="shared" si="39"/>
        <v>11054456,</v>
      </c>
    </row>
    <row r="1222" spans="1:6" x14ac:dyDescent="0.35">
      <c r="A1222">
        <v>1220</v>
      </c>
      <c r="B1222">
        <f t="shared" si="38"/>
        <v>0.61</v>
      </c>
      <c r="C1222">
        <f>B1222/'Sensor Cal Data.original'!$B$17</f>
        <v>4.4673529411764701</v>
      </c>
      <c r="D1222">
        <f>C1222^2*'Sensor Cal Data.original'!$B$15+'Sensor Cal Data.original'!$B$14</f>
        <v>168.95245224630625</v>
      </c>
      <c r="F1222" t="str">
        <f t="shared" si="39"/>
        <v>11072468,</v>
      </c>
    </row>
    <row r="1223" spans="1:6" x14ac:dyDescent="0.35">
      <c r="A1223">
        <v>1221</v>
      </c>
      <c r="B1223">
        <f t="shared" si="38"/>
        <v>0.61050000000000004</v>
      </c>
      <c r="C1223">
        <f>B1223/'Sensor Cal Data.original'!$B$17</f>
        <v>4.4710147058823528</v>
      </c>
      <c r="D1223">
        <f>C1223^2*'Sensor Cal Data.original'!$B$15+'Sensor Cal Data.original'!$B$14</f>
        <v>169.22752127225834</v>
      </c>
      <c r="F1223" t="str">
        <f t="shared" si="39"/>
        <v>11090495,</v>
      </c>
    </row>
    <row r="1224" spans="1:6" x14ac:dyDescent="0.35">
      <c r="A1224">
        <v>1222</v>
      </c>
      <c r="B1224">
        <f t="shared" si="38"/>
        <v>0.61099999999999999</v>
      </c>
      <c r="C1224">
        <f>B1224/'Sensor Cal Data.original'!$B$17</f>
        <v>4.4746764705882347</v>
      </c>
      <c r="D1224">
        <f>C1224^2*'Sensor Cal Data.original'!$B$15+'Sensor Cal Data.original'!$B$14</f>
        <v>169.50281567225869</v>
      </c>
      <c r="F1224" t="str">
        <f t="shared" si="39"/>
        <v>11108537,</v>
      </c>
    </row>
    <row r="1225" spans="1:6" x14ac:dyDescent="0.35">
      <c r="A1225">
        <v>1223</v>
      </c>
      <c r="B1225">
        <f t="shared" si="38"/>
        <v>0.61150000000000004</v>
      </c>
      <c r="C1225">
        <f>B1225/'Sensor Cal Data.original'!$B$17</f>
        <v>4.4783382352941175</v>
      </c>
      <c r="D1225">
        <f>C1225^2*'Sensor Cal Data.original'!$B$15+'Sensor Cal Data.original'!$B$14</f>
        <v>169.77833544630738</v>
      </c>
      <c r="F1225" t="str">
        <f t="shared" si="39"/>
        <v>11126593,</v>
      </c>
    </row>
    <row r="1226" spans="1:6" x14ac:dyDescent="0.35">
      <c r="A1226">
        <v>1224</v>
      </c>
      <c r="B1226">
        <f t="shared" si="38"/>
        <v>0.61199999999999999</v>
      </c>
      <c r="C1226">
        <f>B1226/'Sensor Cal Data.original'!$B$17</f>
        <v>4.4819999999999993</v>
      </c>
      <c r="D1226">
        <f>C1226^2*'Sensor Cal Data.original'!$B$15+'Sensor Cal Data.original'!$B$14</f>
        <v>170.0540805944043</v>
      </c>
      <c r="F1226" t="str">
        <f t="shared" si="39"/>
        <v>11144664,</v>
      </c>
    </row>
    <row r="1227" spans="1:6" x14ac:dyDescent="0.35">
      <c r="A1227">
        <v>1225</v>
      </c>
      <c r="B1227">
        <f t="shared" si="38"/>
        <v>0.61250000000000004</v>
      </c>
      <c r="C1227">
        <f>B1227/'Sensor Cal Data.original'!$B$17</f>
        <v>4.485661764705883</v>
      </c>
      <c r="D1227">
        <f>C1227^2*'Sensor Cal Data.original'!$B$15+'Sensor Cal Data.original'!$B$14</f>
        <v>170.3300511165497</v>
      </c>
      <c r="F1227" t="str">
        <f t="shared" si="39"/>
        <v>11162750,</v>
      </c>
    </row>
    <row r="1228" spans="1:6" x14ac:dyDescent="0.35">
      <c r="A1228">
        <v>1226</v>
      </c>
      <c r="B1228">
        <f t="shared" si="38"/>
        <v>0.61299999999999999</v>
      </c>
      <c r="C1228">
        <f>B1228/'Sensor Cal Data.original'!$B$17</f>
        <v>4.4893235294117648</v>
      </c>
      <c r="D1228">
        <f>C1228^2*'Sensor Cal Data.original'!$B$15+'Sensor Cal Data.original'!$B$14</f>
        <v>170.60624701274324</v>
      </c>
      <c r="F1228" t="str">
        <f t="shared" si="39"/>
        <v>11180851,</v>
      </c>
    </row>
    <row r="1229" spans="1:6" x14ac:dyDescent="0.35">
      <c r="A1229">
        <v>1227</v>
      </c>
      <c r="B1229">
        <f t="shared" si="38"/>
        <v>0.61350000000000005</v>
      </c>
      <c r="C1229">
        <f>B1229/'Sensor Cal Data.original'!$B$17</f>
        <v>4.4929852941176476</v>
      </c>
      <c r="D1229">
        <f>C1229^2*'Sensor Cal Data.original'!$B$15+'Sensor Cal Data.original'!$B$14</f>
        <v>170.88266828298512</v>
      </c>
      <c r="F1229" t="str">
        <f t="shared" si="39"/>
        <v>11198967,</v>
      </c>
    </row>
    <row r="1230" spans="1:6" x14ac:dyDescent="0.35">
      <c r="A1230">
        <v>1228</v>
      </c>
      <c r="B1230">
        <f t="shared" si="38"/>
        <v>0.61399999999999999</v>
      </c>
      <c r="C1230">
        <f>B1230/'Sensor Cal Data.original'!$B$17</f>
        <v>4.4966470588235294</v>
      </c>
      <c r="D1230">
        <f>C1230^2*'Sensor Cal Data.original'!$B$15+'Sensor Cal Data.original'!$B$14</f>
        <v>171.15931492727526</v>
      </c>
      <c r="F1230" t="str">
        <f t="shared" si="39"/>
        <v>11217097,</v>
      </c>
    </row>
    <row r="1231" spans="1:6" x14ac:dyDescent="0.35">
      <c r="A1231">
        <v>1229</v>
      </c>
      <c r="B1231">
        <f t="shared" si="38"/>
        <v>0.61450000000000005</v>
      </c>
      <c r="C1231">
        <f>B1231/'Sensor Cal Data.original'!$B$17</f>
        <v>4.5003088235294122</v>
      </c>
      <c r="D1231">
        <f>C1231^2*'Sensor Cal Data.original'!$B$15+'Sensor Cal Data.original'!$B$14</f>
        <v>171.43618694561377</v>
      </c>
      <c r="F1231" t="str">
        <f t="shared" si="39"/>
        <v>11235242,</v>
      </c>
    </row>
    <row r="1232" spans="1:6" x14ac:dyDescent="0.35">
      <c r="A1232">
        <v>1230</v>
      </c>
      <c r="B1232">
        <f t="shared" si="38"/>
        <v>0.61499999999999999</v>
      </c>
      <c r="C1232">
        <f>B1232/'Sensor Cal Data.original'!$B$17</f>
        <v>4.5039705882352941</v>
      </c>
      <c r="D1232">
        <f>C1232^2*'Sensor Cal Data.original'!$B$15+'Sensor Cal Data.original'!$B$14</f>
        <v>171.71328433800051</v>
      </c>
      <c r="F1232" t="str">
        <f t="shared" si="39"/>
        <v>11253402,</v>
      </c>
    </row>
    <row r="1233" spans="1:6" x14ac:dyDescent="0.35">
      <c r="A1233">
        <v>1231</v>
      </c>
      <c r="B1233">
        <f t="shared" si="38"/>
        <v>0.61550000000000005</v>
      </c>
      <c r="C1233">
        <f>B1233/'Sensor Cal Data.original'!$B$17</f>
        <v>4.5076323529411768</v>
      </c>
      <c r="D1233">
        <f>C1233^2*'Sensor Cal Data.original'!$B$15+'Sensor Cal Data.original'!$B$14</f>
        <v>171.99060710443564</v>
      </c>
      <c r="F1233" t="str">
        <f t="shared" si="39"/>
        <v>11271576,</v>
      </c>
    </row>
    <row r="1234" spans="1:6" x14ac:dyDescent="0.35">
      <c r="A1234">
        <v>1232</v>
      </c>
      <c r="B1234">
        <f t="shared" si="38"/>
        <v>0.61599999999999999</v>
      </c>
      <c r="C1234">
        <f>B1234/'Sensor Cal Data.original'!$B$17</f>
        <v>4.5112941176470587</v>
      </c>
      <c r="D1234">
        <f>C1234^2*'Sensor Cal Data.original'!$B$15+'Sensor Cal Data.original'!$B$14</f>
        <v>172.26815524491897</v>
      </c>
      <c r="F1234" t="str">
        <f t="shared" si="39"/>
        <v>11289766,</v>
      </c>
    </row>
    <row r="1235" spans="1:6" x14ac:dyDescent="0.35">
      <c r="A1235">
        <v>1233</v>
      </c>
      <c r="B1235">
        <f t="shared" si="38"/>
        <v>0.61650000000000005</v>
      </c>
      <c r="C1235">
        <f>B1235/'Sensor Cal Data.original'!$B$17</f>
        <v>4.5149558823529414</v>
      </c>
      <c r="D1235">
        <f>C1235^2*'Sensor Cal Data.original'!$B$15+'Sensor Cal Data.original'!$B$14</f>
        <v>172.54592875945067</v>
      </c>
      <c r="F1235" t="str">
        <f t="shared" si="39"/>
        <v>11307970,</v>
      </c>
    </row>
    <row r="1236" spans="1:6" x14ac:dyDescent="0.35">
      <c r="A1236">
        <v>1234</v>
      </c>
      <c r="B1236">
        <f t="shared" si="38"/>
        <v>0.61699999999999999</v>
      </c>
      <c r="C1236">
        <f>B1236/'Sensor Cal Data.original'!$B$17</f>
        <v>4.5186176470588233</v>
      </c>
      <c r="D1236">
        <f>C1236^2*'Sensor Cal Data.original'!$B$15+'Sensor Cal Data.original'!$B$14</f>
        <v>172.8239276480306</v>
      </c>
      <c r="F1236" t="str">
        <f t="shared" si="39"/>
        <v>11326189,</v>
      </c>
    </row>
    <row r="1237" spans="1:6" x14ac:dyDescent="0.35">
      <c r="A1237">
        <v>1235</v>
      </c>
      <c r="B1237">
        <f t="shared" si="38"/>
        <v>0.61750000000000005</v>
      </c>
      <c r="C1237">
        <f>B1237/'Sensor Cal Data.original'!$B$17</f>
        <v>4.522279411764706</v>
      </c>
      <c r="D1237">
        <f>C1237^2*'Sensor Cal Data.original'!$B$15+'Sensor Cal Data.original'!$B$14</f>
        <v>173.10215191065893</v>
      </c>
      <c r="F1237" t="str">
        <f t="shared" si="39"/>
        <v>11344423,</v>
      </c>
    </row>
    <row r="1238" spans="1:6" x14ac:dyDescent="0.35">
      <c r="A1238">
        <v>1236</v>
      </c>
      <c r="B1238">
        <f t="shared" si="38"/>
        <v>0.61799999999999999</v>
      </c>
      <c r="C1238">
        <f>B1238/'Sensor Cal Data.original'!$B$17</f>
        <v>4.5259411764705879</v>
      </c>
      <c r="D1238">
        <f>C1238^2*'Sensor Cal Data.original'!$B$15+'Sensor Cal Data.original'!$B$14</f>
        <v>173.38060154733549</v>
      </c>
      <c r="F1238" t="str">
        <f t="shared" si="39"/>
        <v>11362671,</v>
      </c>
    </row>
    <row r="1239" spans="1:6" x14ac:dyDescent="0.35">
      <c r="A1239">
        <v>1237</v>
      </c>
      <c r="B1239">
        <f t="shared" si="38"/>
        <v>0.61850000000000005</v>
      </c>
      <c r="C1239">
        <f>B1239/'Sensor Cal Data.original'!$B$17</f>
        <v>4.5296029411764707</v>
      </c>
      <c r="D1239">
        <f>C1239^2*'Sensor Cal Data.original'!$B$15+'Sensor Cal Data.original'!$B$14</f>
        <v>173.65927655806038</v>
      </c>
      <c r="F1239" t="str">
        <f t="shared" si="39"/>
        <v>11380934,</v>
      </c>
    </row>
    <row r="1240" spans="1:6" x14ac:dyDescent="0.35">
      <c r="A1240">
        <v>1238</v>
      </c>
      <c r="B1240">
        <f t="shared" si="38"/>
        <v>0.61899999999999999</v>
      </c>
      <c r="C1240">
        <f>B1240/'Sensor Cal Data.original'!$B$17</f>
        <v>4.5332647058823525</v>
      </c>
      <c r="D1240">
        <f>C1240^2*'Sensor Cal Data.original'!$B$15+'Sensor Cal Data.original'!$B$14</f>
        <v>173.93817694283356</v>
      </c>
      <c r="F1240" t="str">
        <f t="shared" si="39"/>
        <v>11399212,</v>
      </c>
    </row>
    <row r="1241" spans="1:6" x14ac:dyDescent="0.35">
      <c r="A1241">
        <v>1239</v>
      </c>
      <c r="B1241">
        <f t="shared" si="38"/>
        <v>0.61950000000000005</v>
      </c>
      <c r="C1241">
        <f>B1241/'Sensor Cal Data.original'!$B$17</f>
        <v>4.5369264705882353</v>
      </c>
      <c r="D1241">
        <f>C1241^2*'Sensor Cal Data.original'!$B$15+'Sensor Cal Data.original'!$B$14</f>
        <v>174.21730270165509</v>
      </c>
      <c r="F1241" t="str">
        <f t="shared" si="39"/>
        <v>11417505,</v>
      </c>
    </row>
    <row r="1242" spans="1:6" x14ac:dyDescent="0.35">
      <c r="A1242">
        <v>1240</v>
      </c>
      <c r="B1242">
        <f t="shared" si="38"/>
        <v>0.62</v>
      </c>
      <c r="C1242">
        <f>B1242/'Sensor Cal Data.original'!$B$17</f>
        <v>4.5405882352941171</v>
      </c>
      <c r="D1242">
        <f>C1242^2*'Sensor Cal Data.original'!$B$15+'Sensor Cal Data.original'!$B$14</f>
        <v>174.49665383452484</v>
      </c>
      <c r="F1242" t="str">
        <f t="shared" si="39"/>
        <v>11435813,</v>
      </c>
    </row>
    <row r="1243" spans="1:6" x14ac:dyDescent="0.35">
      <c r="A1243">
        <v>1241</v>
      </c>
      <c r="B1243">
        <f t="shared" si="38"/>
        <v>0.62050000000000005</v>
      </c>
      <c r="C1243">
        <f>B1243/'Sensor Cal Data.original'!$B$17</f>
        <v>4.5442499999999999</v>
      </c>
      <c r="D1243">
        <f>C1243^2*'Sensor Cal Data.original'!$B$15+'Sensor Cal Data.original'!$B$14</f>
        <v>174.77623034144295</v>
      </c>
      <c r="F1243" t="str">
        <f t="shared" si="39"/>
        <v>11454135,</v>
      </c>
    </row>
    <row r="1244" spans="1:6" x14ac:dyDescent="0.35">
      <c r="A1244">
        <v>1242</v>
      </c>
      <c r="B1244">
        <f t="shared" si="38"/>
        <v>0.621</v>
      </c>
      <c r="C1244">
        <f>B1244/'Sensor Cal Data.original'!$B$17</f>
        <v>4.5479117647058818</v>
      </c>
      <c r="D1244">
        <f>C1244^2*'Sensor Cal Data.original'!$B$15+'Sensor Cal Data.original'!$B$14</f>
        <v>175.05603222240933</v>
      </c>
      <c r="F1244" t="str">
        <f t="shared" si="39"/>
        <v>11472472,</v>
      </c>
    </row>
    <row r="1245" spans="1:6" x14ac:dyDescent="0.35">
      <c r="A1245">
        <v>1243</v>
      </c>
      <c r="B1245">
        <f t="shared" si="38"/>
        <v>0.62150000000000005</v>
      </c>
      <c r="C1245">
        <f>B1245/'Sensor Cal Data.original'!$B$17</f>
        <v>4.5515735294117645</v>
      </c>
      <c r="D1245">
        <f>C1245^2*'Sensor Cal Data.original'!$B$15+'Sensor Cal Data.original'!$B$14</f>
        <v>175.33605947742407</v>
      </c>
      <c r="F1245" t="str">
        <f t="shared" si="39"/>
        <v>11490824,</v>
      </c>
    </row>
    <row r="1246" spans="1:6" x14ac:dyDescent="0.35">
      <c r="A1246">
        <v>1244</v>
      </c>
      <c r="B1246">
        <f t="shared" si="38"/>
        <v>0.622</v>
      </c>
      <c r="C1246">
        <f>B1246/'Sensor Cal Data.original'!$B$17</f>
        <v>4.5552352941176473</v>
      </c>
      <c r="D1246">
        <f>C1246^2*'Sensor Cal Data.original'!$B$15+'Sensor Cal Data.original'!$B$14</f>
        <v>175.6163121064871</v>
      </c>
      <c r="F1246" t="str">
        <f t="shared" si="39"/>
        <v>11509191,</v>
      </c>
    </row>
    <row r="1247" spans="1:6" x14ac:dyDescent="0.35">
      <c r="A1247">
        <v>1245</v>
      </c>
      <c r="B1247">
        <f t="shared" si="38"/>
        <v>0.62250000000000005</v>
      </c>
      <c r="C1247">
        <f>B1247/'Sensor Cal Data.original'!$B$17</f>
        <v>4.55889705882353</v>
      </c>
      <c r="D1247">
        <f>C1247^2*'Sensor Cal Data.original'!$B$15+'Sensor Cal Data.original'!$B$14</f>
        <v>175.89679010959841</v>
      </c>
      <c r="F1247" t="str">
        <f t="shared" si="39"/>
        <v>11527572,</v>
      </c>
    </row>
    <row r="1248" spans="1:6" x14ac:dyDescent="0.35">
      <c r="A1248">
        <v>1246</v>
      </c>
      <c r="B1248">
        <f t="shared" si="38"/>
        <v>0.623</v>
      </c>
      <c r="C1248">
        <f>B1248/'Sensor Cal Data.original'!$B$17</f>
        <v>4.5625588235294119</v>
      </c>
      <c r="D1248">
        <f>C1248^2*'Sensor Cal Data.original'!$B$15+'Sensor Cal Data.original'!$B$14</f>
        <v>176.17749348675801</v>
      </c>
      <c r="F1248" t="str">
        <f t="shared" si="39"/>
        <v>11545968,</v>
      </c>
    </row>
    <row r="1249" spans="1:6" x14ac:dyDescent="0.35">
      <c r="A1249">
        <v>1247</v>
      </c>
      <c r="B1249">
        <f t="shared" si="38"/>
        <v>0.62350000000000005</v>
      </c>
      <c r="C1249">
        <f>B1249/'Sensor Cal Data.original'!$B$17</f>
        <v>4.5662205882352946</v>
      </c>
      <c r="D1249">
        <f>C1249^2*'Sensor Cal Data.original'!$B$15+'Sensor Cal Data.original'!$B$14</f>
        <v>176.45842223796592</v>
      </c>
      <c r="F1249" t="str">
        <f t="shared" si="39"/>
        <v>11564379,</v>
      </c>
    </row>
    <row r="1250" spans="1:6" x14ac:dyDescent="0.35">
      <c r="A1250">
        <v>1248</v>
      </c>
      <c r="B1250">
        <f t="shared" si="38"/>
        <v>0.624</v>
      </c>
      <c r="C1250">
        <f>B1250/'Sensor Cal Data.original'!$B$17</f>
        <v>4.5698823529411765</v>
      </c>
      <c r="D1250">
        <f>C1250^2*'Sensor Cal Data.original'!$B$15+'Sensor Cal Data.original'!$B$14</f>
        <v>176.73957636322208</v>
      </c>
      <c r="F1250" t="str">
        <f t="shared" si="39"/>
        <v>11582805,</v>
      </c>
    </row>
    <row r="1251" spans="1:6" x14ac:dyDescent="0.35">
      <c r="A1251">
        <v>1249</v>
      </c>
      <c r="B1251">
        <f t="shared" si="38"/>
        <v>0.62450000000000006</v>
      </c>
      <c r="C1251">
        <f>B1251/'Sensor Cal Data.original'!$B$17</f>
        <v>4.5735441176470593</v>
      </c>
      <c r="D1251">
        <f>C1251^2*'Sensor Cal Data.original'!$B$15+'Sensor Cal Data.original'!$B$14</f>
        <v>177.02095586252662</v>
      </c>
      <c r="F1251" t="str">
        <f t="shared" si="39"/>
        <v>11601245,</v>
      </c>
    </row>
    <row r="1252" spans="1:6" x14ac:dyDescent="0.35">
      <c r="A1252">
        <v>1250</v>
      </c>
      <c r="B1252">
        <f t="shared" si="38"/>
        <v>0.625</v>
      </c>
      <c r="C1252">
        <f>B1252/'Sensor Cal Data.original'!$B$17</f>
        <v>4.5772058823529411</v>
      </c>
      <c r="D1252">
        <f>C1252^2*'Sensor Cal Data.original'!$B$15+'Sensor Cal Data.original'!$B$14</f>
        <v>177.30256073587941</v>
      </c>
      <c r="F1252" t="str">
        <f t="shared" si="39"/>
        <v>11619701,</v>
      </c>
    </row>
    <row r="1253" spans="1:6" x14ac:dyDescent="0.35">
      <c r="A1253">
        <v>1251</v>
      </c>
      <c r="B1253">
        <f t="shared" si="38"/>
        <v>0.62550000000000006</v>
      </c>
      <c r="C1253">
        <f>B1253/'Sensor Cal Data.original'!$B$17</f>
        <v>4.5808676470588239</v>
      </c>
      <c r="D1253">
        <f>C1253^2*'Sensor Cal Data.original'!$B$15+'Sensor Cal Data.original'!$B$14</f>
        <v>177.58439098328054</v>
      </c>
      <c r="F1253" t="str">
        <f t="shared" si="39"/>
        <v>11638171,</v>
      </c>
    </row>
    <row r="1254" spans="1:6" x14ac:dyDescent="0.35">
      <c r="A1254">
        <v>1252</v>
      </c>
      <c r="B1254">
        <f t="shared" si="38"/>
        <v>0.626</v>
      </c>
      <c r="C1254">
        <f>B1254/'Sensor Cal Data.original'!$B$17</f>
        <v>4.5845294117647057</v>
      </c>
      <c r="D1254">
        <f>C1254^2*'Sensor Cal Data.original'!$B$15+'Sensor Cal Data.original'!$B$14</f>
        <v>177.8664466047299</v>
      </c>
      <c r="F1254" t="str">
        <f t="shared" si="39"/>
        <v>11656655,</v>
      </c>
    </row>
    <row r="1255" spans="1:6" x14ac:dyDescent="0.35">
      <c r="A1255">
        <v>1253</v>
      </c>
      <c r="B1255">
        <f t="shared" si="38"/>
        <v>0.62650000000000006</v>
      </c>
      <c r="C1255">
        <f>B1255/'Sensor Cal Data.original'!$B$17</f>
        <v>4.5881911764705885</v>
      </c>
      <c r="D1255">
        <f>C1255^2*'Sensor Cal Data.original'!$B$15+'Sensor Cal Data.original'!$B$14</f>
        <v>178.14872760022766</v>
      </c>
      <c r="F1255" t="str">
        <f t="shared" si="39"/>
        <v>11675155,</v>
      </c>
    </row>
    <row r="1256" spans="1:6" x14ac:dyDescent="0.35">
      <c r="A1256">
        <v>1254</v>
      </c>
      <c r="B1256">
        <f t="shared" si="38"/>
        <v>0.627</v>
      </c>
      <c r="C1256">
        <f>B1256/'Sensor Cal Data.original'!$B$17</f>
        <v>4.5918529411764704</v>
      </c>
      <c r="D1256">
        <f>C1256^2*'Sensor Cal Data.original'!$B$15+'Sensor Cal Data.original'!$B$14</f>
        <v>178.43123396977364</v>
      </c>
      <c r="F1256" t="str">
        <f t="shared" si="39"/>
        <v>11693669,</v>
      </c>
    </row>
    <row r="1257" spans="1:6" x14ac:dyDescent="0.35">
      <c r="A1257">
        <v>1255</v>
      </c>
      <c r="B1257">
        <f t="shared" si="38"/>
        <v>0.62750000000000006</v>
      </c>
      <c r="C1257">
        <f>B1257/'Sensor Cal Data.original'!$B$17</f>
        <v>4.5955147058823531</v>
      </c>
      <c r="D1257">
        <f>C1257^2*'Sensor Cal Data.original'!$B$15+'Sensor Cal Data.original'!$B$14</f>
        <v>178.713965713368</v>
      </c>
      <c r="F1257" t="str">
        <f t="shared" si="39"/>
        <v>11712198,</v>
      </c>
    </row>
    <row r="1258" spans="1:6" x14ac:dyDescent="0.35">
      <c r="A1258">
        <v>1256</v>
      </c>
      <c r="B1258">
        <f t="shared" si="38"/>
        <v>0.628</v>
      </c>
      <c r="C1258">
        <f>B1258/'Sensor Cal Data.original'!$B$17</f>
        <v>4.599176470588235</v>
      </c>
      <c r="D1258">
        <f>C1258^2*'Sensor Cal Data.original'!$B$15+'Sensor Cal Data.original'!$B$14</f>
        <v>178.99692283101058</v>
      </c>
      <c r="F1258" t="str">
        <f t="shared" si="39"/>
        <v>11730742,</v>
      </c>
    </row>
    <row r="1259" spans="1:6" x14ac:dyDescent="0.35">
      <c r="A1259">
        <v>1257</v>
      </c>
      <c r="B1259">
        <f t="shared" si="38"/>
        <v>0.62850000000000006</v>
      </c>
      <c r="C1259">
        <f>B1259/'Sensor Cal Data.original'!$B$17</f>
        <v>4.6028382352941177</v>
      </c>
      <c r="D1259">
        <f>C1259^2*'Sensor Cal Data.original'!$B$15+'Sensor Cal Data.original'!$B$14</f>
        <v>179.28010532270153</v>
      </c>
      <c r="F1259" t="str">
        <f t="shared" si="39"/>
        <v>11749301,</v>
      </c>
    </row>
    <row r="1260" spans="1:6" x14ac:dyDescent="0.35">
      <c r="A1260">
        <v>1258</v>
      </c>
      <c r="B1260">
        <f t="shared" si="38"/>
        <v>0.629</v>
      </c>
      <c r="C1260">
        <f>B1260/'Sensor Cal Data.original'!$B$17</f>
        <v>4.6064999999999996</v>
      </c>
      <c r="D1260">
        <f>C1260^2*'Sensor Cal Data.original'!$B$15+'Sensor Cal Data.original'!$B$14</f>
        <v>179.56351318844071</v>
      </c>
      <c r="F1260" t="str">
        <f t="shared" si="39"/>
        <v>11767874,</v>
      </c>
    </row>
    <row r="1261" spans="1:6" x14ac:dyDescent="0.35">
      <c r="A1261">
        <v>1259</v>
      </c>
      <c r="B1261">
        <f t="shared" si="38"/>
        <v>0.62950000000000006</v>
      </c>
      <c r="C1261">
        <f>B1261/'Sensor Cal Data.original'!$B$17</f>
        <v>4.6101617647058823</v>
      </c>
      <c r="D1261">
        <f>C1261^2*'Sensor Cal Data.original'!$B$15+'Sensor Cal Data.original'!$B$14</f>
        <v>179.84714642822826</v>
      </c>
      <c r="F1261" t="str">
        <f t="shared" si="39"/>
        <v>11786463,</v>
      </c>
    </row>
    <row r="1262" spans="1:6" x14ac:dyDescent="0.35">
      <c r="A1262">
        <v>1260</v>
      </c>
      <c r="B1262">
        <f t="shared" si="38"/>
        <v>0.63</v>
      </c>
      <c r="C1262">
        <f>B1262/'Sensor Cal Data.original'!$B$17</f>
        <v>4.6138235294117642</v>
      </c>
      <c r="D1262">
        <f>C1262^2*'Sensor Cal Data.original'!$B$15+'Sensor Cal Data.original'!$B$14</f>
        <v>180.13100504206406</v>
      </c>
      <c r="F1262" t="str">
        <f t="shared" si="39"/>
        <v>11805066,</v>
      </c>
    </row>
    <row r="1263" spans="1:6" x14ac:dyDescent="0.35">
      <c r="A1263">
        <v>1261</v>
      </c>
      <c r="B1263">
        <f t="shared" si="38"/>
        <v>0.63050000000000006</v>
      </c>
      <c r="C1263">
        <f>B1263/'Sensor Cal Data.original'!$B$17</f>
        <v>4.617485294117647</v>
      </c>
      <c r="D1263">
        <f>C1263^2*'Sensor Cal Data.original'!$B$15+'Sensor Cal Data.original'!$B$14</f>
        <v>180.41508902994821</v>
      </c>
      <c r="F1263" t="str">
        <f t="shared" si="39"/>
        <v>11823683,</v>
      </c>
    </row>
    <row r="1264" spans="1:6" x14ac:dyDescent="0.35">
      <c r="A1264">
        <v>1262</v>
      </c>
      <c r="B1264">
        <f t="shared" si="38"/>
        <v>0.63100000000000001</v>
      </c>
      <c r="C1264">
        <f>B1264/'Sensor Cal Data.original'!$B$17</f>
        <v>4.6211470588235297</v>
      </c>
      <c r="D1264">
        <f>C1264^2*'Sensor Cal Data.original'!$B$15+'Sensor Cal Data.original'!$B$14</f>
        <v>180.69939839188064</v>
      </c>
      <c r="F1264" t="str">
        <f t="shared" si="39"/>
        <v>11842316,</v>
      </c>
    </row>
    <row r="1265" spans="1:6" x14ac:dyDescent="0.35">
      <c r="A1265">
        <v>1263</v>
      </c>
      <c r="B1265">
        <f t="shared" si="38"/>
        <v>0.63150000000000006</v>
      </c>
      <c r="C1265">
        <f>B1265/'Sensor Cal Data.original'!$B$17</f>
        <v>4.6248088235294125</v>
      </c>
      <c r="D1265">
        <f>C1265^2*'Sensor Cal Data.original'!$B$15+'Sensor Cal Data.original'!$B$14</f>
        <v>180.98393312786141</v>
      </c>
      <c r="F1265" t="str">
        <f t="shared" si="39"/>
        <v>11860963,</v>
      </c>
    </row>
    <row r="1266" spans="1:6" x14ac:dyDescent="0.35">
      <c r="A1266">
        <v>1264</v>
      </c>
      <c r="B1266">
        <f t="shared" si="38"/>
        <v>0.63200000000000001</v>
      </c>
      <c r="C1266">
        <f>B1266/'Sensor Cal Data.original'!$B$17</f>
        <v>4.6284705882352943</v>
      </c>
      <c r="D1266">
        <f>C1266^2*'Sensor Cal Data.original'!$B$15+'Sensor Cal Data.original'!$B$14</f>
        <v>181.26869323789043</v>
      </c>
      <c r="F1266" t="str">
        <f t="shared" si="39"/>
        <v>11879625,</v>
      </c>
    </row>
    <row r="1267" spans="1:6" x14ac:dyDescent="0.35">
      <c r="A1267">
        <v>1265</v>
      </c>
      <c r="B1267">
        <f t="shared" si="38"/>
        <v>0.63250000000000006</v>
      </c>
      <c r="C1267">
        <f>B1267/'Sensor Cal Data.original'!$B$17</f>
        <v>4.6321323529411771</v>
      </c>
      <c r="D1267">
        <f>C1267^2*'Sensor Cal Data.original'!$B$15+'Sensor Cal Data.original'!$B$14</f>
        <v>181.5536787219678</v>
      </c>
      <c r="F1267" t="str">
        <f t="shared" si="39"/>
        <v>11898302,</v>
      </c>
    </row>
    <row r="1268" spans="1:6" x14ac:dyDescent="0.35">
      <c r="A1268">
        <v>1266</v>
      </c>
      <c r="B1268">
        <f t="shared" si="38"/>
        <v>0.63300000000000001</v>
      </c>
      <c r="C1268">
        <f>B1268/'Sensor Cal Data.original'!$B$17</f>
        <v>4.635794117647059</v>
      </c>
      <c r="D1268">
        <f>C1268^2*'Sensor Cal Data.original'!$B$15+'Sensor Cal Data.original'!$B$14</f>
        <v>181.83888958009337</v>
      </c>
      <c r="F1268" t="str">
        <f t="shared" si="39"/>
        <v>11916993,</v>
      </c>
    </row>
    <row r="1269" spans="1:6" x14ac:dyDescent="0.35">
      <c r="A1269">
        <v>1267</v>
      </c>
      <c r="B1269">
        <f t="shared" si="38"/>
        <v>0.63350000000000006</v>
      </c>
      <c r="C1269">
        <f>B1269/'Sensor Cal Data.original'!$B$17</f>
        <v>4.6394558823529417</v>
      </c>
      <c r="D1269">
        <f>C1269^2*'Sensor Cal Data.original'!$B$15+'Sensor Cal Data.original'!$B$14</f>
        <v>182.12432581226733</v>
      </c>
      <c r="F1269" t="str">
        <f t="shared" si="39"/>
        <v>11935700,</v>
      </c>
    </row>
    <row r="1270" spans="1:6" x14ac:dyDescent="0.35">
      <c r="A1270">
        <v>1268</v>
      </c>
      <c r="B1270">
        <f t="shared" si="38"/>
        <v>0.63400000000000001</v>
      </c>
      <c r="C1270">
        <f>B1270/'Sensor Cal Data.original'!$B$17</f>
        <v>4.6431176470588236</v>
      </c>
      <c r="D1270">
        <f>C1270^2*'Sensor Cal Data.original'!$B$15+'Sensor Cal Data.original'!$B$14</f>
        <v>182.40998741848955</v>
      </c>
      <c r="F1270" t="str">
        <f t="shared" si="39"/>
        <v>11954421,</v>
      </c>
    </row>
    <row r="1271" spans="1:6" x14ac:dyDescent="0.35">
      <c r="A1271">
        <v>1269</v>
      </c>
      <c r="B1271">
        <f t="shared" si="38"/>
        <v>0.63450000000000006</v>
      </c>
      <c r="C1271">
        <f>B1271/'Sensor Cal Data.original'!$B$17</f>
        <v>4.6467794117647063</v>
      </c>
      <c r="D1271">
        <f>C1271^2*'Sensor Cal Data.original'!$B$15+'Sensor Cal Data.original'!$B$14</f>
        <v>182.69587439876011</v>
      </c>
      <c r="F1271" t="str">
        <f t="shared" si="39"/>
        <v>11973157,</v>
      </c>
    </row>
    <row r="1272" spans="1:6" x14ac:dyDescent="0.35">
      <c r="A1272">
        <v>1270</v>
      </c>
      <c r="B1272">
        <f t="shared" si="38"/>
        <v>0.63500000000000001</v>
      </c>
      <c r="C1272">
        <f>B1272/'Sensor Cal Data.original'!$B$17</f>
        <v>4.6504411764705882</v>
      </c>
      <c r="D1272">
        <f>C1272^2*'Sensor Cal Data.original'!$B$15+'Sensor Cal Data.original'!$B$14</f>
        <v>182.98198675307893</v>
      </c>
      <c r="F1272" t="str">
        <f t="shared" si="39"/>
        <v>11991907,</v>
      </c>
    </row>
    <row r="1273" spans="1:6" x14ac:dyDescent="0.35">
      <c r="A1273">
        <v>1271</v>
      </c>
      <c r="B1273">
        <f t="shared" si="38"/>
        <v>0.63550000000000006</v>
      </c>
      <c r="C1273">
        <f>B1273/'Sensor Cal Data.original'!$B$17</f>
        <v>4.6541029411764709</v>
      </c>
      <c r="D1273">
        <f>C1273^2*'Sensor Cal Data.original'!$B$15+'Sensor Cal Data.original'!$B$14</f>
        <v>183.26832448144609</v>
      </c>
      <c r="F1273" t="str">
        <f t="shared" si="39"/>
        <v>12010673,</v>
      </c>
    </row>
    <row r="1274" spans="1:6" x14ac:dyDescent="0.35">
      <c r="A1274">
        <v>1272</v>
      </c>
      <c r="B1274">
        <f t="shared" si="38"/>
        <v>0.63600000000000001</v>
      </c>
      <c r="C1274">
        <f>B1274/'Sensor Cal Data.original'!$B$17</f>
        <v>4.6577647058823528</v>
      </c>
      <c r="D1274">
        <f>C1274^2*'Sensor Cal Data.original'!$B$15+'Sensor Cal Data.original'!$B$14</f>
        <v>183.5548875838615</v>
      </c>
      <c r="F1274" t="str">
        <f t="shared" si="39"/>
        <v>12029453,</v>
      </c>
    </row>
    <row r="1275" spans="1:6" x14ac:dyDescent="0.35">
      <c r="A1275">
        <v>1273</v>
      </c>
      <c r="B1275">
        <f t="shared" si="38"/>
        <v>0.63650000000000007</v>
      </c>
      <c r="C1275">
        <f>B1275/'Sensor Cal Data.original'!$B$17</f>
        <v>4.6614264705882356</v>
      </c>
      <c r="D1275">
        <f>C1275^2*'Sensor Cal Data.original'!$B$15+'Sensor Cal Data.original'!$B$14</f>
        <v>183.84167606032528</v>
      </c>
      <c r="F1275" t="str">
        <f t="shared" si="39"/>
        <v>12048248,</v>
      </c>
    </row>
    <row r="1276" spans="1:6" x14ac:dyDescent="0.35">
      <c r="A1276">
        <v>1274</v>
      </c>
      <c r="B1276">
        <f t="shared" si="38"/>
        <v>0.63700000000000001</v>
      </c>
      <c r="C1276">
        <f>B1276/'Sensor Cal Data.original'!$B$17</f>
        <v>4.6650882352941174</v>
      </c>
      <c r="D1276">
        <f>C1276^2*'Sensor Cal Data.original'!$B$15+'Sensor Cal Data.original'!$B$14</f>
        <v>184.12868991083729</v>
      </c>
      <c r="F1276" t="str">
        <f t="shared" si="39"/>
        <v>12067058,</v>
      </c>
    </row>
    <row r="1277" spans="1:6" x14ac:dyDescent="0.35">
      <c r="A1277">
        <v>1275</v>
      </c>
      <c r="B1277">
        <f t="shared" si="38"/>
        <v>0.63750000000000007</v>
      </c>
      <c r="C1277">
        <f>B1277/'Sensor Cal Data.original'!$B$17</f>
        <v>4.6687500000000002</v>
      </c>
      <c r="D1277">
        <f>C1277^2*'Sensor Cal Data.original'!$B$15+'Sensor Cal Data.original'!$B$14</f>
        <v>184.41592913539765</v>
      </c>
      <c r="F1277" t="str">
        <f t="shared" si="39"/>
        <v>12085882,</v>
      </c>
    </row>
    <row r="1278" spans="1:6" x14ac:dyDescent="0.35">
      <c r="A1278">
        <v>1276</v>
      </c>
      <c r="B1278">
        <f t="shared" si="38"/>
        <v>0.63800000000000001</v>
      </c>
      <c r="C1278">
        <f>B1278/'Sensor Cal Data.original'!$B$17</f>
        <v>4.672411764705882</v>
      </c>
      <c r="D1278">
        <f>C1278^2*'Sensor Cal Data.original'!$B$15+'Sensor Cal Data.original'!$B$14</f>
        <v>184.70339373400628</v>
      </c>
      <c r="F1278" t="str">
        <f t="shared" si="39"/>
        <v>12104722,</v>
      </c>
    </row>
    <row r="1279" spans="1:6" x14ac:dyDescent="0.35">
      <c r="A1279">
        <v>1277</v>
      </c>
      <c r="B1279">
        <f t="shared" si="38"/>
        <v>0.63850000000000007</v>
      </c>
      <c r="C1279">
        <f>B1279/'Sensor Cal Data.original'!$B$17</f>
        <v>4.6760735294117648</v>
      </c>
      <c r="D1279">
        <f>C1279^2*'Sensor Cal Data.original'!$B$15+'Sensor Cal Data.original'!$B$14</f>
        <v>184.99108370666326</v>
      </c>
      <c r="F1279" t="str">
        <f t="shared" si="39"/>
        <v>12123576,</v>
      </c>
    </row>
    <row r="1280" spans="1:6" x14ac:dyDescent="0.35">
      <c r="A1280">
        <v>1278</v>
      </c>
      <c r="B1280">
        <f t="shared" si="38"/>
        <v>0.63900000000000001</v>
      </c>
      <c r="C1280">
        <f>B1280/'Sensor Cal Data.original'!$B$17</f>
        <v>4.6797352941176467</v>
      </c>
      <c r="D1280">
        <f>C1280^2*'Sensor Cal Data.original'!$B$15+'Sensor Cal Data.original'!$B$14</f>
        <v>185.27899905336847</v>
      </c>
      <c r="F1280" t="str">
        <f t="shared" si="39"/>
        <v>12142444,</v>
      </c>
    </row>
    <row r="1281" spans="1:6" x14ac:dyDescent="0.35">
      <c r="A1281">
        <v>1279</v>
      </c>
      <c r="B1281">
        <f t="shared" si="38"/>
        <v>0.63950000000000007</v>
      </c>
      <c r="C1281">
        <f>B1281/'Sensor Cal Data.original'!$B$17</f>
        <v>4.6833970588235294</v>
      </c>
      <c r="D1281">
        <f>C1281^2*'Sensor Cal Data.original'!$B$15+'Sensor Cal Data.original'!$B$14</f>
        <v>185.56713977412207</v>
      </c>
      <c r="F1281" t="str">
        <f t="shared" si="39"/>
        <v>12161328,</v>
      </c>
    </row>
    <row r="1282" spans="1:6" x14ac:dyDescent="0.35">
      <c r="A1282">
        <v>1280</v>
      </c>
      <c r="B1282">
        <f t="shared" si="38"/>
        <v>0.64</v>
      </c>
      <c r="C1282">
        <f>B1282/'Sensor Cal Data.original'!$B$17</f>
        <v>4.6870588235294113</v>
      </c>
      <c r="D1282">
        <f>C1282^2*'Sensor Cal Data.original'!$B$15+'Sensor Cal Data.original'!$B$14</f>
        <v>185.85550586892387</v>
      </c>
      <c r="F1282" t="str">
        <f t="shared" si="39"/>
        <v>12180226,</v>
      </c>
    </row>
    <row r="1283" spans="1:6" x14ac:dyDescent="0.35">
      <c r="A1283">
        <v>1281</v>
      </c>
      <c r="B1283">
        <f t="shared" ref="B1283:B1346" si="40">A1283*2.048/4096</f>
        <v>0.64049999999999996</v>
      </c>
      <c r="C1283">
        <f>B1283/'Sensor Cal Data.original'!$B$17</f>
        <v>4.690720588235294</v>
      </c>
      <c r="D1283">
        <f>C1283^2*'Sensor Cal Data.original'!$B$15+'Sensor Cal Data.original'!$B$14</f>
        <v>186.14409733777407</v>
      </c>
      <c r="F1283" t="str">
        <f t="shared" ref="F1283:F1346" si="41">CONCATENATE(ROUND(D1283*2^16,0), ",")</f>
        <v>12199140,</v>
      </c>
    </row>
    <row r="1284" spans="1:6" x14ac:dyDescent="0.35">
      <c r="A1284">
        <v>1282</v>
      </c>
      <c r="B1284">
        <f t="shared" si="40"/>
        <v>0.64100000000000001</v>
      </c>
      <c r="C1284">
        <f>B1284/'Sensor Cal Data.original'!$B$17</f>
        <v>4.6943823529411768</v>
      </c>
      <c r="D1284">
        <f>C1284^2*'Sensor Cal Data.original'!$B$15+'Sensor Cal Data.original'!$B$14</f>
        <v>186.43291418067258</v>
      </c>
      <c r="F1284" t="str">
        <f t="shared" si="41"/>
        <v>12218067,</v>
      </c>
    </row>
    <row r="1285" spans="1:6" x14ac:dyDescent="0.35">
      <c r="A1285">
        <v>1283</v>
      </c>
      <c r="B1285">
        <f t="shared" si="40"/>
        <v>0.64149999999999996</v>
      </c>
      <c r="C1285">
        <f>B1285/'Sensor Cal Data.original'!$B$17</f>
        <v>4.6980441176470586</v>
      </c>
      <c r="D1285">
        <f>C1285^2*'Sensor Cal Data.original'!$B$15+'Sensor Cal Data.original'!$B$14</f>
        <v>186.72195639761929</v>
      </c>
      <c r="F1285" t="str">
        <f t="shared" si="41"/>
        <v>12237010,</v>
      </c>
    </row>
    <row r="1286" spans="1:6" x14ac:dyDescent="0.35">
      <c r="A1286">
        <v>1284</v>
      </c>
      <c r="B1286">
        <f t="shared" si="40"/>
        <v>0.64200000000000002</v>
      </c>
      <c r="C1286">
        <f>B1286/'Sensor Cal Data.original'!$B$17</f>
        <v>4.7017058823529414</v>
      </c>
      <c r="D1286">
        <f>C1286^2*'Sensor Cal Data.original'!$B$15+'Sensor Cal Data.original'!$B$14</f>
        <v>187.01122398861438</v>
      </c>
      <c r="F1286" t="str">
        <f t="shared" si="41"/>
        <v>12255968,</v>
      </c>
    </row>
    <row r="1287" spans="1:6" x14ac:dyDescent="0.35">
      <c r="A1287">
        <v>1285</v>
      </c>
      <c r="B1287">
        <f t="shared" si="40"/>
        <v>0.64249999999999996</v>
      </c>
      <c r="C1287">
        <f>B1287/'Sensor Cal Data.original'!$B$17</f>
        <v>4.7053676470588233</v>
      </c>
      <c r="D1287">
        <f>C1287^2*'Sensor Cal Data.original'!$B$15+'Sensor Cal Data.original'!$B$14</f>
        <v>187.30071695365771</v>
      </c>
      <c r="F1287" t="str">
        <f t="shared" si="41"/>
        <v>12274940,</v>
      </c>
    </row>
    <row r="1288" spans="1:6" x14ac:dyDescent="0.35">
      <c r="A1288">
        <v>1286</v>
      </c>
      <c r="B1288">
        <f t="shared" si="40"/>
        <v>0.64300000000000002</v>
      </c>
      <c r="C1288">
        <f>B1288/'Sensor Cal Data.original'!$B$17</f>
        <v>4.709029411764706</v>
      </c>
      <c r="D1288">
        <f>C1288^2*'Sensor Cal Data.original'!$B$15+'Sensor Cal Data.original'!$B$14</f>
        <v>187.59043529274942</v>
      </c>
      <c r="F1288" t="str">
        <f t="shared" si="41"/>
        <v>12293927,</v>
      </c>
    </row>
    <row r="1289" spans="1:6" x14ac:dyDescent="0.35">
      <c r="A1289">
        <v>1287</v>
      </c>
      <c r="B1289">
        <f t="shared" si="40"/>
        <v>0.64349999999999996</v>
      </c>
      <c r="C1289">
        <f>B1289/'Sensor Cal Data.original'!$B$17</f>
        <v>4.7126911764705879</v>
      </c>
      <c r="D1289">
        <f>C1289^2*'Sensor Cal Data.original'!$B$15+'Sensor Cal Data.original'!$B$14</f>
        <v>187.88037900588932</v>
      </c>
      <c r="F1289" t="str">
        <f t="shared" si="41"/>
        <v>12312929,</v>
      </c>
    </row>
    <row r="1290" spans="1:6" x14ac:dyDescent="0.35">
      <c r="A1290">
        <v>1288</v>
      </c>
      <c r="B1290">
        <f t="shared" si="40"/>
        <v>0.64400000000000002</v>
      </c>
      <c r="C1290">
        <f>B1290/'Sensor Cal Data.original'!$B$17</f>
        <v>4.7163529411764706</v>
      </c>
      <c r="D1290">
        <f>C1290^2*'Sensor Cal Data.original'!$B$15+'Sensor Cal Data.original'!$B$14</f>
        <v>188.17054809307763</v>
      </c>
      <c r="F1290" t="str">
        <f t="shared" si="41"/>
        <v>12331945,</v>
      </c>
    </row>
    <row r="1291" spans="1:6" x14ac:dyDescent="0.35">
      <c r="A1291">
        <v>1289</v>
      </c>
      <c r="B1291">
        <f t="shared" si="40"/>
        <v>0.64449999999999996</v>
      </c>
      <c r="C1291">
        <f>B1291/'Sensor Cal Data.original'!$B$17</f>
        <v>4.7200147058823525</v>
      </c>
      <c r="D1291">
        <f>C1291^2*'Sensor Cal Data.original'!$B$15+'Sensor Cal Data.original'!$B$14</f>
        <v>188.46094255431416</v>
      </c>
      <c r="F1291" t="str">
        <f t="shared" si="41"/>
        <v>12350976,</v>
      </c>
    </row>
    <row r="1292" spans="1:6" x14ac:dyDescent="0.35">
      <c r="A1292">
        <v>1290</v>
      </c>
      <c r="B1292">
        <f t="shared" si="40"/>
        <v>0.64500000000000002</v>
      </c>
      <c r="C1292">
        <f>B1292/'Sensor Cal Data.original'!$B$17</f>
        <v>4.7236764705882353</v>
      </c>
      <c r="D1292">
        <f>C1292^2*'Sensor Cal Data.original'!$B$15+'Sensor Cal Data.original'!$B$14</f>
        <v>188.75156238959906</v>
      </c>
      <c r="F1292" t="str">
        <f t="shared" si="41"/>
        <v>12370022,</v>
      </c>
    </row>
    <row r="1293" spans="1:6" x14ac:dyDescent="0.35">
      <c r="A1293">
        <v>1291</v>
      </c>
      <c r="B1293">
        <f t="shared" si="40"/>
        <v>0.64549999999999996</v>
      </c>
      <c r="C1293">
        <f>B1293/'Sensor Cal Data.original'!$B$17</f>
        <v>4.7273382352941171</v>
      </c>
      <c r="D1293">
        <f>C1293^2*'Sensor Cal Data.original'!$B$15+'Sensor Cal Data.original'!$B$14</f>
        <v>189.04240759893219</v>
      </c>
      <c r="F1293" t="str">
        <f t="shared" si="41"/>
        <v>12389083,</v>
      </c>
    </row>
    <row r="1294" spans="1:6" x14ac:dyDescent="0.35">
      <c r="A1294">
        <v>1292</v>
      </c>
      <c r="B1294">
        <f t="shared" si="40"/>
        <v>0.64600000000000002</v>
      </c>
      <c r="C1294">
        <f>B1294/'Sensor Cal Data.original'!$B$17</f>
        <v>4.7309999999999999</v>
      </c>
      <c r="D1294">
        <f>C1294^2*'Sensor Cal Data.original'!$B$15+'Sensor Cal Data.original'!$B$14</f>
        <v>189.33347818231371</v>
      </c>
      <c r="F1294" t="str">
        <f t="shared" si="41"/>
        <v>12408159,</v>
      </c>
    </row>
    <row r="1295" spans="1:6" x14ac:dyDescent="0.35">
      <c r="A1295">
        <v>1293</v>
      </c>
      <c r="B1295">
        <f t="shared" si="40"/>
        <v>0.64649999999999996</v>
      </c>
      <c r="C1295">
        <f>B1295/'Sensor Cal Data.original'!$B$17</f>
        <v>4.7346617647058817</v>
      </c>
      <c r="D1295">
        <f>C1295^2*'Sensor Cal Data.original'!$B$15+'Sensor Cal Data.original'!$B$14</f>
        <v>189.62477413974344</v>
      </c>
      <c r="F1295" t="str">
        <f t="shared" si="41"/>
        <v>12427249,</v>
      </c>
    </row>
    <row r="1296" spans="1:6" x14ac:dyDescent="0.35">
      <c r="A1296">
        <v>1294</v>
      </c>
      <c r="B1296">
        <f t="shared" si="40"/>
        <v>0.64700000000000002</v>
      </c>
      <c r="C1296">
        <f>B1296/'Sensor Cal Data.original'!$B$17</f>
        <v>4.7383235294117645</v>
      </c>
      <c r="D1296">
        <f>C1296^2*'Sensor Cal Data.original'!$B$15+'Sensor Cal Data.original'!$B$14</f>
        <v>189.91629547122156</v>
      </c>
      <c r="F1296" t="str">
        <f t="shared" si="41"/>
        <v>12446354,</v>
      </c>
    </row>
    <row r="1297" spans="1:6" x14ac:dyDescent="0.35">
      <c r="A1297">
        <v>1295</v>
      </c>
      <c r="B1297">
        <f t="shared" si="40"/>
        <v>0.64749999999999996</v>
      </c>
      <c r="C1297">
        <f>B1297/'Sensor Cal Data.original'!$B$17</f>
        <v>4.7419852941176464</v>
      </c>
      <c r="D1297">
        <f>C1297^2*'Sensor Cal Data.original'!$B$15+'Sensor Cal Data.original'!$B$14</f>
        <v>190.20804217674788</v>
      </c>
      <c r="F1297" t="str">
        <f t="shared" si="41"/>
        <v>12465474,</v>
      </c>
    </row>
    <row r="1298" spans="1:6" x14ac:dyDescent="0.35">
      <c r="A1298">
        <v>1296</v>
      </c>
      <c r="B1298">
        <f t="shared" si="40"/>
        <v>0.64800000000000002</v>
      </c>
      <c r="C1298">
        <f>B1298/'Sensor Cal Data.original'!$B$17</f>
        <v>4.7456470588235291</v>
      </c>
      <c r="D1298">
        <f>C1298^2*'Sensor Cal Data.original'!$B$15+'Sensor Cal Data.original'!$B$14</f>
        <v>190.50001425632263</v>
      </c>
      <c r="F1298" t="str">
        <f t="shared" si="41"/>
        <v>12484609,</v>
      </c>
    </row>
    <row r="1299" spans="1:6" x14ac:dyDescent="0.35">
      <c r="A1299">
        <v>1297</v>
      </c>
      <c r="B1299">
        <f t="shared" si="40"/>
        <v>0.64849999999999997</v>
      </c>
      <c r="C1299">
        <f>B1299/'Sensor Cal Data.original'!$B$17</f>
        <v>4.749308823529411</v>
      </c>
      <c r="D1299">
        <f>C1299^2*'Sensor Cal Data.original'!$B$15+'Sensor Cal Data.original'!$B$14</f>
        <v>190.79221170994555</v>
      </c>
      <c r="F1299" t="str">
        <f t="shared" si="41"/>
        <v>12503758,</v>
      </c>
    </row>
    <row r="1300" spans="1:6" x14ac:dyDescent="0.35">
      <c r="A1300">
        <v>1298</v>
      </c>
      <c r="B1300">
        <f t="shared" si="40"/>
        <v>0.64900000000000002</v>
      </c>
      <c r="C1300">
        <f>B1300/'Sensor Cal Data.original'!$B$17</f>
        <v>4.7529705882352937</v>
      </c>
      <c r="D1300">
        <f>C1300^2*'Sensor Cal Data.original'!$B$15+'Sensor Cal Data.original'!$B$14</f>
        <v>191.08463453761689</v>
      </c>
      <c r="F1300" t="str">
        <f t="shared" si="41"/>
        <v>12522923,</v>
      </c>
    </row>
    <row r="1301" spans="1:6" x14ac:dyDescent="0.35">
      <c r="A1301">
        <v>1299</v>
      </c>
      <c r="B1301">
        <f t="shared" si="40"/>
        <v>0.64949999999999997</v>
      </c>
      <c r="C1301">
        <f>B1301/'Sensor Cal Data.original'!$B$17</f>
        <v>4.7566323529411765</v>
      </c>
      <c r="D1301">
        <f>C1301^2*'Sensor Cal Data.original'!$B$15+'Sensor Cal Data.original'!$B$14</f>
        <v>191.37728273933649</v>
      </c>
      <c r="F1301" t="str">
        <f t="shared" si="41"/>
        <v>12542102,</v>
      </c>
    </row>
    <row r="1302" spans="1:6" x14ac:dyDescent="0.35">
      <c r="A1302">
        <v>1300</v>
      </c>
      <c r="B1302">
        <f t="shared" si="40"/>
        <v>0.65</v>
      </c>
      <c r="C1302">
        <f>B1302/'Sensor Cal Data.original'!$B$17</f>
        <v>4.7602941176470592</v>
      </c>
      <c r="D1302">
        <f>C1302^2*'Sensor Cal Data.original'!$B$15+'Sensor Cal Data.original'!$B$14</f>
        <v>191.67015631510441</v>
      </c>
      <c r="F1302" t="str">
        <f t="shared" si="41"/>
        <v>12561295,</v>
      </c>
    </row>
    <row r="1303" spans="1:6" x14ac:dyDescent="0.35">
      <c r="A1303">
        <v>1301</v>
      </c>
      <c r="B1303">
        <f t="shared" si="40"/>
        <v>0.65049999999999997</v>
      </c>
      <c r="C1303">
        <f>B1303/'Sensor Cal Data.original'!$B$17</f>
        <v>4.7639558823529411</v>
      </c>
      <c r="D1303">
        <f>C1303^2*'Sensor Cal Data.original'!$B$15+'Sensor Cal Data.original'!$B$14</f>
        <v>191.96325526492055</v>
      </c>
      <c r="F1303" t="str">
        <f t="shared" si="41"/>
        <v>12580504,</v>
      </c>
    </row>
    <row r="1304" spans="1:6" x14ac:dyDescent="0.35">
      <c r="A1304">
        <v>1302</v>
      </c>
      <c r="B1304">
        <f t="shared" si="40"/>
        <v>0.65100000000000002</v>
      </c>
      <c r="C1304">
        <f>B1304/'Sensor Cal Data.original'!$B$17</f>
        <v>4.7676176470588238</v>
      </c>
      <c r="D1304">
        <f>C1304^2*'Sensor Cal Data.original'!$B$15+'Sensor Cal Data.original'!$B$14</f>
        <v>192.25657958878509</v>
      </c>
      <c r="F1304" t="str">
        <f t="shared" si="41"/>
        <v>12599727,</v>
      </c>
    </row>
    <row r="1305" spans="1:6" x14ac:dyDescent="0.35">
      <c r="A1305">
        <v>1303</v>
      </c>
      <c r="B1305">
        <f t="shared" si="40"/>
        <v>0.65149999999999997</v>
      </c>
      <c r="C1305">
        <f>B1305/'Sensor Cal Data.original'!$B$17</f>
        <v>4.7712794117647057</v>
      </c>
      <c r="D1305">
        <f>C1305^2*'Sensor Cal Data.original'!$B$15+'Sensor Cal Data.original'!$B$14</f>
        <v>192.55012928669785</v>
      </c>
      <c r="F1305" t="str">
        <f t="shared" si="41"/>
        <v>12618965,</v>
      </c>
    </row>
    <row r="1306" spans="1:6" x14ac:dyDescent="0.35">
      <c r="A1306">
        <v>1304</v>
      </c>
      <c r="B1306">
        <f t="shared" si="40"/>
        <v>0.65200000000000002</v>
      </c>
      <c r="C1306">
        <f>B1306/'Sensor Cal Data.original'!$B$17</f>
        <v>4.7749411764705885</v>
      </c>
      <c r="D1306">
        <f>C1306^2*'Sensor Cal Data.original'!$B$15+'Sensor Cal Data.original'!$B$14</f>
        <v>192.84390435865896</v>
      </c>
      <c r="F1306" t="str">
        <f t="shared" si="41"/>
        <v>12638218,</v>
      </c>
    </row>
    <row r="1307" spans="1:6" x14ac:dyDescent="0.35">
      <c r="A1307">
        <v>1305</v>
      </c>
      <c r="B1307">
        <f t="shared" si="40"/>
        <v>0.65249999999999997</v>
      </c>
      <c r="C1307">
        <f>B1307/'Sensor Cal Data.original'!$B$17</f>
        <v>4.7786029411764703</v>
      </c>
      <c r="D1307">
        <f>C1307^2*'Sensor Cal Data.original'!$B$15+'Sensor Cal Data.original'!$B$14</f>
        <v>193.13790480466832</v>
      </c>
      <c r="F1307" t="str">
        <f t="shared" si="41"/>
        <v>12657486,</v>
      </c>
    </row>
    <row r="1308" spans="1:6" x14ac:dyDescent="0.35">
      <c r="A1308">
        <v>1306</v>
      </c>
      <c r="B1308">
        <f t="shared" si="40"/>
        <v>0.65300000000000002</v>
      </c>
      <c r="C1308">
        <f>B1308/'Sensor Cal Data.original'!$B$17</f>
        <v>4.7822647058823531</v>
      </c>
      <c r="D1308">
        <f>C1308^2*'Sensor Cal Data.original'!$B$15+'Sensor Cal Data.original'!$B$14</f>
        <v>193.43213062472606</v>
      </c>
      <c r="F1308" t="str">
        <f t="shared" si="41"/>
        <v>12676768,</v>
      </c>
    </row>
    <row r="1309" spans="1:6" x14ac:dyDescent="0.35">
      <c r="A1309">
        <v>1307</v>
      </c>
      <c r="B1309">
        <f t="shared" si="40"/>
        <v>0.65349999999999997</v>
      </c>
      <c r="C1309">
        <f>B1309/'Sensor Cal Data.original'!$B$17</f>
        <v>4.7859264705882349</v>
      </c>
      <c r="D1309">
        <f>C1309^2*'Sensor Cal Data.original'!$B$15+'Sensor Cal Data.original'!$B$14</f>
        <v>193.72658181883199</v>
      </c>
      <c r="F1309" t="str">
        <f t="shared" si="41"/>
        <v>12696065,</v>
      </c>
    </row>
    <row r="1310" spans="1:6" x14ac:dyDescent="0.35">
      <c r="A1310">
        <v>1308</v>
      </c>
      <c r="B1310">
        <f t="shared" si="40"/>
        <v>0.65400000000000003</v>
      </c>
      <c r="C1310">
        <f>B1310/'Sensor Cal Data.original'!$B$17</f>
        <v>4.7895882352941177</v>
      </c>
      <c r="D1310">
        <f>C1310^2*'Sensor Cal Data.original'!$B$15+'Sensor Cal Data.original'!$B$14</f>
        <v>194.02125838698635</v>
      </c>
      <c r="F1310" t="str">
        <f t="shared" si="41"/>
        <v>12715377,</v>
      </c>
    </row>
    <row r="1311" spans="1:6" x14ac:dyDescent="0.35">
      <c r="A1311">
        <v>1309</v>
      </c>
      <c r="B1311">
        <f t="shared" si="40"/>
        <v>0.65449999999999997</v>
      </c>
      <c r="C1311">
        <f>B1311/'Sensor Cal Data.original'!$B$17</f>
        <v>4.7932499999999996</v>
      </c>
      <c r="D1311">
        <f>C1311^2*'Sensor Cal Data.original'!$B$15+'Sensor Cal Data.original'!$B$14</f>
        <v>194.3161603291889</v>
      </c>
      <c r="F1311" t="str">
        <f t="shared" si="41"/>
        <v>12734704,</v>
      </c>
    </row>
    <row r="1312" spans="1:6" x14ac:dyDescent="0.35">
      <c r="A1312">
        <v>1310</v>
      </c>
      <c r="B1312">
        <f t="shared" si="40"/>
        <v>0.65500000000000003</v>
      </c>
      <c r="C1312">
        <f>B1312/'Sensor Cal Data.original'!$B$17</f>
        <v>4.7969117647058823</v>
      </c>
      <c r="D1312">
        <f>C1312^2*'Sensor Cal Data.original'!$B$15+'Sensor Cal Data.original'!$B$14</f>
        <v>194.61128764543983</v>
      </c>
      <c r="F1312" t="str">
        <f t="shared" si="41"/>
        <v>12754045,</v>
      </c>
    </row>
    <row r="1313" spans="1:6" x14ac:dyDescent="0.35">
      <c r="A1313">
        <v>1311</v>
      </c>
      <c r="B1313">
        <f t="shared" si="40"/>
        <v>0.65549999999999997</v>
      </c>
      <c r="C1313">
        <f>B1313/'Sensor Cal Data.original'!$B$17</f>
        <v>4.8005735294117642</v>
      </c>
      <c r="D1313">
        <f>C1313^2*'Sensor Cal Data.original'!$B$15+'Sensor Cal Data.original'!$B$14</f>
        <v>194.90664033573901</v>
      </c>
      <c r="F1313" t="str">
        <f t="shared" si="41"/>
        <v>12773402,</v>
      </c>
    </row>
    <row r="1314" spans="1:6" x14ac:dyDescent="0.35">
      <c r="A1314">
        <v>1312</v>
      </c>
      <c r="B1314">
        <f t="shared" si="40"/>
        <v>0.65600000000000003</v>
      </c>
      <c r="C1314">
        <f>B1314/'Sensor Cal Data.original'!$B$17</f>
        <v>4.8042352941176469</v>
      </c>
      <c r="D1314">
        <f>C1314^2*'Sensor Cal Data.original'!$B$15+'Sensor Cal Data.original'!$B$14</f>
        <v>195.20221840008654</v>
      </c>
      <c r="F1314" t="str">
        <f t="shared" si="41"/>
        <v>12792773,</v>
      </c>
    </row>
    <row r="1315" spans="1:6" x14ac:dyDescent="0.35">
      <c r="A1315">
        <v>1313</v>
      </c>
      <c r="B1315">
        <f t="shared" si="40"/>
        <v>0.65649999999999997</v>
      </c>
      <c r="C1315">
        <f>B1315/'Sensor Cal Data.original'!$B$17</f>
        <v>4.8078970588235288</v>
      </c>
      <c r="D1315">
        <f>C1315^2*'Sensor Cal Data.original'!$B$15+'Sensor Cal Data.original'!$B$14</f>
        <v>195.49802183848232</v>
      </c>
      <c r="F1315" t="str">
        <f t="shared" si="41"/>
        <v>12812158,</v>
      </c>
    </row>
    <row r="1316" spans="1:6" x14ac:dyDescent="0.35">
      <c r="A1316">
        <v>1314</v>
      </c>
      <c r="B1316">
        <f t="shared" si="40"/>
        <v>0.65700000000000003</v>
      </c>
      <c r="C1316">
        <f>B1316/'Sensor Cal Data.original'!$B$17</f>
        <v>4.8115588235294116</v>
      </c>
      <c r="D1316">
        <f>C1316^2*'Sensor Cal Data.original'!$B$15+'Sensor Cal Data.original'!$B$14</f>
        <v>195.79405065092647</v>
      </c>
      <c r="F1316" t="str">
        <f t="shared" si="41"/>
        <v>12831559,</v>
      </c>
    </row>
    <row r="1317" spans="1:6" x14ac:dyDescent="0.35">
      <c r="A1317">
        <v>1315</v>
      </c>
      <c r="B1317">
        <f t="shared" si="40"/>
        <v>0.65749999999999997</v>
      </c>
      <c r="C1317">
        <f>B1317/'Sensor Cal Data.original'!$B$17</f>
        <v>4.8152205882352934</v>
      </c>
      <c r="D1317">
        <f>C1317^2*'Sensor Cal Data.original'!$B$15+'Sensor Cal Data.original'!$B$14</f>
        <v>196.09030483741884</v>
      </c>
      <c r="F1317" t="str">
        <f t="shared" si="41"/>
        <v>12850974,</v>
      </c>
    </row>
    <row r="1318" spans="1:6" x14ac:dyDescent="0.35">
      <c r="A1318">
        <v>1316</v>
      </c>
      <c r="B1318">
        <f t="shared" si="40"/>
        <v>0.65800000000000003</v>
      </c>
      <c r="C1318">
        <f>B1318/'Sensor Cal Data.original'!$B$17</f>
        <v>4.8188823529411762</v>
      </c>
      <c r="D1318">
        <f>C1318^2*'Sensor Cal Data.original'!$B$15+'Sensor Cal Data.original'!$B$14</f>
        <v>196.38678439795956</v>
      </c>
      <c r="F1318" t="str">
        <f t="shared" si="41"/>
        <v>12870404,</v>
      </c>
    </row>
    <row r="1319" spans="1:6" x14ac:dyDescent="0.35">
      <c r="A1319">
        <v>1317</v>
      </c>
      <c r="B1319">
        <f t="shared" si="40"/>
        <v>0.65849999999999997</v>
      </c>
      <c r="C1319">
        <f>B1319/'Sensor Cal Data.original'!$B$17</f>
        <v>4.822544117647058</v>
      </c>
      <c r="D1319">
        <f>C1319^2*'Sensor Cal Data.original'!$B$15+'Sensor Cal Data.original'!$B$14</f>
        <v>196.68348933254853</v>
      </c>
      <c r="F1319" t="str">
        <f t="shared" si="41"/>
        <v>12889849,</v>
      </c>
    </row>
    <row r="1320" spans="1:6" x14ac:dyDescent="0.35">
      <c r="A1320">
        <v>1318</v>
      </c>
      <c r="B1320">
        <f t="shared" si="40"/>
        <v>0.65900000000000003</v>
      </c>
      <c r="C1320">
        <f>B1320/'Sensor Cal Data.original'!$B$17</f>
        <v>4.8262058823529408</v>
      </c>
      <c r="D1320">
        <f>C1320^2*'Sensor Cal Data.original'!$B$15+'Sensor Cal Data.original'!$B$14</f>
        <v>196.9804196411859</v>
      </c>
      <c r="F1320" t="str">
        <f t="shared" si="41"/>
        <v>12909309,</v>
      </c>
    </row>
    <row r="1321" spans="1:6" x14ac:dyDescent="0.35">
      <c r="A1321">
        <v>1319</v>
      </c>
      <c r="B1321">
        <f t="shared" si="40"/>
        <v>0.65949999999999998</v>
      </c>
      <c r="C1321">
        <f>B1321/'Sensor Cal Data.original'!$B$17</f>
        <v>4.8298676470588235</v>
      </c>
      <c r="D1321">
        <f>C1321^2*'Sensor Cal Data.original'!$B$15+'Sensor Cal Data.original'!$B$14</f>
        <v>197.27757532387153</v>
      </c>
      <c r="F1321" t="str">
        <f t="shared" si="41"/>
        <v>12928783,</v>
      </c>
    </row>
    <row r="1322" spans="1:6" x14ac:dyDescent="0.35">
      <c r="A1322">
        <v>1320</v>
      </c>
      <c r="B1322">
        <f t="shared" si="40"/>
        <v>0.66</v>
      </c>
      <c r="C1322">
        <f>B1322/'Sensor Cal Data.original'!$B$17</f>
        <v>4.8335294117647063</v>
      </c>
      <c r="D1322">
        <f>C1322^2*'Sensor Cal Data.original'!$B$15+'Sensor Cal Data.original'!$B$14</f>
        <v>197.5749563806055</v>
      </c>
      <c r="F1322" t="str">
        <f t="shared" si="41"/>
        <v>12948272,</v>
      </c>
    </row>
    <row r="1323" spans="1:6" x14ac:dyDescent="0.35">
      <c r="A1323">
        <v>1321</v>
      </c>
      <c r="B1323">
        <f t="shared" si="40"/>
        <v>0.66049999999999998</v>
      </c>
      <c r="C1323">
        <f>B1323/'Sensor Cal Data.original'!$B$17</f>
        <v>4.8371911764705882</v>
      </c>
      <c r="D1323">
        <f>C1323^2*'Sensor Cal Data.original'!$B$15+'Sensor Cal Data.original'!$B$14</f>
        <v>197.8725628113877</v>
      </c>
      <c r="F1323" t="str">
        <f t="shared" si="41"/>
        <v>12967776,</v>
      </c>
    </row>
    <row r="1324" spans="1:6" x14ac:dyDescent="0.35">
      <c r="A1324">
        <v>1322</v>
      </c>
      <c r="B1324">
        <f t="shared" si="40"/>
        <v>0.66100000000000003</v>
      </c>
      <c r="C1324">
        <f>B1324/'Sensor Cal Data.original'!$B$17</f>
        <v>4.8408529411764709</v>
      </c>
      <c r="D1324">
        <f>C1324^2*'Sensor Cal Data.original'!$B$15+'Sensor Cal Data.original'!$B$14</f>
        <v>198.17039461621823</v>
      </c>
      <c r="F1324" t="str">
        <f t="shared" si="41"/>
        <v>12987295,</v>
      </c>
    </row>
    <row r="1325" spans="1:6" x14ac:dyDescent="0.35">
      <c r="A1325">
        <v>1323</v>
      </c>
      <c r="B1325">
        <f t="shared" si="40"/>
        <v>0.66149999999999998</v>
      </c>
      <c r="C1325">
        <f>B1325/'Sensor Cal Data.original'!$B$17</f>
        <v>4.8445147058823528</v>
      </c>
      <c r="D1325">
        <f>C1325^2*'Sensor Cal Data.original'!$B$15+'Sensor Cal Data.original'!$B$14</f>
        <v>198.468451795097</v>
      </c>
      <c r="F1325" t="str">
        <f t="shared" si="41"/>
        <v>13006828,</v>
      </c>
    </row>
    <row r="1326" spans="1:6" x14ac:dyDescent="0.35">
      <c r="A1326">
        <v>1324</v>
      </c>
      <c r="B1326">
        <f t="shared" si="40"/>
        <v>0.66200000000000003</v>
      </c>
      <c r="C1326">
        <f>B1326/'Sensor Cal Data.original'!$B$17</f>
        <v>4.8481764705882355</v>
      </c>
      <c r="D1326">
        <f>C1326^2*'Sensor Cal Data.original'!$B$15+'Sensor Cal Data.original'!$B$14</f>
        <v>198.76673434802419</v>
      </c>
      <c r="F1326" t="str">
        <f t="shared" si="41"/>
        <v>13026377,</v>
      </c>
    </row>
    <row r="1327" spans="1:6" x14ac:dyDescent="0.35">
      <c r="A1327">
        <v>1325</v>
      </c>
      <c r="B1327">
        <f t="shared" si="40"/>
        <v>0.66249999999999998</v>
      </c>
      <c r="C1327">
        <f>B1327/'Sensor Cal Data.original'!$B$17</f>
        <v>4.8518382352941174</v>
      </c>
      <c r="D1327">
        <f>C1327^2*'Sensor Cal Data.original'!$B$15+'Sensor Cal Data.original'!$B$14</f>
        <v>199.06524227499958</v>
      </c>
      <c r="F1327" t="str">
        <f t="shared" si="41"/>
        <v>13045940,</v>
      </c>
    </row>
    <row r="1328" spans="1:6" x14ac:dyDescent="0.35">
      <c r="A1328">
        <v>1326</v>
      </c>
      <c r="B1328">
        <f t="shared" si="40"/>
        <v>0.66300000000000003</v>
      </c>
      <c r="C1328">
        <f>B1328/'Sensor Cal Data.original'!$B$17</f>
        <v>4.8555000000000001</v>
      </c>
      <c r="D1328">
        <f>C1328^2*'Sensor Cal Data.original'!$B$15+'Sensor Cal Data.original'!$B$14</f>
        <v>199.36397557602331</v>
      </c>
      <c r="F1328" t="str">
        <f t="shared" si="41"/>
        <v>13065518,</v>
      </c>
    </row>
    <row r="1329" spans="1:6" x14ac:dyDescent="0.35">
      <c r="A1329">
        <v>1327</v>
      </c>
      <c r="B1329">
        <f t="shared" si="40"/>
        <v>0.66349999999999998</v>
      </c>
      <c r="C1329">
        <f>B1329/'Sensor Cal Data.original'!$B$17</f>
        <v>4.859161764705882</v>
      </c>
      <c r="D1329">
        <f>C1329^2*'Sensor Cal Data.original'!$B$15+'Sensor Cal Data.original'!$B$14</f>
        <v>199.66293425109532</v>
      </c>
      <c r="F1329" t="str">
        <f t="shared" si="41"/>
        <v>13085110,</v>
      </c>
    </row>
    <row r="1330" spans="1:6" x14ac:dyDescent="0.35">
      <c r="A1330">
        <v>1328</v>
      </c>
      <c r="B1330">
        <f t="shared" si="40"/>
        <v>0.66400000000000003</v>
      </c>
      <c r="C1330">
        <f>B1330/'Sensor Cal Data.original'!$B$17</f>
        <v>4.8628235294117648</v>
      </c>
      <c r="D1330">
        <f>C1330^2*'Sensor Cal Data.original'!$B$15+'Sensor Cal Data.original'!$B$14</f>
        <v>199.96211830021568</v>
      </c>
      <c r="F1330" t="str">
        <f t="shared" si="41"/>
        <v>13104717,</v>
      </c>
    </row>
    <row r="1331" spans="1:6" x14ac:dyDescent="0.35">
      <c r="A1331">
        <v>1329</v>
      </c>
      <c r="B1331">
        <f t="shared" si="40"/>
        <v>0.66449999999999998</v>
      </c>
      <c r="C1331">
        <f>B1331/'Sensor Cal Data.original'!$B$17</f>
        <v>4.8664852941176466</v>
      </c>
      <c r="D1331">
        <f>C1331^2*'Sensor Cal Data.original'!$B$15+'Sensor Cal Data.original'!$B$14</f>
        <v>200.26152772338429</v>
      </c>
      <c r="F1331" t="str">
        <f t="shared" si="41"/>
        <v>13124339,</v>
      </c>
    </row>
    <row r="1332" spans="1:6" x14ac:dyDescent="0.35">
      <c r="A1332">
        <v>1330</v>
      </c>
      <c r="B1332">
        <f t="shared" si="40"/>
        <v>0.66500000000000004</v>
      </c>
      <c r="C1332">
        <f>B1332/'Sensor Cal Data.original'!$B$17</f>
        <v>4.8701470588235294</v>
      </c>
      <c r="D1332">
        <f>C1332^2*'Sensor Cal Data.original'!$B$15+'Sensor Cal Data.original'!$B$14</f>
        <v>200.56116252060124</v>
      </c>
      <c r="F1332" t="str">
        <f t="shared" si="41"/>
        <v>13143976,</v>
      </c>
    </row>
    <row r="1333" spans="1:6" x14ac:dyDescent="0.35">
      <c r="A1333">
        <v>1331</v>
      </c>
      <c r="B1333">
        <f t="shared" si="40"/>
        <v>0.66549999999999998</v>
      </c>
      <c r="C1333">
        <f>B1333/'Sensor Cal Data.original'!$B$17</f>
        <v>4.8738088235294112</v>
      </c>
      <c r="D1333">
        <f>C1333^2*'Sensor Cal Data.original'!$B$15+'Sensor Cal Data.original'!$B$14</f>
        <v>200.86102269186645</v>
      </c>
      <c r="F1333" t="str">
        <f t="shared" si="41"/>
        <v>13163628,</v>
      </c>
    </row>
    <row r="1334" spans="1:6" x14ac:dyDescent="0.35">
      <c r="A1334">
        <v>1332</v>
      </c>
      <c r="B1334">
        <f t="shared" si="40"/>
        <v>0.66600000000000004</v>
      </c>
      <c r="C1334">
        <f>B1334/'Sensor Cal Data.original'!$B$17</f>
        <v>4.877470588235294</v>
      </c>
      <c r="D1334">
        <f>C1334^2*'Sensor Cal Data.original'!$B$15+'Sensor Cal Data.original'!$B$14</f>
        <v>201.16110823718</v>
      </c>
      <c r="F1334" t="str">
        <f t="shared" si="41"/>
        <v>13183294,</v>
      </c>
    </row>
    <row r="1335" spans="1:6" x14ac:dyDescent="0.35">
      <c r="A1335">
        <v>1333</v>
      </c>
      <c r="B1335">
        <f t="shared" si="40"/>
        <v>0.66649999999999998</v>
      </c>
      <c r="C1335">
        <f>B1335/'Sensor Cal Data.original'!$B$17</f>
        <v>4.8811323529411759</v>
      </c>
      <c r="D1335">
        <f>C1335^2*'Sensor Cal Data.original'!$B$15+'Sensor Cal Data.original'!$B$14</f>
        <v>201.46141915654181</v>
      </c>
      <c r="F1335" t="str">
        <f t="shared" si="41"/>
        <v>13202976,</v>
      </c>
    </row>
    <row r="1336" spans="1:6" x14ac:dyDescent="0.35">
      <c r="A1336">
        <v>1334</v>
      </c>
      <c r="B1336">
        <f t="shared" si="40"/>
        <v>0.66700000000000004</v>
      </c>
      <c r="C1336">
        <f>B1336/'Sensor Cal Data.original'!$B$17</f>
        <v>4.8847941176470586</v>
      </c>
      <c r="D1336">
        <f>C1336^2*'Sensor Cal Data.original'!$B$15+'Sensor Cal Data.original'!$B$14</f>
        <v>201.76195544995198</v>
      </c>
      <c r="F1336" t="str">
        <f t="shared" si="41"/>
        <v>13222672,</v>
      </c>
    </row>
    <row r="1337" spans="1:6" x14ac:dyDescent="0.35">
      <c r="A1337">
        <v>1335</v>
      </c>
      <c r="B1337">
        <f t="shared" si="40"/>
        <v>0.66749999999999998</v>
      </c>
      <c r="C1337">
        <f>B1337/'Sensor Cal Data.original'!$B$17</f>
        <v>4.8884558823529405</v>
      </c>
      <c r="D1337">
        <f>C1337^2*'Sensor Cal Data.original'!$B$15+'Sensor Cal Data.original'!$B$14</f>
        <v>202.06271711741036</v>
      </c>
      <c r="F1337" t="str">
        <f t="shared" si="41"/>
        <v>13242382,</v>
      </c>
    </row>
    <row r="1338" spans="1:6" x14ac:dyDescent="0.35">
      <c r="A1338">
        <v>1336</v>
      </c>
      <c r="B1338">
        <f t="shared" si="40"/>
        <v>0.66800000000000004</v>
      </c>
      <c r="C1338">
        <f>B1338/'Sensor Cal Data.original'!$B$17</f>
        <v>4.8921176470588232</v>
      </c>
      <c r="D1338">
        <f>C1338^2*'Sensor Cal Data.original'!$B$15+'Sensor Cal Data.original'!$B$14</f>
        <v>202.36370415891716</v>
      </c>
      <c r="F1338" t="str">
        <f t="shared" si="41"/>
        <v>13262108,</v>
      </c>
    </row>
    <row r="1339" spans="1:6" x14ac:dyDescent="0.35">
      <c r="A1339">
        <v>1337</v>
      </c>
      <c r="B1339">
        <f t="shared" si="40"/>
        <v>0.66849999999999998</v>
      </c>
      <c r="C1339">
        <f>B1339/'Sensor Cal Data.original'!$B$17</f>
        <v>4.895779411764706</v>
      </c>
      <c r="D1339">
        <f>C1339^2*'Sensor Cal Data.original'!$B$15+'Sensor Cal Data.original'!$B$14</f>
        <v>202.66491657447224</v>
      </c>
      <c r="F1339" t="str">
        <f t="shared" si="41"/>
        <v>13281848,</v>
      </c>
    </row>
    <row r="1340" spans="1:6" x14ac:dyDescent="0.35">
      <c r="A1340">
        <v>1338</v>
      </c>
      <c r="B1340">
        <f t="shared" si="40"/>
        <v>0.66900000000000004</v>
      </c>
      <c r="C1340">
        <f>B1340/'Sensor Cal Data.original'!$B$17</f>
        <v>4.8994411764705887</v>
      </c>
      <c r="D1340">
        <f>C1340^2*'Sensor Cal Data.original'!$B$15+'Sensor Cal Data.original'!$B$14</f>
        <v>202.96635436407561</v>
      </c>
      <c r="F1340" t="str">
        <f t="shared" si="41"/>
        <v>13301603,</v>
      </c>
    </row>
    <row r="1341" spans="1:6" x14ac:dyDescent="0.35">
      <c r="A1341">
        <v>1339</v>
      </c>
      <c r="B1341">
        <f t="shared" si="40"/>
        <v>0.66949999999999998</v>
      </c>
      <c r="C1341">
        <f>B1341/'Sensor Cal Data.original'!$B$17</f>
        <v>4.9031029411764706</v>
      </c>
      <c r="D1341">
        <f>C1341^2*'Sensor Cal Data.original'!$B$15+'Sensor Cal Data.original'!$B$14</f>
        <v>203.26801752772721</v>
      </c>
      <c r="F1341" t="str">
        <f t="shared" si="41"/>
        <v>13321373,</v>
      </c>
    </row>
    <row r="1342" spans="1:6" x14ac:dyDescent="0.35">
      <c r="A1342">
        <v>1340</v>
      </c>
      <c r="B1342">
        <f t="shared" si="40"/>
        <v>0.67</v>
      </c>
      <c r="C1342">
        <f>B1342/'Sensor Cal Data.original'!$B$17</f>
        <v>4.9067647058823534</v>
      </c>
      <c r="D1342">
        <f>C1342^2*'Sensor Cal Data.original'!$B$15+'Sensor Cal Data.original'!$B$14</f>
        <v>203.56990606542723</v>
      </c>
      <c r="F1342" t="str">
        <f t="shared" si="41"/>
        <v>13341157,</v>
      </c>
    </row>
    <row r="1343" spans="1:6" x14ac:dyDescent="0.35">
      <c r="A1343">
        <v>1341</v>
      </c>
      <c r="B1343">
        <f t="shared" si="40"/>
        <v>0.67049999999999998</v>
      </c>
      <c r="C1343">
        <f>B1343/'Sensor Cal Data.original'!$B$17</f>
        <v>4.9104264705882352</v>
      </c>
      <c r="D1343">
        <f>C1343^2*'Sensor Cal Data.original'!$B$15+'Sensor Cal Data.original'!$B$14</f>
        <v>203.8720199771754</v>
      </c>
      <c r="F1343" t="str">
        <f t="shared" si="41"/>
        <v>13360957,</v>
      </c>
    </row>
    <row r="1344" spans="1:6" x14ac:dyDescent="0.35">
      <c r="A1344">
        <v>1342</v>
      </c>
      <c r="B1344">
        <f t="shared" si="40"/>
        <v>0.67100000000000004</v>
      </c>
      <c r="C1344">
        <f>B1344/'Sensor Cal Data.original'!$B$17</f>
        <v>4.914088235294118</v>
      </c>
      <c r="D1344">
        <f>C1344^2*'Sensor Cal Data.original'!$B$15+'Sensor Cal Data.original'!$B$14</f>
        <v>204.17435926297202</v>
      </c>
      <c r="F1344" t="str">
        <f t="shared" si="41"/>
        <v>13380771,</v>
      </c>
    </row>
    <row r="1345" spans="1:6" x14ac:dyDescent="0.35">
      <c r="A1345">
        <v>1343</v>
      </c>
      <c r="B1345">
        <f t="shared" si="40"/>
        <v>0.67149999999999999</v>
      </c>
      <c r="C1345">
        <f>B1345/'Sensor Cal Data.original'!$B$17</f>
        <v>4.9177499999999998</v>
      </c>
      <c r="D1345">
        <f>C1345^2*'Sensor Cal Data.original'!$B$15+'Sensor Cal Data.original'!$B$14</f>
        <v>204.47692392281684</v>
      </c>
      <c r="F1345" t="str">
        <f t="shared" si="41"/>
        <v>13400600,</v>
      </c>
    </row>
    <row r="1346" spans="1:6" x14ac:dyDescent="0.35">
      <c r="A1346">
        <v>1344</v>
      </c>
      <c r="B1346">
        <f t="shared" si="40"/>
        <v>0.67200000000000004</v>
      </c>
      <c r="C1346">
        <f>B1346/'Sensor Cal Data.original'!$B$17</f>
        <v>4.9214117647058826</v>
      </c>
      <c r="D1346">
        <f>C1346^2*'Sensor Cal Data.original'!$B$15+'Sensor Cal Data.original'!$B$14</f>
        <v>204.77971395671003</v>
      </c>
      <c r="F1346" t="str">
        <f t="shared" si="41"/>
        <v>13420443,</v>
      </c>
    </row>
    <row r="1347" spans="1:6" x14ac:dyDescent="0.35">
      <c r="A1347">
        <v>1345</v>
      </c>
      <c r="B1347">
        <f t="shared" ref="B1347:B1410" si="42">A1347*2.048/4096</f>
        <v>0.67249999999999999</v>
      </c>
      <c r="C1347">
        <f>B1347/'Sensor Cal Data.original'!$B$17</f>
        <v>4.9250735294117645</v>
      </c>
      <c r="D1347">
        <f>C1347^2*'Sensor Cal Data.original'!$B$15+'Sensor Cal Data.original'!$B$14</f>
        <v>205.08272936465144</v>
      </c>
      <c r="F1347" t="str">
        <f t="shared" ref="F1347:F1410" si="43">CONCATENATE(ROUND(D1347*2^16,0), ",")</f>
        <v>13440302,</v>
      </c>
    </row>
    <row r="1348" spans="1:6" x14ac:dyDescent="0.35">
      <c r="A1348">
        <v>1346</v>
      </c>
      <c r="B1348">
        <f t="shared" si="42"/>
        <v>0.67300000000000004</v>
      </c>
      <c r="C1348">
        <f>B1348/'Sensor Cal Data.original'!$B$17</f>
        <v>4.9287352941176472</v>
      </c>
      <c r="D1348">
        <f>C1348^2*'Sensor Cal Data.original'!$B$15+'Sensor Cal Data.original'!$B$14</f>
        <v>205.38597014664123</v>
      </c>
      <c r="F1348" t="str">
        <f t="shared" si="43"/>
        <v>13460175,</v>
      </c>
    </row>
    <row r="1349" spans="1:6" x14ac:dyDescent="0.35">
      <c r="A1349">
        <v>1347</v>
      </c>
      <c r="B1349">
        <f t="shared" si="42"/>
        <v>0.67349999999999999</v>
      </c>
      <c r="C1349">
        <f>B1349/'Sensor Cal Data.original'!$B$17</f>
        <v>4.9323970588235291</v>
      </c>
      <c r="D1349">
        <f>C1349^2*'Sensor Cal Data.original'!$B$15+'Sensor Cal Data.original'!$B$14</f>
        <v>205.68943630267924</v>
      </c>
      <c r="F1349" t="str">
        <f t="shared" si="43"/>
        <v>13480063,</v>
      </c>
    </row>
    <row r="1350" spans="1:6" x14ac:dyDescent="0.35">
      <c r="A1350">
        <v>1348</v>
      </c>
      <c r="B1350">
        <f t="shared" si="42"/>
        <v>0.67400000000000004</v>
      </c>
      <c r="C1350">
        <f>B1350/'Sensor Cal Data.original'!$B$17</f>
        <v>4.9360588235294118</v>
      </c>
      <c r="D1350">
        <f>C1350^2*'Sensor Cal Data.original'!$B$15+'Sensor Cal Data.original'!$B$14</f>
        <v>205.99312783276565</v>
      </c>
      <c r="F1350" t="str">
        <f t="shared" si="43"/>
        <v>13499966,</v>
      </c>
    </row>
    <row r="1351" spans="1:6" x14ac:dyDescent="0.35">
      <c r="A1351">
        <v>1349</v>
      </c>
      <c r="B1351">
        <f t="shared" si="42"/>
        <v>0.67449999999999999</v>
      </c>
      <c r="C1351">
        <f>B1351/'Sensor Cal Data.original'!$B$17</f>
        <v>4.9397205882352937</v>
      </c>
      <c r="D1351">
        <f>C1351^2*'Sensor Cal Data.original'!$B$15+'Sensor Cal Data.original'!$B$14</f>
        <v>206.29704473690026</v>
      </c>
      <c r="F1351" t="str">
        <f t="shared" si="43"/>
        <v>13519883,</v>
      </c>
    </row>
    <row r="1352" spans="1:6" x14ac:dyDescent="0.35">
      <c r="A1352">
        <v>1350</v>
      </c>
      <c r="B1352">
        <f t="shared" si="42"/>
        <v>0.67500000000000004</v>
      </c>
      <c r="C1352">
        <f>B1352/'Sensor Cal Data.original'!$B$17</f>
        <v>4.9433823529411764</v>
      </c>
      <c r="D1352">
        <f>C1352^2*'Sensor Cal Data.original'!$B$15+'Sensor Cal Data.original'!$B$14</f>
        <v>206.60118701508327</v>
      </c>
      <c r="F1352" t="str">
        <f t="shared" si="43"/>
        <v>13539815,</v>
      </c>
    </row>
    <row r="1353" spans="1:6" x14ac:dyDescent="0.35">
      <c r="A1353">
        <v>1351</v>
      </c>
      <c r="B1353">
        <f t="shared" si="42"/>
        <v>0.67549999999999999</v>
      </c>
      <c r="C1353">
        <f>B1353/'Sensor Cal Data.original'!$B$17</f>
        <v>4.9470441176470583</v>
      </c>
      <c r="D1353">
        <f>C1353^2*'Sensor Cal Data.original'!$B$15+'Sensor Cal Data.original'!$B$14</f>
        <v>206.9055546673145</v>
      </c>
      <c r="F1353" t="str">
        <f t="shared" si="43"/>
        <v>13559762,</v>
      </c>
    </row>
    <row r="1354" spans="1:6" x14ac:dyDescent="0.35">
      <c r="A1354">
        <v>1352</v>
      </c>
      <c r="B1354">
        <f t="shared" si="42"/>
        <v>0.67600000000000005</v>
      </c>
      <c r="C1354">
        <f>B1354/'Sensor Cal Data.original'!$B$17</f>
        <v>4.9507058823529411</v>
      </c>
      <c r="D1354">
        <f>C1354^2*'Sensor Cal Data.original'!$B$15+'Sensor Cal Data.original'!$B$14</f>
        <v>207.21014769359408</v>
      </c>
      <c r="F1354" t="str">
        <f t="shared" si="43"/>
        <v>13579724,</v>
      </c>
    </row>
    <row r="1355" spans="1:6" x14ac:dyDescent="0.35">
      <c r="A1355">
        <v>1353</v>
      </c>
      <c r="B1355">
        <f t="shared" si="42"/>
        <v>0.67649999999999999</v>
      </c>
      <c r="C1355">
        <f>B1355/'Sensor Cal Data.original'!$B$17</f>
        <v>4.9543676470588229</v>
      </c>
      <c r="D1355">
        <f>C1355^2*'Sensor Cal Data.original'!$B$15+'Sensor Cal Data.original'!$B$14</f>
        <v>207.51496609392194</v>
      </c>
      <c r="F1355" t="str">
        <f t="shared" si="43"/>
        <v>13599701,</v>
      </c>
    </row>
    <row r="1356" spans="1:6" x14ac:dyDescent="0.35">
      <c r="A1356">
        <v>1354</v>
      </c>
      <c r="B1356">
        <f t="shared" si="42"/>
        <v>0.67700000000000005</v>
      </c>
      <c r="C1356">
        <f>B1356/'Sensor Cal Data.original'!$B$17</f>
        <v>4.9580294117647057</v>
      </c>
      <c r="D1356">
        <f>C1356^2*'Sensor Cal Data.original'!$B$15+'Sensor Cal Data.original'!$B$14</f>
        <v>207.82000986829814</v>
      </c>
      <c r="F1356" t="str">
        <f t="shared" si="43"/>
        <v>13619692,</v>
      </c>
    </row>
    <row r="1357" spans="1:6" x14ac:dyDescent="0.35">
      <c r="A1357">
        <v>1355</v>
      </c>
      <c r="B1357">
        <f t="shared" si="42"/>
        <v>0.67749999999999999</v>
      </c>
      <c r="C1357">
        <f>B1357/'Sensor Cal Data.original'!$B$17</f>
        <v>4.9616911764705884</v>
      </c>
      <c r="D1357">
        <f>C1357^2*'Sensor Cal Data.original'!$B$15+'Sensor Cal Data.original'!$B$14</f>
        <v>208.12527901672263</v>
      </c>
      <c r="F1357" t="str">
        <f t="shared" si="43"/>
        <v>13639698,</v>
      </c>
    </row>
    <row r="1358" spans="1:6" x14ac:dyDescent="0.35">
      <c r="A1358">
        <v>1356</v>
      </c>
      <c r="B1358">
        <f t="shared" si="42"/>
        <v>0.67800000000000005</v>
      </c>
      <c r="C1358">
        <f>B1358/'Sensor Cal Data.original'!$B$17</f>
        <v>4.9653529411764712</v>
      </c>
      <c r="D1358">
        <f>C1358^2*'Sensor Cal Data.original'!$B$15+'Sensor Cal Data.original'!$B$14</f>
        <v>208.43077353919543</v>
      </c>
      <c r="F1358" t="str">
        <f t="shared" si="43"/>
        <v>13659719,</v>
      </c>
    </row>
    <row r="1359" spans="1:6" x14ac:dyDescent="0.35">
      <c r="A1359">
        <v>1357</v>
      </c>
      <c r="B1359">
        <f t="shared" si="42"/>
        <v>0.67849999999999999</v>
      </c>
      <c r="C1359">
        <f>B1359/'Sensor Cal Data.original'!$B$17</f>
        <v>4.9690147058823531</v>
      </c>
      <c r="D1359">
        <f>C1359^2*'Sensor Cal Data.original'!$B$15+'Sensor Cal Data.original'!$B$14</f>
        <v>208.73649343571648</v>
      </c>
      <c r="F1359" t="str">
        <f t="shared" si="43"/>
        <v>13679755,</v>
      </c>
    </row>
    <row r="1360" spans="1:6" x14ac:dyDescent="0.35">
      <c r="A1360">
        <v>1358</v>
      </c>
      <c r="B1360">
        <f t="shared" si="42"/>
        <v>0.67900000000000005</v>
      </c>
      <c r="C1360">
        <f>B1360/'Sensor Cal Data.original'!$B$17</f>
        <v>4.9726764705882358</v>
      </c>
      <c r="D1360">
        <f>C1360^2*'Sensor Cal Data.original'!$B$15+'Sensor Cal Data.original'!$B$14</f>
        <v>209.04243870628588</v>
      </c>
      <c r="F1360" t="str">
        <f t="shared" si="43"/>
        <v>13699805,</v>
      </c>
    </row>
    <row r="1361" spans="1:6" x14ac:dyDescent="0.35">
      <c r="A1361">
        <v>1359</v>
      </c>
      <c r="B1361">
        <f t="shared" si="42"/>
        <v>0.67949999999999999</v>
      </c>
      <c r="C1361">
        <f>B1361/'Sensor Cal Data.original'!$B$17</f>
        <v>4.9763382352941177</v>
      </c>
      <c r="D1361">
        <f>C1361^2*'Sensor Cal Data.original'!$B$15+'Sensor Cal Data.original'!$B$14</f>
        <v>209.34860935090353</v>
      </c>
      <c r="F1361" t="str">
        <f t="shared" si="43"/>
        <v>13719870,</v>
      </c>
    </row>
    <row r="1362" spans="1:6" x14ac:dyDescent="0.35">
      <c r="A1362">
        <v>1360</v>
      </c>
      <c r="B1362">
        <f t="shared" si="42"/>
        <v>0.68</v>
      </c>
      <c r="C1362">
        <f>B1362/'Sensor Cal Data.original'!$B$17</f>
        <v>4.9800000000000004</v>
      </c>
      <c r="D1362">
        <f>C1362^2*'Sensor Cal Data.original'!$B$15+'Sensor Cal Data.original'!$B$14</f>
        <v>209.65500536956955</v>
      </c>
      <c r="F1362" t="str">
        <f t="shared" si="43"/>
        <v>13739950,</v>
      </c>
    </row>
    <row r="1363" spans="1:6" x14ac:dyDescent="0.35">
      <c r="A1363">
        <v>1361</v>
      </c>
      <c r="B1363">
        <f t="shared" si="42"/>
        <v>0.68049999999999999</v>
      </c>
      <c r="C1363">
        <f>B1363/'Sensor Cal Data.original'!$B$17</f>
        <v>4.9836617647058823</v>
      </c>
      <c r="D1363">
        <f>C1363^2*'Sensor Cal Data.original'!$B$15+'Sensor Cal Data.original'!$B$14</f>
        <v>209.9616267622838</v>
      </c>
      <c r="F1363" t="str">
        <f t="shared" si="43"/>
        <v>13760045,</v>
      </c>
    </row>
    <row r="1364" spans="1:6" x14ac:dyDescent="0.35">
      <c r="A1364">
        <v>1362</v>
      </c>
      <c r="B1364">
        <f t="shared" si="42"/>
        <v>0.68100000000000005</v>
      </c>
      <c r="C1364">
        <f>B1364/'Sensor Cal Data.original'!$B$17</f>
        <v>4.987323529411765</v>
      </c>
      <c r="D1364">
        <f>C1364^2*'Sensor Cal Data.original'!$B$15+'Sensor Cal Data.original'!$B$14</f>
        <v>210.26847352904642</v>
      </c>
      <c r="F1364" t="str">
        <f t="shared" si="43"/>
        <v>13780155,</v>
      </c>
    </row>
    <row r="1365" spans="1:6" x14ac:dyDescent="0.35">
      <c r="A1365">
        <v>1363</v>
      </c>
      <c r="B1365">
        <f t="shared" si="42"/>
        <v>0.68149999999999999</v>
      </c>
      <c r="C1365">
        <f>B1365/'Sensor Cal Data.original'!$B$17</f>
        <v>4.9909852941176469</v>
      </c>
      <c r="D1365">
        <f>C1365^2*'Sensor Cal Data.original'!$B$15+'Sensor Cal Data.original'!$B$14</f>
        <v>210.57554566985726</v>
      </c>
      <c r="F1365" t="str">
        <f t="shared" si="43"/>
        <v>13800279,</v>
      </c>
    </row>
    <row r="1366" spans="1:6" x14ac:dyDescent="0.35">
      <c r="A1366">
        <v>1364</v>
      </c>
      <c r="B1366">
        <f t="shared" si="42"/>
        <v>0.68200000000000005</v>
      </c>
      <c r="C1366">
        <f>B1366/'Sensor Cal Data.original'!$B$17</f>
        <v>4.9946470588235297</v>
      </c>
      <c r="D1366">
        <f>C1366^2*'Sensor Cal Data.original'!$B$15+'Sensor Cal Data.original'!$B$14</f>
        <v>210.88284318471648</v>
      </c>
      <c r="F1366" t="str">
        <f t="shared" si="43"/>
        <v>13820418,</v>
      </c>
    </row>
    <row r="1367" spans="1:6" x14ac:dyDescent="0.35">
      <c r="A1367">
        <v>1365</v>
      </c>
      <c r="B1367">
        <f t="shared" si="42"/>
        <v>0.6825</v>
      </c>
      <c r="C1367">
        <f>B1367/'Sensor Cal Data.original'!$B$17</f>
        <v>4.9983088235294115</v>
      </c>
      <c r="D1367">
        <f>C1367^2*'Sensor Cal Data.original'!$B$15+'Sensor Cal Data.original'!$B$14</f>
        <v>211.19036607362395</v>
      </c>
      <c r="F1367" t="str">
        <f t="shared" si="43"/>
        <v>13840572,</v>
      </c>
    </row>
    <row r="1368" spans="1:6" x14ac:dyDescent="0.35">
      <c r="A1368">
        <v>1366</v>
      </c>
      <c r="B1368">
        <f t="shared" si="42"/>
        <v>0.68300000000000005</v>
      </c>
      <c r="C1368">
        <f>B1368/'Sensor Cal Data.original'!$B$17</f>
        <v>5.0019705882352943</v>
      </c>
      <c r="D1368">
        <f>C1368^2*'Sensor Cal Data.original'!$B$15+'Sensor Cal Data.original'!$B$14</f>
        <v>211.49811433657976</v>
      </c>
      <c r="F1368" t="str">
        <f t="shared" si="43"/>
        <v>13860740,</v>
      </c>
    </row>
    <row r="1369" spans="1:6" x14ac:dyDescent="0.35">
      <c r="A1369">
        <v>1367</v>
      </c>
      <c r="B1369">
        <f t="shared" si="42"/>
        <v>0.6835</v>
      </c>
      <c r="C1369">
        <f>B1369/'Sensor Cal Data.original'!$B$17</f>
        <v>5.0056323529411761</v>
      </c>
      <c r="D1369">
        <f>C1369^2*'Sensor Cal Data.original'!$B$15+'Sensor Cal Data.original'!$B$14</f>
        <v>211.8060879735838</v>
      </c>
      <c r="F1369" t="str">
        <f t="shared" si="43"/>
        <v>13880924,</v>
      </c>
    </row>
    <row r="1370" spans="1:6" x14ac:dyDescent="0.35">
      <c r="A1370">
        <v>1368</v>
      </c>
      <c r="B1370">
        <f t="shared" si="42"/>
        <v>0.68400000000000005</v>
      </c>
      <c r="C1370">
        <f>B1370/'Sensor Cal Data.original'!$B$17</f>
        <v>5.0092941176470589</v>
      </c>
      <c r="D1370">
        <f>C1370^2*'Sensor Cal Data.original'!$B$15+'Sensor Cal Data.original'!$B$14</f>
        <v>212.11428698463624</v>
      </c>
      <c r="F1370" t="str">
        <f t="shared" si="43"/>
        <v>13901122,</v>
      </c>
    </row>
    <row r="1371" spans="1:6" x14ac:dyDescent="0.35">
      <c r="A1371">
        <v>1369</v>
      </c>
      <c r="B1371">
        <f t="shared" si="42"/>
        <v>0.6845</v>
      </c>
      <c r="C1371">
        <f>B1371/'Sensor Cal Data.original'!$B$17</f>
        <v>5.0129558823529408</v>
      </c>
      <c r="D1371">
        <f>C1371^2*'Sensor Cal Data.original'!$B$15+'Sensor Cal Data.original'!$B$14</f>
        <v>212.4227113697369</v>
      </c>
      <c r="F1371" t="str">
        <f t="shared" si="43"/>
        <v>13921335,</v>
      </c>
    </row>
    <row r="1372" spans="1:6" x14ac:dyDescent="0.35">
      <c r="A1372">
        <v>1370</v>
      </c>
      <c r="B1372">
        <f t="shared" si="42"/>
        <v>0.68500000000000005</v>
      </c>
      <c r="C1372">
        <f>B1372/'Sensor Cal Data.original'!$B$17</f>
        <v>5.0166176470588235</v>
      </c>
      <c r="D1372">
        <f>C1372^2*'Sensor Cal Data.original'!$B$15+'Sensor Cal Data.original'!$B$14</f>
        <v>212.73136112888591</v>
      </c>
      <c r="F1372" t="str">
        <f t="shared" si="43"/>
        <v>13941562,</v>
      </c>
    </row>
    <row r="1373" spans="1:6" x14ac:dyDescent="0.35">
      <c r="A1373">
        <v>1371</v>
      </c>
      <c r="B1373">
        <f t="shared" si="42"/>
        <v>0.6855</v>
      </c>
      <c r="C1373">
        <f>B1373/'Sensor Cal Data.original'!$B$17</f>
        <v>5.0202794117647054</v>
      </c>
      <c r="D1373">
        <f>C1373^2*'Sensor Cal Data.original'!$B$15+'Sensor Cal Data.original'!$B$14</f>
        <v>213.0402362620832</v>
      </c>
      <c r="F1373" t="str">
        <f t="shared" si="43"/>
        <v>13961805,</v>
      </c>
    </row>
    <row r="1374" spans="1:6" x14ac:dyDescent="0.35">
      <c r="A1374">
        <v>1372</v>
      </c>
      <c r="B1374">
        <f t="shared" si="42"/>
        <v>0.68600000000000005</v>
      </c>
      <c r="C1374">
        <f>B1374/'Sensor Cal Data.original'!$B$17</f>
        <v>5.0239411764705881</v>
      </c>
      <c r="D1374">
        <f>C1374^2*'Sensor Cal Data.original'!$B$15+'Sensor Cal Data.original'!$B$14</f>
        <v>213.34933676932883</v>
      </c>
      <c r="F1374" t="str">
        <f t="shared" si="43"/>
        <v>13982062,</v>
      </c>
    </row>
    <row r="1375" spans="1:6" x14ac:dyDescent="0.35">
      <c r="A1375">
        <v>1373</v>
      </c>
      <c r="B1375">
        <f t="shared" si="42"/>
        <v>0.6865</v>
      </c>
      <c r="C1375">
        <f>B1375/'Sensor Cal Data.original'!$B$17</f>
        <v>5.02760294117647</v>
      </c>
      <c r="D1375">
        <f>C1375^2*'Sensor Cal Data.original'!$B$15+'Sensor Cal Data.original'!$B$14</f>
        <v>213.65866265062266</v>
      </c>
      <c r="F1375" t="str">
        <f t="shared" si="43"/>
        <v>14002334,</v>
      </c>
    </row>
    <row r="1376" spans="1:6" x14ac:dyDescent="0.35">
      <c r="A1376">
        <v>1374</v>
      </c>
      <c r="B1376">
        <f t="shared" si="42"/>
        <v>0.68700000000000006</v>
      </c>
      <c r="C1376">
        <f>B1376/'Sensor Cal Data.original'!$B$17</f>
        <v>5.0312647058823528</v>
      </c>
      <c r="D1376">
        <f>C1376^2*'Sensor Cal Data.original'!$B$15+'Sensor Cal Data.original'!$B$14</f>
        <v>213.96821390596492</v>
      </c>
      <c r="F1376" t="str">
        <f t="shared" si="43"/>
        <v>14022621,</v>
      </c>
    </row>
    <row r="1377" spans="1:6" x14ac:dyDescent="0.35">
      <c r="A1377">
        <v>1375</v>
      </c>
      <c r="B1377">
        <f t="shared" si="42"/>
        <v>0.6875</v>
      </c>
      <c r="C1377">
        <f>B1377/'Sensor Cal Data.original'!$B$17</f>
        <v>5.0349264705882355</v>
      </c>
      <c r="D1377">
        <f>C1377^2*'Sensor Cal Data.original'!$B$15+'Sensor Cal Data.original'!$B$14</f>
        <v>214.27799053535543</v>
      </c>
      <c r="F1377" t="str">
        <f t="shared" si="43"/>
        <v>14042922,</v>
      </c>
    </row>
    <row r="1378" spans="1:6" x14ac:dyDescent="0.35">
      <c r="A1378">
        <v>1376</v>
      </c>
      <c r="B1378">
        <f t="shared" si="42"/>
        <v>0.68800000000000006</v>
      </c>
      <c r="C1378">
        <f>B1378/'Sensor Cal Data.original'!$B$17</f>
        <v>5.0385882352941183</v>
      </c>
      <c r="D1378">
        <f>C1378^2*'Sensor Cal Data.original'!$B$15+'Sensor Cal Data.original'!$B$14</f>
        <v>214.58799253879431</v>
      </c>
      <c r="F1378" t="str">
        <f t="shared" si="43"/>
        <v>14063239,</v>
      </c>
    </row>
    <row r="1379" spans="1:6" x14ac:dyDescent="0.35">
      <c r="A1379">
        <v>1377</v>
      </c>
      <c r="B1379">
        <f t="shared" si="42"/>
        <v>0.6885</v>
      </c>
      <c r="C1379">
        <f>B1379/'Sensor Cal Data.original'!$B$17</f>
        <v>5.0422500000000001</v>
      </c>
      <c r="D1379">
        <f>C1379^2*'Sensor Cal Data.original'!$B$15+'Sensor Cal Data.original'!$B$14</f>
        <v>214.89821991628136</v>
      </c>
      <c r="F1379" t="str">
        <f t="shared" si="43"/>
        <v>14083570,</v>
      </c>
    </row>
    <row r="1380" spans="1:6" x14ac:dyDescent="0.35">
      <c r="A1380">
        <v>1378</v>
      </c>
      <c r="B1380">
        <f t="shared" si="42"/>
        <v>0.68900000000000006</v>
      </c>
      <c r="C1380">
        <f>B1380/'Sensor Cal Data.original'!$B$17</f>
        <v>5.0459117647058829</v>
      </c>
      <c r="D1380">
        <f>C1380^2*'Sensor Cal Data.original'!$B$15+'Sensor Cal Data.original'!$B$14</f>
        <v>215.20867266781681</v>
      </c>
      <c r="F1380" t="str">
        <f t="shared" si="43"/>
        <v>14103916,</v>
      </c>
    </row>
    <row r="1381" spans="1:6" x14ac:dyDescent="0.35">
      <c r="A1381">
        <v>1379</v>
      </c>
      <c r="B1381">
        <f t="shared" si="42"/>
        <v>0.6895</v>
      </c>
      <c r="C1381">
        <f>B1381/'Sensor Cal Data.original'!$B$17</f>
        <v>5.0495735294117647</v>
      </c>
      <c r="D1381">
        <f>C1381^2*'Sensor Cal Data.original'!$B$15+'Sensor Cal Data.original'!$B$14</f>
        <v>215.51935079340049</v>
      </c>
      <c r="F1381" t="str">
        <f t="shared" si="43"/>
        <v>14124276,</v>
      </c>
    </row>
    <row r="1382" spans="1:6" x14ac:dyDescent="0.35">
      <c r="A1382">
        <v>1380</v>
      </c>
      <c r="B1382">
        <f t="shared" si="42"/>
        <v>0.69000000000000006</v>
      </c>
      <c r="C1382">
        <f>B1382/'Sensor Cal Data.original'!$B$17</f>
        <v>5.0532352941176475</v>
      </c>
      <c r="D1382">
        <f>C1382^2*'Sensor Cal Data.original'!$B$15+'Sensor Cal Data.original'!$B$14</f>
        <v>215.83025429303254</v>
      </c>
      <c r="F1382" t="str">
        <f t="shared" si="43"/>
        <v>14144652,</v>
      </c>
    </row>
    <row r="1383" spans="1:6" x14ac:dyDescent="0.35">
      <c r="A1383">
        <v>1381</v>
      </c>
      <c r="B1383">
        <f t="shared" si="42"/>
        <v>0.6905</v>
      </c>
      <c r="C1383">
        <f>B1383/'Sensor Cal Data.original'!$B$17</f>
        <v>5.0568970588235294</v>
      </c>
      <c r="D1383">
        <f>C1383^2*'Sensor Cal Data.original'!$B$15+'Sensor Cal Data.original'!$B$14</f>
        <v>216.14138316671279</v>
      </c>
      <c r="F1383" t="str">
        <f t="shared" si="43"/>
        <v>14165042,</v>
      </c>
    </row>
    <row r="1384" spans="1:6" x14ac:dyDescent="0.35">
      <c r="A1384">
        <v>1382</v>
      </c>
      <c r="B1384">
        <f t="shared" si="42"/>
        <v>0.69100000000000006</v>
      </c>
      <c r="C1384">
        <f>B1384/'Sensor Cal Data.original'!$B$17</f>
        <v>5.0605588235294121</v>
      </c>
      <c r="D1384">
        <f>C1384^2*'Sensor Cal Data.original'!$B$15+'Sensor Cal Data.original'!$B$14</f>
        <v>216.45273741444143</v>
      </c>
      <c r="F1384" t="str">
        <f t="shared" si="43"/>
        <v>14185447,</v>
      </c>
    </row>
    <row r="1385" spans="1:6" x14ac:dyDescent="0.35">
      <c r="A1385">
        <v>1383</v>
      </c>
      <c r="B1385">
        <f t="shared" si="42"/>
        <v>0.6915</v>
      </c>
      <c r="C1385">
        <f>B1385/'Sensor Cal Data.original'!$B$17</f>
        <v>5.064220588235294</v>
      </c>
      <c r="D1385">
        <f>C1385^2*'Sensor Cal Data.original'!$B$15+'Sensor Cal Data.original'!$B$14</f>
        <v>216.76431703621833</v>
      </c>
      <c r="F1385" t="str">
        <f t="shared" si="43"/>
        <v>14205866,</v>
      </c>
    </row>
    <row r="1386" spans="1:6" x14ac:dyDescent="0.35">
      <c r="A1386">
        <v>1384</v>
      </c>
      <c r="B1386">
        <f t="shared" si="42"/>
        <v>0.69200000000000006</v>
      </c>
      <c r="C1386">
        <f>B1386/'Sensor Cal Data.original'!$B$17</f>
        <v>5.0678823529411767</v>
      </c>
      <c r="D1386">
        <f>C1386^2*'Sensor Cal Data.original'!$B$15+'Sensor Cal Data.original'!$B$14</f>
        <v>217.0761220320436</v>
      </c>
      <c r="F1386" t="str">
        <f t="shared" si="43"/>
        <v>14226301,</v>
      </c>
    </row>
    <row r="1387" spans="1:6" x14ac:dyDescent="0.35">
      <c r="A1387">
        <v>1385</v>
      </c>
      <c r="B1387">
        <f t="shared" si="42"/>
        <v>0.6925</v>
      </c>
      <c r="C1387">
        <f>B1387/'Sensor Cal Data.original'!$B$17</f>
        <v>5.0715441176470586</v>
      </c>
      <c r="D1387">
        <f>C1387^2*'Sensor Cal Data.original'!$B$15+'Sensor Cal Data.original'!$B$14</f>
        <v>217.38815240191707</v>
      </c>
      <c r="F1387" t="str">
        <f t="shared" si="43"/>
        <v>14246750,</v>
      </c>
    </row>
    <row r="1388" spans="1:6" x14ac:dyDescent="0.35">
      <c r="A1388">
        <v>1386</v>
      </c>
      <c r="B1388">
        <f t="shared" si="42"/>
        <v>0.69300000000000006</v>
      </c>
      <c r="C1388">
        <f>B1388/'Sensor Cal Data.original'!$B$17</f>
        <v>5.0752058823529413</v>
      </c>
      <c r="D1388">
        <f>C1388^2*'Sensor Cal Data.original'!$B$15+'Sensor Cal Data.original'!$B$14</f>
        <v>217.70040814583891</v>
      </c>
      <c r="F1388" t="str">
        <f t="shared" si="43"/>
        <v>14267214,</v>
      </c>
    </row>
    <row r="1389" spans="1:6" x14ac:dyDescent="0.35">
      <c r="A1389">
        <v>1387</v>
      </c>
      <c r="B1389">
        <f t="shared" si="42"/>
        <v>0.69350000000000001</v>
      </c>
      <c r="C1389">
        <f>B1389/'Sensor Cal Data.original'!$B$17</f>
        <v>5.0788676470588232</v>
      </c>
      <c r="D1389">
        <f>C1389^2*'Sensor Cal Data.original'!$B$15+'Sensor Cal Data.original'!$B$14</f>
        <v>218.012889263809</v>
      </c>
      <c r="F1389" t="str">
        <f t="shared" si="43"/>
        <v>14287693,</v>
      </c>
    </row>
    <row r="1390" spans="1:6" x14ac:dyDescent="0.35">
      <c r="A1390">
        <v>1388</v>
      </c>
      <c r="B1390">
        <f t="shared" si="42"/>
        <v>0.69400000000000006</v>
      </c>
      <c r="C1390">
        <f>B1390/'Sensor Cal Data.original'!$B$17</f>
        <v>5.082529411764706</v>
      </c>
      <c r="D1390">
        <f>C1390^2*'Sensor Cal Data.original'!$B$15+'Sensor Cal Data.original'!$B$14</f>
        <v>218.32559575582744</v>
      </c>
      <c r="F1390" t="str">
        <f t="shared" si="43"/>
        <v>14308186,</v>
      </c>
    </row>
    <row r="1391" spans="1:6" x14ac:dyDescent="0.35">
      <c r="A1391">
        <v>1389</v>
      </c>
      <c r="B1391">
        <f t="shared" si="42"/>
        <v>0.69450000000000001</v>
      </c>
      <c r="C1391">
        <f>B1391/'Sensor Cal Data.original'!$B$17</f>
        <v>5.0861911764705878</v>
      </c>
      <c r="D1391">
        <f>C1391^2*'Sensor Cal Data.original'!$B$15+'Sensor Cal Data.original'!$B$14</f>
        <v>218.63852762189416</v>
      </c>
      <c r="F1391" t="str">
        <f t="shared" si="43"/>
        <v>14328695,</v>
      </c>
    </row>
    <row r="1392" spans="1:6" x14ac:dyDescent="0.35">
      <c r="A1392">
        <v>1390</v>
      </c>
      <c r="B1392">
        <f t="shared" si="42"/>
        <v>0.69500000000000006</v>
      </c>
      <c r="C1392">
        <f>B1392/'Sensor Cal Data.original'!$B$17</f>
        <v>5.0898529411764706</v>
      </c>
      <c r="D1392">
        <f>C1392^2*'Sensor Cal Data.original'!$B$15+'Sensor Cal Data.original'!$B$14</f>
        <v>218.95168486200922</v>
      </c>
      <c r="F1392" t="str">
        <f t="shared" si="43"/>
        <v>14349218,</v>
      </c>
    </row>
    <row r="1393" spans="1:6" x14ac:dyDescent="0.35">
      <c r="A1393">
        <v>1391</v>
      </c>
      <c r="B1393">
        <f t="shared" si="42"/>
        <v>0.69550000000000001</v>
      </c>
      <c r="C1393">
        <f>B1393/'Sensor Cal Data.original'!$B$17</f>
        <v>5.0935147058823524</v>
      </c>
      <c r="D1393">
        <f>C1393^2*'Sensor Cal Data.original'!$B$15+'Sensor Cal Data.original'!$B$14</f>
        <v>219.26506747617248</v>
      </c>
      <c r="F1393" t="str">
        <f t="shared" si="43"/>
        <v>14369755,</v>
      </c>
    </row>
    <row r="1394" spans="1:6" x14ac:dyDescent="0.35">
      <c r="A1394">
        <v>1392</v>
      </c>
      <c r="B1394">
        <f t="shared" si="42"/>
        <v>0.69600000000000006</v>
      </c>
      <c r="C1394">
        <f>B1394/'Sensor Cal Data.original'!$B$17</f>
        <v>5.0971764705882352</v>
      </c>
      <c r="D1394">
        <f>C1394^2*'Sensor Cal Data.original'!$B$15+'Sensor Cal Data.original'!$B$14</f>
        <v>219.57867546438416</v>
      </c>
      <c r="F1394" t="str">
        <f t="shared" si="43"/>
        <v>14390308,</v>
      </c>
    </row>
    <row r="1395" spans="1:6" x14ac:dyDescent="0.35">
      <c r="A1395">
        <v>1393</v>
      </c>
      <c r="B1395">
        <f t="shared" si="42"/>
        <v>0.69650000000000001</v>
      </c>
      <c r="C1395">
        <f>B1395/'Sensor Cal Data.original'!$B$17</f>
        <v>5.100838235294118</v>
      </c>
      <c r="D1395">
        <f>C1395^2*'Sensor Cal Data.original'!$B$15+'Sensor Cal Data.original'!$B$14</f>
        <v>219.89250882664413</v>
      </c>
      <c r="F1395" t="str">
        <f t="shared" si="43"/>
        <v>14410875,</v>
      </c>
    </row>
    <row r="1396" spans="1:6" x14ac:dyDescent="0.35">
      <c r="A1396">
        <v>1394</v>
      </c>
      <c r="B1396">
        <f t="shared" si="42"/>
        <v>0.69700000000000006</v>
      </c>
      <c r="C1396">
        <f>B1396/'Sensor Cal Data.original'!$B$17</f>
        <v>5.1045000000000007</v>
      </c>
      <c r="D1396">
        <f>C1396^2*'Sensor Cal Data.original'!$B$15+'Sensor Cal Data.original'!$B$14</f>
        <v>220.20656756295239</v>
      </c>
      <c r="F1396" t="str">
        <f t="shared" si="43"/>
        <v>14431458,</v>
      </c>
    </row>
    <row r="1397" spans="1:6" x14ac:dyDescent="0.35">
      <c r="A1397">
        <v>1395</v>
      </c>
      <c r="B1397">
        <f t="shared" si="42"/>
        <v>0.69750000000000001</v>
      </c>
      <c r="C1397">
        <f>B1397/'Sensor Cal Data.original'!$B$17</f>
        <v>5.1081617647058826</v>
      </c>
      <c r="D1397">
        <f>C1397^2*'Sensor Cal Data.original'!$B$15+'Sensor Cal Data.original'!$B$14</f>
        <v>220.52085167330887</v>
      </c>
      <c r="F1397" t="str">
        <f t="shared" si="43"/>
        <v>14452055,</v>
      </c>
    </row>
    <row r="1398" spans="1:6" x14ac:dyDescent="0.35">
      <c r="A1398">
        <v>1396</v>
      </c>
      <c r="B1398">
        <f t="shared" si="42"/>
        <v>0.69800000000000006</v>
      </c>
      <c r="C1398">
        <f>B1398/'Sensor Cal Data.original'!$B$17</f>
        <v>5.1118235294117653</v>
      </c>
      <c r="D1398">
        <f>C1398^2*'Sensor Cal Data.original'!$B$15+'Sensor Cal Data.original'!$B$14</f>
        <v>220.83536115771375</v>
      </c>
      <c r="F1398" t="str">
        <f t="shared" si="43"/>
        <v>14472666,</v>
      </c>
    </row>
    <row r="1399" spans="1:6" x14ac:dyDescent="0.35">
      <c r="A1399">
        <v>1397</v>
      </c>
      <c r="B1399">
        <f t="shared" si="42"/>
        <v>0.69850000000000001</v>
      </c>
      <c r="C1399">
        <f>B1399/'Sensor Cal Data.original'!$B$17</f>
        <v>5.1154852941176472</v>
      </c>
      <c r="D1399">
        <f>C1399^2*'Sensor Cal Data.original'!$B$15+'Sensor Cal Data.original'!$B$14</f>
        <v>221.15009601616688</v>
      </c>
      <c r="F1399" t="str">
        <f t="shared" si="43"/>
        <v>14493293,</v>
      </c>
    </row>
    <row r="1400" spans="1:6" x14ac:dyDescent="0.35">
      <c r="A1400">
        <v>1398</v>
      </c>
      <c r="B1400">
        <f t="shared" si="42"/>
        <v>0.69900000000000007</v>
      </c>
      <c r="C1400">
        <f>B1400/'Sensor Cal Data.original'!$B$17</f>
        <v>5.1191470588235299</v>
      </c>
      <c r="D1400">
        <f>C1400^2*'Sensor Cal Data.original'!$B$15+'Sensor Cal Data.original'!$B$14</f>
        <v>221.46505624866836</v>
      </c>
      <c r="F1400" t="str">
        <f t="shared" si="43"/>
        <v>14513934,</v>
      </c>
    </row>
    <row r="1401" spans="1:6" x14ac:dyDescent="0.35">
      <c r="A1401">
        <v>1399</v>
      </c>
      <c r="B1401">
        <f t="shared" si="42"/>
        <v>0.69950000000000001</v>
      </c>
      <c r="C1401">
        <f>B1401/'Sensor Cal Data.original'!$B$17</f>
        <v>5.1228088235294118</v>
      </c>
      <c r="D1401">
        <f>C1401^2*'Sensor Cal Data.original'!$B$15+'Sensor Cal Data.original'!$B$14</f>
        <v>221.78024185521804</v>
      </c>
      <c r="F1401" t="str">
        <f t="shared" si="43"/>
        <v>14534590,</v>
      </c>
    </row>
    <row r="1402" spans="1:6" x14ac:dyDescent="0.35">
      <c r="A1402">
        <v>1400</v>
      </c>
      <c r="B1402">
        <f t="shared" si="42"/>
        <v>0.70000000000000007</v>
      </c>
      <c r="C1402">
        <f>B1402/'Sensor Cal Data.original'!$B$17</f>
        <v>5.1264705882352946</v>
      </c>
      <c r="D1402">
        <f>C1402^2*'Sensor Cal Data.original'!$B$15+'Sensor Cal Data.original'!$B$14</f>
        <v>222.09565283581614</v>
      </c>
      <c r="F1402" t="str">
        <f t="shared" si="43"/>
        <v>14555261,</v>
      </c>
    </row>
    <row r="1403" spans="1:6" x14ac:dyDescent="0.35">
      <c r="A1403">
        <v>1401</v>
      </c>
      <c r="B1403">
        <f t="shared" si="42"/>
        <v>0.70050000000000001</v>
      </c>
      <c r="C1403">
        <f>B1403/'Sensor Cal Data.original'!$B$17</f>
        <v>5.1301323529411764</v>
      </c>
      <c r="D1403">
        <f>C1403^2*'Sensor Cal Data.original'!$B$15+'Sensor Cal Data.original'!$B$14</f>
        <v>222.41128919046241</v>
      </c>
      <c r="F1403" t="str">
        <f t="shared" si="43"/>
        <v>14575946,</v>
      </c>
    </row>
    <row r="1404" spans="1:6" x14ac:dyDescent="0.35">
      <c r="A1404">
        <v>1402</v>
      </c>
      <c r="B1404">
        <f t="shared" si="42"/>
        <v>0.70100000000000007</v>
      </c>
      <c r="C1404">
        <f>B1404/'Sensor Cal Data.original'!$B$17</f>
        <v>5.1337941176470592</v>
      </c>
      <c r="D1404">
        <f>C1404^2*'Sensor Cal Data.original'!$B$15+'Sensor Cal Data.original'!$B$14</f>
        <v>222.72715091915711</v>
      </c>
      <c r="F1404" t="str">
        <f t="shared" si="43"/>
        <v>14596647,</v>
      </c>
    </row>
    <row r="1405" spans="1:6" x14ac:dyDescent="0.35">
      <c r="A1405">
        <v>1403</v>
      </c>
      <c r="B1405">
        <f t="shared" si="42"/>
        <v>0.70150000000000001</v>
      </c>
      <c r="C1405">
        <f>B1405/'Sensor Cal Data.original'!$B$17</f>
        <v>5.137455882352941</v>
      </c>
      <c r="D1405">
        <f>C1405^2*'Sensor Cal Data.original'!$B$15+'Sensor Cal Data.original'!$B$14</f>
        <v>223.04323802190001</v>
      </c>
      <c r="F1405" t="str">
        <f t="shared" si="43"/>
        <v>14617362,</v>
      </c>
    </row>
    <row r="1406" spans="1:6" x14ac:dyDescent="0.35">
      <c r="A1406">
        <v>1404</v>
      </c>
      <c r="B1406">
        <f t="shared" si="42"/>
        <v>0.70200000000000007</v>
      </c>
      <c r="C1406">
        <f>B1406/'Sensor Cal Data.original'!$B$17</f>
        <v>5.1411176470588238</v>
      </c>
      <c r="D1406">
        <f>C1406^2*'Sensor Cal Data.original'!$B$15+'Sensor Cal Data.original'!$B$14</f>
        <v>223.35955049869131</v>
      </c>
      <c r="F1406" t="str">
        <f t="shared" si="43"/>
        <v>14638092,</v>
      </c>
    </row>
    <row r="1407" spans="1:6" x14ac:dyDescent="0.35">
      <c r="A1407">
        <v>1405</v>
      </c>
      <c r="B1407">
        <f t="shared" si="42"/>
        <v>0.70250000000000001</v>
      </c>
      <c r="C1407">
        <f>B1407/'Sensor Cal Data.original'!$B$17</f>
        <v>5.1447794117647057</v>
      </c>
      <c r="D1407">
        <f>C1407^2*'Sensor Cal Data.original'!$B$15+'Sensor Cal Data.original'!$B$14</f>
        <v>223.6760883495308</v>
      </c>
      <c r="F1407" t="str">
        <f t="shared" si="43"/>
        <v>14658836,</v>
      </c>
    </row>
    <row r="1408" spans="1:6" x14ac:dyDescent="0.35">
      <c r="A1408">
        <v>1406</v>
      </c>
      <c r="B1408">
        <f t="shared" si="42"/>
        <v>0.70300000000000007</v>
      </c>
      <c r="C1408">
        <f>B1408/'Sensor Cal Data.original'!$B$17</f>
        <v>5.1484411764705884</v>
      </c>
      <c r="D1408">
        <f>C1408^2*'Sensor Cal Data.original'!$B$15+'Sensor Cal Data.original'!$B$14</f>
        <v>223.99285157441869</v>
      </c>
      <c r="F1408" t="str">
        <f t="shared" si="43"/>
        <v>14679596,</v>
      </c>
    </row>
    <row r="1409" spans="1:6" x14ac:dyDescent="0.35">
      <c r="A1409">
        <v>1407</v>
      </c>
      <c r="B1409">
        <f t="shared" si="42"/>
        <v>0.70350000000000001</v>
      </c>
      <c r="C1409">
        <f>B1409/'Sensor Cal Data.original'!$B$17</f>
        <v>5.1521029411764703</v>
      </c>
      <c r="D1409">
        <f>C1409^2*'Sensor Cal Data.original'!$B$15+'Sensor Cal Data.original'!$B$14</f>
        <v>224.30984017335481</v>
      </c>
      <c r="F1409" t="str">
        <f t="shared" si="43"/>
        <v>14700370,</v>
      </c>
    </row>
    <row r="1410" spans="1:6" x14ac:dyDescent="0.35">
      <c r="A1410">
        <v>1408</v>
      </c>
      <c r="B1410">
        <f t="shared" si="42"/>
        <v>0.70399999999999996</v>
      </c>
      <c r="C1410">
        <f>B1410/'Sensor Cal Data.original'!$B$17</f>
        <v>5.1557647058823521</v>
      </c>
      <c r="D1410">
        <f>C1410^2*'Sensor Cal Data.original'!$B$15+'Sensor Cal Data.original'!$B$14</f>
        <v>224.62705414633925</v>
      </c>
      <c r="F1410" t="str">
        <f t="shared" si="43"/>
        <v>14721159,</v>
      </c>
    </row>
    <row r="1411" spans="1:6" x14ac:dyDescent="0.35">
      <c r="A1411">
        <v>1409</v>
      </c>
      <c r="B1411">
        <f t="shared" ref="B1411:B1474" si="44">A1411*2.048/4096</f>
        <v>0.70450000000000002</v>
      </c>
      <c r="C1411">
        <f>B1411/'Sensor Cal Data.original'!$B$17</f>
        <v>5.1594264705882349</v>
      </c>
      <c r="D1411">
        <f>C1411^2*'Sensor Cal Data.original'!$B$15+'Sensor Cal Data.original'!$B$14</f>
        <v>224.94449349337202</v>
      </c>
      <c r="F1411" t="str">
        <f t="shared" ref="F1411:F1474" si="45">CONCATENATE(ROUND(D1411*2^16,0), ",")</f>
        <v>14741962,</v>
      </c>
    </row>
    <row r="1412" spans="1:6" x14ac:dyDescent="0.35">
      <c r="A1412">
        <v>1410</v>
      </c>
      <c r="B1412">
        <f t="shared" si="44"/>
        <v>0.70499999999999996</v>
      </c>
      <c r="C1412">
        <f>B1412/'Sensor Cal Data.original'!$B$17</f>
        <v>5.1630882352941168</v>
      </c>
      <c r="D1412">
        <f>C1412^2*'Sensor Cal Data.original'!$B$15+'Sensor Cal Data.original'!$B$14</f>
        <v>225.26215821445305</v>
      </c>
      <c r="F1412" t="str">
        <f t="shared" si="45"/>
        <v>14762781,</v>
      </c>
    </row>
    <row r="1413" spans="1:6" x14ac:dyDescent="0.35">
      <c r="A1413">
        <v>1411</v>
      </c>
      <c r="B1413">
        <f t="shared" si="44"/>
        <v>0.70550000000000002</v>
      </c>
      <c r="C1413">
        <f>B1413/'Sensor Cal Data.original'!$B$17</f>
        <v>5.1667499999999995</v>
      </c>
      <c r="D1413">
        <f>C1413^2*'Sensor Cal Data.original'!$B$15+'Sensor Cal Data.original'!$B$14</f>
        <v>225.58004830958245</v>
      </c>
      <c r="F1413" t="str">
        <f t="shared" si="45"/>
        <v>14783614,</v>
      </c>
    </row>
    <row r="1414" spans="1:6" x14ac:dyDescent="0.35">
      <c r="A1414">
        <v>1412</v>
      </c>
      <c r="B1414">
        <f t="shared" si="44"/>
        <v>0.70599999999999996</v>
      </c>
      <c r="C1414">
        <f>B1414/'Sensor Cal Data.original'!$B$17</f>
        <v>5.1704117647058823</v>
      </c>
      <c r="D1414">
        <f>C1414^2*'Sensor Cal Data.original'!$B$15+'Sensor Cal Data.original'!$B$14</f>
        <v>225.89816377876011</v>
      </c>
      <c r="F1414" t="str">
        <f t="shared" si="45"/>
        <v>14804462,</v>
      </c>
    </row>
    <row r="1415" spans="1:6" x14ac:dyDescent="0.35">
      <c r="A1415">
        <v>1413</v>
      </c>
      <c r="B1415">
        <f t="shared" si="44"/>
        <v>0.70650000000000002</v>
      </c>
      <c r="C1415">
        <f>B1415/'Sensor Cal Data.original'!$B$17</f>
        <v>5.174073529411765</v>
      </c>
      <c r="D1415">
        <f>C1415^2*'Sensor Cal Data.original'!$B$15+'Sensor Cal Data.original'!$B$14</f>
        <v>226.21650462198613</v>
      </c>
      <c r="F1415" t="str">
        <f t="shared" si="45"/>
        <v>14825325,</v>
      </c>
    </row>
    <row r="1416" spans="1:6" x14ac:dyDescent="0.35">
      <c r="A1416">
        <v>1414</v>
      </c>
      <c r="B1416">
        <f t="shared" si="44"/>
        <v>0.70699999999999996</v>
      </c>
      <c r="C1416">
        <f>B1416/'Sensor Cal Data.original'!$B$17</f>
        <v>5.1777352941176469</v>
      </c>
      <c r="D1416">
        <f>C1416^2*'Sensor Cal Data.original'!$B$15+'Sensor Cal Data.original'!$B$14</f>
        <v>226.53507083926036</v>
      </c>
      <c r="F1416" t="str">
        <f t="shared" si="45"/>
        <v>14846202,</v>
      </c>
    </row>
    <row r="1417" spans="1:6" x14ac:dyDescent="0.35">
      <c r="A1417">
        <v>1415</v>
      </c>
      <c r="B1417">
        <f t="shared" si="44"/>
        <v>0.70750000000000002</v>
      </c>
      <c r="C1417">
        <f>B1417/'Sensor Cal Data.original'!$B$17</f>
        <v>5.1813970588235296</v>
      </c>
      <c r="D1417">
        <f>C1417^2*'Sensor Cal Data.original'!$B$15+'Sensor Cal Data.original'!$B$14</f>
        <v>226.85386243058295</v>
      </c>
      <c r="F1417" t="str">
        <f t="shared" si="45"/>
        <v>14867095,</v>
      </c>
    </row>
    <row r="1418" spans="1:6" x14ac:dyDescent="0.35">
      <c r="A1418">
        <v>1416</v>
      </c>
      <c r="B1418">
        <f t="shared" si="44"/>
        <v>0.70799999999999996</v>
      </c>
      <c r="C1418">
        <f>B1418/'Sensor Cal Data.original'!$B$17</f>
        <v>5.1850588235294115</v>
      </c>
      <c r="D1418">
        <f>C1418^2*'Sensor Cal Data.original'!$B$15+'Sensor Cal Data.original'!$B$14</f>
        <v>227.17287939595377</v>
      </c>
      <c r="F1418" t="str">
        <f t="shared" si="45"/>
        <v>14888002,</v>
      </c>
    </row>
    <row r="1419" spans="1:6" x14ac:dyDescent="0.35">
      <c r="A1419">
        <v>1417</v>
      </c>
      <c r="B1419">
        <f t="shared" si="44"/>
        <v>0.70850000000000002</v>
      </c>
      <c r="C1419">
        <f>B1419/'Sensor Cal Data.original'!$B$17</f>
        <v>5.1887205882352943</v>
      </c>
      <c r="D1419">
        <f>C1419^2*'Sensor Cal Data.original'!$B$15+'Sensor Cal Data.original'!$B$14</f>
        <v>227.49212173537299</v>
      </c>
      <c r="F1419" t="str">
        <f t="shared" si="45"/>
        <v>14908924,</v>
      </c>
    </row>
    <row r="1420" spans="1:6" x14ac:dyDescent="0.35">
      <c r="A1420">
        <v>1418</v>
      </c>
      <c r="B1420">
        <f t="shared" si="44"/>
        <v>0.70899999999999996</v>
      </c>
      <c r="C1420">
        <f>B1420/'Sensor Cal Data.original'!$B$17</f>
        <v>5.1923823529411761</v>
      </c>
      <c r="D1420">
        <f>C1420^2*'Sensor Cal Data.original'!$B$15+'Sensor Cal Data.original'!$B$14</f>
        <v>227.81158944884041</v>
      </c>
      <c r="F1420" t="str">
        <f t="shared" si="45"/>
        <v>14929860,</v>
      </c>
    </row>
    <row r="1421" spans="1:6" x14ac:dyDescent="0.35">
      <c r="A1421">
        <v>1419</v>
      </c>
      <c r="B1421">
        <f t="shared" si="44"/>
        <v>0.70950000000000002</v>
      </c>
      <c r="C1421">
        <f>B1421/'Sensor Cal Data.original'!$B$17</f>
        <v>5.1960441176470589</v>
      </c>
      <c r="D1421">
        <f>C1421^2*'Sensor Cal Data.original'!$B$15+'Sensor Cal Data.original'!$B$14</f>
        <v>228.13128253635622</v>
      </c>
      <c r="F1421" t="str">
        <f t="shared" si="45"/>
        <v>14950812,</v>
      </c>
    </row>
    <row r="1422" spans="1:6" x14ac:dyDescent="0.35">
      <c r="A1422">
        <v>1420</v>
      </c>
      <c r="B1422">
        <f t="shared" si="44"/>
        <v>0.71</v>
      </c>
      <c r="C1422">
        <f>B1422/'Sensor Cal Data.original'!$B$17</f>
        <v>5.1997058823529407</v>
      </c>
      <c r="D1422">
        <f>C1422^2*'Sensor Cal Data.original'!$B$15+'Sensor Cal Data.original'!$B$14</f>
        <v>228.45120099792027</v>
      </c>
      <c r="F1422" t="str">
        <f t="shared" si="45"/>
        <v>14971778,</v>
      </c>
    </row>
    <row r="1423" spans="1:6" x14ac:dyDescent="0.35">
      <c r="A1423">
        <v>1421</v>
      </c>
      <c r="B1423">
        <f t="shared" si="44"/>
        <v>0.71050000000000002</v>
      </c>
      <c r="C1423">
        <f>B1423/'Sensor Cal Data.original'!$B$17</f>
        <v>5.2033676470588235</v>
      </c>
      <c r="D1423">
        <f>C1423^2*'Sensor Cal Data.original'!$B$15+'Sensor Cal Data.original'!$B$14</f>
        <v>228.77134483353268</v>
      </c>
      <c r="F1423" t="str">
        <f t="shared" si="45"/>
        <v>14992759,</v>
      </c>
    </row>
    <row r="1424" spans="1:6" x14ac:dyDescent="0.35">
      <c r="A1424">
        <v>1422</v>
      </c>
      <c r="B1424">
        <f t="shared" si="44"/>
        <v>0.71099999999999997</v>
      </c>
      <c r="C1424">
        <f>B1424/'Sensor Cal Data.original'!$B$17</f>
        <v>5.2070294117647054</v>
      </c>
      <c r="D1424">
        <f>C1424^2*'Sensor Cal Data.original'!$B$15+'Sensor Cal Data.original'!$B$14</f>
        <v>229.09171404319332</v>
      </c>
      <c r="F1424" t="str">
        <f t="shared" si="45"/>
        <v>15013755,</v>
      </c>
    </row>
    <row r="1425" spans="1:6" x14ac:dyDescent="0.35">
      <c r="A1425">
        <v>1423</v>
      </c>
      <c r="B1425">
        <f t="shared" si="44"/>
        <v>0.71150000000000002</v>
      </c>
      <c r="C1425">
        <f>B1425/'Sensor Cal Data.original'!$B$17</f>
        <v>5.2106911764705881</v>
      </c>
      <c r="D1425">
        <f>C1425^2*'Sensor Cal Data.original'!$B$15+'Sensor Cal Data.original'!$B$14</f>
        <v>229.41230862690233</v>
      </c>
      <c r="F1425" t="str">
        <f t="shared" si="45"/>
        <v>15034765,</v>
      </c>
    </row>
    <row r="1426" spans="1:6" x14ac:dyDescent="0.35">
      <c r="A1426">
        <v>1424</v>
      </c>
      <c r="B1426">
        <f t="shared" si="44"/>
        <v>0.71199999999999997</v>
      </c>
      <c r="C1426">
        <f>B1426/'Sensor Cal Data.original'!$B$17</f>
        <v>5.21435294117647</v>
      </c>
      <c r="D1426">
        <f>C1426^2*'Sensor Cal Data.original'!$B$15+'Sensor Cal Data.original'!$B$14</f>
        <v>229.73312858465957</v>
      </c>
      <c r="F1426" t="str">
        <f t="shared" si="45"/>
        <v>15055790,</v>
      </c>
    </row>
    <row r="1427" spans="1:6" x14ac:dyDescent="0.35">
      <c r="A1427">
        <v>1425</v>
      </c>
      <c r="B1427">
        <f t="shared" si="44"/>
        <v>0.71250000000000002</v>
      </c>
      <c r="C1427">
        <f>B1427/'Sensor Cal Data.original'!$B$17</f>
        <v>5.2180147058823527</v>
      </c>
      <c r="D1427">
        <f>C1427^2*'Sensor Cal Data.original'!$B$15+'Sensor Cal Data.original'!$B$14</f>
        <v>230.0541739164652</v>
      </c>
      <c r="F1427" t="str">
        <f t="shared" si="45"/>
        <v>15076830,</v>
      </c>
    </row>
    <row r="1428" spans="1:6" x14ac:dyDescent="0.35">
      <c r="A1428">
        <v>1426</v>
      </c>
      <c r="B1428">
        <f t="shared" si="44"/>
        <v>0.71299999999999997</v>
      </c>
      <c r="C1428">
        <f>B1428/'Sensor Cal Data.original'!$B$17</f>
        <v>5.2216764705882346</v>
      </c>
      <c r="D1428">
        <f>C1428^2*'Sensor Cal Data.original'!$B$15+'Sensor Cal Data.original'!$B$14</f>
        <v>230.37544462231904</v>
      </c>
      <c r="F1428" t="str">
        <f t="shared" si="45"/>
        <v>15097885,</v>
      </c>
    </row>
    <row r="1429" spans="1:6" x14ac:dyDescent="0.35">
      <c r="A1429">
        <v>1427</v>
      </c>
      <c r="B1429">
        <f t="shared" si="44"/>
        <v>0.71350000000000002</v>
      </c>
      <c r="C1429">
        <f>B1429/'Sensor Cal Data.original'!$B$17</f>
        <v>5.2253382352941173</v>
      </c>
      <c r="D1429">
        <f>C1429^2*'Sensor Cal Data.original'!$B$15+'Sensor Cal Data.original'!$B$14</f>
        <v>230.69694070222124</v>
      </c>
      <c r="F1429" t="str">
        <f t="shared" si="45"/>
        <v>15118955,</v>
      </c>
    </row>
    <row r="1430" spans="1:6" x14ac:dyDescent="0.35">
      <c r="A1430">
        <v>1428</v>
      </c>
      <c r="B1430">
        <f t="shared" si="44"/>
        <v>0.71399999999999997</v>
      </c>
      <c r="C1430">
        <f>B1430/'Sensor Cal Data.original'!$B$17</f>
        <v>5.2289999999999992</v>
      </c>
      <c r="D1430">
        <f>C1430^2*'Sensor Cal Data.original'!$B$15+'Sensor Cal Data.original'!$B$14</f>
        <v>231.0186621561717</v>
      </c>
      <c r="F1430" t="str">
        <f t="shared" si="45"/>
        <v>15140039,</v>
      </c>
    </row>
    <row r="1431" spans="1:6" x14ac:dyDescent="0.35">
      <c r="A1431">
        <v>1429</v>
      </c>
      <c r="B1431">
        <f t="shared" si="44"/>
        <v>0.71450000000000002</v>
      </c>
      <c r="C1431">
        <f>B1431/'Sensor Cal Data.original'!$B$17</f>
        <v>5.232661764705882</v>
      </c>
      <c r="D1431">
        <f>C1431^2*'Sensor Cal Data.original'!$B$15+'Sensor Cal Data.original'!$B$14</f>
        <v>231.34060898417053</v>
      </c>
      <c r="F1431" t="str">
        <f t="shared" si="45"/>
        <v>15161138,</v>
      </c>
    </row>
    <row r="1432" spans="1:6" x14ac:dyDescent="0.35">
      <c r="A1432">
        <v>1430</v>
      </c>
      <c r="B1432">
        <f t="shared" si="44"/>
        <v>0.71499999999999997</v>
      </c>
      <c r="C1432">
        <f>B1432/'Sensor Cal Data.original'!$B$17</f>
        <v>5.2363235294117647</v>
      </c>
      <c r="D1432">
        <f>C1432^2*'Sensor Cal Data.original'!$B$15+'Sensor Cal Data.original'!$B$14</f>
        <v>231.66278118621767</v>
      </c>
      <c r="F1432" t="str">
        <f t="shared" si="45"/>
        <v>15182252,</v>
      </c>
    </row>
    <row r="1433" spans="1:6" x14ac:dyDescent="0.35">
      <c r="A1433">
        <v>1431</v>
      </c>
      <c r="B1433">
        <f t="shared" si="44"/>
        <v>0.71550000000000002</v>
      </c>
      <c r="C1433">
        <f>B1433/'Sensor Cal Data.original'!$B$17</f>
        <v>5.2399852941176475</v>
      </c>
      <c r="D1433">
        <f>C1433^2*'Sensor Cal Data.original'!$B$15+'Sensor Cal Data.original'!$B$14</f>
        <v>231.98517876231307</v>
      </c>
      <c r="F1433" t="str">
        <f t="shared" si="45"/>
        <v>15203381,</v>
      </c>
    </row>
    <row r="1434" spans="1:6" x14ac:dyDescent="0.35">
      <c r="A1434">
        <v>1432</v>
      </c>
      <c r="B1434">
        <f t="shared" si="44"/>
        <v>0.71599999999999997</v>
      </c>
      <c r="C1434">
        <f>B1434/'Sensor Cal Data.original'!$B$17</f>
        <v>5.2436470588235293</v>
      </c>
      <c r="D1434">
        <f>C1434^2*'Sensor Cal Data.original'!$B$15+'Sensor Cal Data.original'!$B$14</f>
        <v>232.30780171245672</v>
      </c>
      <c r="F1434" t="str">
        <f t="shared" si="45"/>
        <v>15224524,</v>
      </c>
    </row>
    <row r="1435" spans="1:6" x14ac:dyDescent="0.35">
      <c r="A1435">
        <v>1433</v>
      </c>
      <c r="B1435">
        <f t="shared" si="44"/>
        <v>0.71650000000000003</v>
      </c>
      <c r="C1435">
        <f>B1435/'Sensor Cal Data.original'!$B$17</f>
        <v>5.2473088235294121</v>
      </c>
      <c r="D1435">
        <f>C1435^2*'Sensor Cal Data.original'!$B$15+'Sensor Cal Data.original'!$B$14</f>
        <v>232.63065003664877</v>
      </c>
      <c r="F1435" t="str">
        <f t="shared" si="45"/>
        <v>15245682,</v>
      </c>
    </row>
    <row r="1436" spans="1:6" x14ac:dyDescent="0.35">
      <c r="A1436">
        <v>1434</v>
      </c>
      <c r="B1436">
        <f t="shared" si="44"/>
        <v>0.71699999999999997</v>
      </c>
      <c r="C1436">
        <f>B1436/'Sensor Cal Data.original'!$B$17</f>
        <v>5.2509705882352939</v>
      </c>
      <c r="D1436">
        <f>C1436^2*'Sensor Cal Data.original'!$B$15+'Sensor Cal Data.original'!$B$14</f>
        <v>232.95372373488902</v>
      </c>
      <c r="F1436" t="str">
        <f t="shared" si="45"/>
        <v>15266855,</v>
      </c>
    </row>
    <row r="1437" spans="1:6" x14ac:dyDescent="0.35">
      <c r="A1437">
        <v>1435</v>
      </c>
      <c r="B1437">
        <f t="shared" si="44"/>
        <v>0.71750000000000003</v>
      </c>
      <c r="C1437">
        <f>B1437/'Sensor Cal Data.original'!$B$17</f>
        <v>5.2546323529411767</v>
      </c>
      <c r="D1437">
        <f>C1437^2*'Sensor Cal Data.original'!$B$15+'Sensor Cal Data.original'!$B$14</f>
        <v>233.27702280717767</v>
      </c>
      <c r="F1437" t="str">
        <f t="shared" si="45"/>
        <v>15288043,</v>
      </c>
    </row>
    <row r="1438" spans="1:6" x14ac:dyDescent="0.35">
      <c r="A1438">
        <v>1436</v>
      </c>
      <c r="B1438">
        <f t="shared" si="44"/>
        <v>0.71799999999999997</v>
      </c>
      <c r="C1438">
        <f>B1438/'Sensor Cal Data.original'!$B$17</f>
        <v>5.2582941176470586</v>
      </c>
      <c r="D1438">
        <f>C1438^2*'Sensor Cal Data.original'!$B$15+'Sensor Cal Data.original'!$B$14</f>
        <v>233.60054725351452</v>
      </c>
      <c r="F1438" t="str">
        <f t="shared" si="45"/>
        <v>15309245,</v>
      </c>
    </row>
    <row r="1439" spans="1:6" x14ac:dyDescent="0.35">
      <c r="A1439">
        <v>1437</v>
      </c>
      <c r="B1439">
        <f t="shared" si="44"/>
        <v>0.71850000000000003</v>
      </c>
      <c r="C1439">
        <f>B1439/'Sensor Cal Data.original'!$B$17</f>
        <v>5.2619558823529413</v>
      </c>
      <c r="D1439">
        <f>C1439^2*'Sensor Cal Data.original'!$B$15+'Sensor Cal Data.original'!$B$14</f>
        <v>233.92429707389974</v>
      </c>
      <c r="F1439" t="str">
        <f t="shared" si="45"/>
        <v>15330463,</v>
      </c>
    </row>
    <row r="1440" spans="1:6" x14ac:dyDescent="0.35">
      <c r="A1440">
        <v>1438</v>
      </c>
      <c r="B1440">
        <f t="shared" si="44"/>
        <v>0.71899999999999997</v>
      </c>
      <c r="C1440">
        <f>B1440/'Sensor Cal Data.original'!$B$17</f>
        <v>5.2656176470588232</v>
      </c>
      <c r="D1440">
        <f>C1440^2*'Sensor Cal Data.original'!$B$15+'Sensor Cal Data.original'!$B$14</f>
        <v>234.24827226833321</v>
      </c>
      <c r="F1440" t="str">
        <f t="shared" si="45"/>
        <v>15351695,</v>
      </c>
    </row>
    <row r="1441" spans="1:6" x14ac:dyDescent="0.35">
      <c r="A1441">
        <v>1439</v>
      </c>
      <c r="B1441">
        <f t="shared" si="44"/>
        <v>0.71950000000000003</v>
      </c>
      <c r="C1441">
        <f>B1441/'Sensor Cal Data.original'!$B$17</f>
        <v>5.2692794117647059</v>
      </c>
      <c r="D1441">
        <f>C1441^2*'Sensor Cal Data.original'!$B$15+'Sensor Cal Data.original'!$B$14</f>
        <v>234.57247283681505</v>
      </c>
      <c r="F1441" t="str">
        <f t="shared" si="45"/>
        <v>15372942,</v>
      </c>
    </row>
    <row r="1442" spans="1:6" x14ac:dyDescent="0.35">
      <c r="A1442">
        <v>1440</v>
      </c>
      <c r="B1442">
        <f t="shared" si="44"/>
        <v>0.72</v>
      </c>
      <c r="C1442">
        <f>B1442/'Sensor Cal Data.original'!$B$17</f>
        <v>5.2729411764705878</v>
      </c>
      <c r="D1442">
        <f>C1442^2*'Sensor Cal Data.original'!$B$15+'Sensor Cal Data.original'!$B$14</f>
        <v>234.89689877934512</v>
      </c>
      <c r="F1442" t="str">
        <f t="shared" si="45"/>
        <v>15394203,</v>
      </c>
    </row>
    <row r="1443" spans="1:6" x14ac:dyDescent="0.35">
      <c r="A1443">
        <v>1441</v>
      </c>
      <c r="B1443">
        <f t="shared" si="44"/>
        <v>0.72050000000000003</v>
      </c>
      <c r="C1443">
        <f>B1443/'Sensor Cal Data.original'!$B$17</f>
        <v>5.2766029411764706</v>
      </c>
      <c r="D1443">
        <f>C1443^2*'Sensor Cal Data.original'!$B$15+'Sensor Cal Data.original'!$B$14</f>
        <v>235.22155009592356</v>
      </c>
      <c r="F1443" t="str">
        <f t="shared" si="45"/>
        <v>15415480,</v>
      </c>
    </row>
    <row r="1444" spans="1:6" x14ac:dyDescent="0.35">
      <c r="A1444">
        <v>1442</v>
      </c>
      <c r="B1444">
        <f t="shared" si="44"/>
        <v>0.72099999999999997</v>
      </c>
      <c r="C1444">
        <f>B1444/'Sensor Cal Data.original'!$B$17</f>
        <v>5.2802647058823524</v>
      </c>
      <c r="D1444">
        <f>C1444^2*'Sensor Cal Data.original'!$B$15+'Sensor Cal Data.original'!$B$14</f>
        <v>235.54642678655023</v>
      </c>
      <c r="F1444" t="str">
        <f t="shared" si="45"/>
        <v>15436771,</v>
      </c>
    </row>
    <row r="1445" spans="1:6" x14ac:dyDescent="0.35">
      <c r="A1445">
        <v>1443</v>
      </c>
      <c r="B1445">
        <f t="shared" si="44"/>
        <v>0.72150000000000003</v>
      </c>
      <c r="C1445">
        <f>B1445/'Sensor Cal Data.original'!$B$17</f>
        <v>5.2839264705882352</v>
      </c>
      <c r="D1445">
        <f>C1445^2*'Sensor Cal Data.original'!$B$15+'Sensor Cal Data.original'!$B$14</f>
        <v>235.87152885122526</v>
      </c>
      <c r="F1445" t="str">
        <f t="shared" si="45"/>
        <v>15458077,</v>
      </c>
    </row>
    <row r="1446" spans="1:6" x14ac:dyDescent="0.35">
      <c r="A1446">
        <v>1444</v>
      </c>
      <c r="B1446">
        <f t="shared" si="44"/>
        <v>0.72199999999999998</v>
      </c>
      <c r="C1446">
        <f>B1446/'Sensor Cal Data.original'!$B$17</f>
        <v>5.287588235294117</v>
      </c>
      <c r="D1446">
        <f>C1446^2*'Sensor Cal Data.original'!$B$15+'Sensor Cal Data.original'!$B$14</f>
        <v>236.19685628994856</v>
      </c>
      <c r="F1446" t="str">
        <f t="shared" si="45"/>
        <v>15479397,</v>
      </c>
    </row>
    <row r="1447" spans="1:6" x14ac:dyDescent="0.35">
      <c r="A1447">
        <v>1445</v>
      </c>
      <c r="B1447">
        <f t="shared" si="44"/>
        <v>0.72250000000000003</v>
      </c>
      <c r="C1447">
        <f>B1447/'Sensor Cal Data.original'!$B$17</f>
        <v>5.2912499999999998</v>
      </c>
      <c r="D1447">
        <f>C1447^2*'Sensor Cal Data.original'!$B$15+'Sensor Cal Data.original'!$B$14</f>
        <v>236.52240910272019</v>
      </c>
      <c r="F1447" t="str">
        <f t="shared" si="45"/>
        <v>15500733,</v>
      </c>
    </row>
    <row r="1448" spans="1:6" x14ac:dyDescent="0.35">
      <c r="A1448">
        <v>1446</v>
      </c>
      <c r="B1448">
        <f t="shared" si="44"/>
        <v>0.72299999999999998</v>
      </c>
      <c r="C1448">
        <f>B1448/'Sensor Cal Data.original'!$B$17</f>
        <v>5.2949117647058817</v>
      </c>
      <c r="D1448">
        <f>C1448^2*'Sensor Cal Data.original'!$B$15+'Sensor Cal Data.original'!$B$14</f>
        <v>236.84818728954005</v>
      </c>
      <c r="F1448" t="str">
        <f t="shared" si="45"/>
        <v>15522083,</v>
      </c>
    </row>
    <row r="1449" spans="1:6" x14ac:dyDescent="0.35">
      <c r="A1449">
        <v>1447</v>
      </c>
      <c r="B1449">
        <f t="shared" si="44"/>
        <v>0.72350000000000003</v>
      </c>
      <c r="C1449">
        <f>B1449/'Sensor Cal Data.original'!$B$17</f>
        <v>5.2985735294117644</v>
      </c>
      <c r="D1449">
        <f>C1449^2*'Sensor Cal Data.original'!$B$15+'Sensor Cal Data.original'!$B$14</f>
        <v>237.17419085040834</v>
      </c>
      <c r="F1449" t="str">
        <f t="shared" si="45"/>
        <v>15543448,</v>
      </c>
    </row>
    <row r="1450" spans="1:6" x14ac:dyDescent="0.35">
      <c r="A1450">
        <v>1448</v>
      </c>
      <c r="B1450">
        <f t="shared" si="44"/>
        <v>0.72399999999999998</v>
      </c>
      <c r="C1450">
        <f>B1450/'Sensor Cal Data.original'!$B$17</f>
        <v>5.3022352941176463</v>
      </c>
      <c r="D1450">
        <f>C1450^2*'Sensor Cal Data.original'!$B$15+'Sensor Cal Data.original'!$B$14</f>
        <v>237.50041978532482</v>
      </c>
      <c r="F1450" t="str">
        <f t="shared" si="45"/>
        <v>15564828,</v>
      </c>
    </row>
    <row r="1451" spans="1:6" x14ac:dyDescent="0.35">
      <c r="A1451">
        <v>1449</v>
      </c>
      <c r="B1451">
        <f t="shared" si="44"/>
        <v>0.72450000000000003</v>
      </c>
      <c r="C1451">
        <f>B1451/'Sensor Cal Data.original'!$B$17</f>
        <v>5.305897058823529</v>
      </c>
      <c r="D1451">
        <f>C1451^2*'Sensor Cal Data.original'!$B$15+'Sensor Cal Data.original'!$B$14</f>
        <v>237.82687409428965</v>
      </c>
      <c r="F1451" t="str">
        <f t="shared" si="45"/>
        <v>15586222,</v>
      </c>
    </row>
    <row r="1452" spans="1:6" x14ac:dyDescent="0.35">
      <c r="A1452">
        <v>1450</v>
      </c>
      <c r="B1452">
        <f t="shared" si="44"/>
        <v>0.72499999999999998</v>
      </c>
      <c r="C1452">
        <f>B1452/'Sensor Cal Data.original'!$B$17</f>
        <v>5.3095588235294118</v>
      </c>
      <c r="D1452">
        <f>C1452^2*'Sensor Cal Data.original'!$B$15+'Sensor Cal Data.original'!$B$14</f>
        <v>238.15355377730282</v>
      </c>
      <c r="F1452" t="str">
        <f t="shared" si="45"/>
        <v>15607631,</v>
      </c>
    </row>
    <row r="1453" spans="1:6" x14ac:dyDescent="0.35">
      <c r="A1453">
        <v>1451</v>
      </c>
      <c r="B1453">
        <f t="shared" si="44"/>
        <v>0.72550000000000003</v>
      </c>
      <c r="C1453">
        <f>B1453/'Sensor Cal Data.original'!$B$17</f>
        <v>5.3132205882352945</v>
      </c>
      <c r="D1453">
        <f>C1453^2*'Sensor Cal Data.original'!$B$15+'Sensor Cal Data.original'!$B$14</f>
        <v>238.48045883436427</v>
      </c>
      <c r="F1453" t="str">
        <f t="shared" si="45"/>
        <v>15629055,</v>
      </c>
    </row>
    <row r="1454" spans="1:6" x14ac:dyDescent="0.35">
      <c r="A1454">
        <v>1452</v>
      </c>
      <c r="B1454">
        <f t="shared" si="44"/>
        <v>0.72599999999999998</v>
      </c>
      <c r="C1454">
        <f>B1454/'Sensor Cal Data.original'!$B$17</f>
        <v>5.3168823529411764</v>
      </c>
      <c r="D1454">
        <f>C1454^2*'Sensor Cal Data.original'!$B$15+'Sensor Cal Data.original'!$B$14</f>
        <v>238.80758926547395</v>
      </c>
      <c r="F1454" t="str">
        <f t="shared" si="45"/>
        <v>15650494,</v>
      </c>
    </row>
    <row r="1455" spans="1:6" x14ac:dyDescent="0.35">
      <c r="A1455">
        <v>1453</v>
      </c>
      <c r="B1455">
        <f t="shared" si="44"/>
        <v>0.72650000000000003</v>
      </c>
      <c r="C1455">
        <f>B1455/'Sensor Cal Data.original'!$B$17</f>
        <v>5.3205441176470591</v>
      </c>
      <c r="D1455">
        <f>C1455^2*'Sensor Cal Data.original'!$B$15+'Sensor Cal Data.original'!$B$14</f>
        <v>239.13494507063203</v>
      </c>
      <c r="F1455" t="str">
        <f t="shared" si="45"/>
        <v>15671948,</v>
      </c>
    </row>
    <row r="1456" spans="1:6" x14ac:dyDescent="0.35">
      <c r="A1456">
        <v>1454</v>
      </c>
      <c r="B1456">
        <f t="shared" si="44"/>
        <v>0.72699999999999998</v>
      </c>
      <c r="C1456">
        <f>B1456/'Sensor Cal Data.original'!$B$17</f>
        <v>5.324205882352941</v>
      </c>
      <c r="D1456">
        <f>C1456^2*'Sensor Cal Data.original'!$B$15+'Sensor Cal Data.original'!$B$14</f>
        <v>239.46252624983833</v>
      </c>
      <c r="F1456" t="str">
        <f t="shared" si="45"/>
        <v>15693416,</v>
      </c>
    </row>
    <row r="1457" spans="1:6" x14ac:dyDescent="0.35">
      <c r="A1457">
        <v>1455</v>
      </c>
      <c r="B1457">
        <f t="shared" si="44"/>
        <v>0.72750000000000004</v>
      </c>
      <c r="C1457">
        <f>B1457/'Sensor Cal Data.original'!$B$17</f>
        <v>5.3278676470588238</v>
      </c>
      <c r="D1457">
        <f>C1457^2*'Sensor Cal Data.original'!$B$15+'Sensor Cal Data.original'!$B$14</f>
        <v>239.79033280309298</v>
      </c>
      <c r="F1457" t="str">
        <f t="shared" si="45"/>
        <v>15714899,</v>
      </c>
    </row>
    <row r="1458" spans="1:6" x14ac:dyDescent="0.35">
      <c r="A1458">
        <v>1456</v>
      </c>
      <c r="B1458">
        <f t="shared" si="44"/>
        <v>0.72799999999999998</v>
      </c>
      <c r="C1458">
        <f>B1458/'Sensor Cal Data.original'!$B$17</f>
        <v>5.3315294117647056</v>
      </c>
      <c r="D1458">
        <f>C1458^2*'Sensor Cal Data.original'!$B$15+'Sensor Cal Data.original'!$B$14</f>
        <v>240.11836473039588</v>
      </c>
      <c r="F1458" t="str">
        <f t="shared" si="45"/>
        <v>15736397,</v>
      </c>
    </row>
    <row r="1459" spans="1:6" x14ac:dyDescent="0.35">
      <c r="A1459">
        <v>1457</v>
      </c>
      <c r="B1459">
        <f t="shared" si="44"/>
        <v>0.72850000000000004</v>
      </c>
      <c r="C1459">
        <f>B1459/'Sensor Cal Data.original'!$B$17</f>
        <v>5.3351911764705884</v>
      </c>
      <c r="D1459">
        <f>C1459^2*'Sensor Cal Data.original'!$B$15+'Sensor Cal Data.original'!$B$14</f>
        <v>240.44662203174713</v>
      </c>
      <c r="F1459" t="str">
        <f t="shared" si="45"/>
        <v>15757910,</v>
      </c>
    </row>
    <row r="1460" spans="1:6" x14ac:dyDescent="0.35">
      <c r="A1460">
        <v>1458</v>
      </c>
      <c r="B1460">
        <f t="shared" si="44"/>
        <v>0.72899999999999998</v>
      </c>
      <c r="C1460">
        <f>B1460/'Sensor Cal Data.original'!$B$17</f>
        <v>5.3388529411764702</v>
      </c>
      <c r="D1460">
        <f>C1460^2*'Sensor Cal Data.original'!$B$15+'Sensor Cal Data.original'!$B$14</f>
        <v>240.77510470714662</v>
      </c>
      <c r="F1460" t="str">
        <f t="shared" si="45"/>
        <v>15779437,</v>
      </c>
    </row>
    <row r="1461" spans="1:6" x14ac:dyDescent="0.35">
      <c r="A1461">
        <v>1459</v>
      </c>
      <c r="B1461">
        <f t="shared" si="44"/>
        <v>0.72950000000000004</v>
      </c>
      <c r="C1461">
        <f>B1461/'Sensor Cal Data.original'!$B$17</f>
        <v>5.342514705882353</v>
      </c>
      <c r="D1461">
        <f>C1461^2*'Sensor Cal Data.original'!$B$15+'Sensor Cal Data.original'!$B$14</f>
        <v>241.10381275659452</v>
      </c>
      <c r="F1461" t="str">
        <f t="shared" si="45"/>
        <v>15800979,</v>
      </c>
    </row>
    <row r="1462" spans="1:6" x14ac:dyDescent="0.35">
      <c r="A1462">
        <v>1460</v>
      </c>
      <c r="B1462">
        <f t="shared" si="44"/>
        <v>0.73</v>
      </c>
      <c r="C1462">
        <f>B1462/'Sensor Cal Data.original'!$B$17</f>
        <v>5.3461764705882349</v>
      </c>
      <c r="D1462">
        <f>C1462^2*'Sensor Cal Data.original'!$B$15+'Sensor Cal Data.original'!$B$14</f>
        <v>241.43274618009059</v>
      </c>
      <c r="F1462" t="str">
        <f t="shared" si="45"/>
        <v>15822536,</v>
      </c>
    </row>
    <row r="1463" spans="1:6" x14ac:dyDescent="0.35">
      <c r="A1463">
        <v>1461</v>
      </c>
      <c r="B1463">
        <f t="shared" si="44"/>
        <v>0.73050000000000004</v>
      </c>
      <c r="C1463">
        <f>B1463/'Sensor Cal Data.original'!$B$17</f>
        <v>5.3498382352941176</v>
      </c>
      <c r="D1463">
        <f>C1463^2*'Sensor Cal Data.original'!$B$15+'Sensor Cal Data.original'!$B$14</f>
        <v>241.76190497763508</v>
      </c>
      <c r="F1463" t="str">
        <f t="shared" si="45"/>
        <v>15844108,</v>
      </c>
    </row>
    <row r="1464" spans="1:6" x14ac:dyDescent="0.35">
      <c r="A1464">
        <v>1462</v>
      </c>
      <c r="B1464">
        <f t="shared" si="44"/>
        <v>0.73099999999999998</v>
      </c>
      <c r="C1464">
        <f>B1464/'Sensor Cal Data.original'!$B$17</f>
        <v>5.3534999999999995</v>
      </c>
      <c r="D1464">
        <f>C1464^2*'Sensor Cal Data.original'!$B$15+'Sensor Cal Data.original'!$B$14</f>
        <v>242.09128914922778</v>
      </c>
      <c r="F1464" t="str">
        <f t="shared" si="45"/>
        <v>15865695,</v>
      </c>
    </row>
    <row r="1465" spans="1:6" x14ac:dyDescent="0.35">
      <c r="A1465">
        <v>1463</v>
      </c>
      <c r="B1465">
        <f t="shared" si="44"/>
        <v>0.73150000000000004</v>
      </c>
      <c r="C1465">
        <f>B1465/'Sensor Cal Data.original'!$B$17</f>
        <v>5.3571617647058822</v>
      </c>
      <c r="D1465">
        <f>C1465^2*'Sensor Cal Data.original'!$B$15+'Sensor Cal Data.original'!$B$14</f>
        <v>242.42089869486884</v>
      </c>
      <c r="F1465" t="str">
        <f t="shared" si="45"/>
        <v>15887296,</v>
      </c>
    </row>
    <row r="1466" spans="1:6" x14ac:dyDescent="0.35">
      <c r="A1466">
        <v>1464</v>
      </c>
      <c r="B1466">
        <f t="shared" si="44"/>
        <v>0.73199999999999998</v>
      </c>
      <c r="C1466">
        <f>B1466/'Sensor Cal Data.original'!$B$17</f>
        <v>5.3608235294117641</v>
      </c>
      <c r="D1466">
        <f>C1466^2*'Sensor Cal Data.original'!$B$15+'Sensor Cal Data.original'!$B$14</f>
        <v>242.75073361455816</v>
      </c>
      <c r="F1466" t="str">
        <f t="shared" si="45"/>
        <v>15908912,</v>
      </c>
    </row>
    <row r="1467" spans="1:6" x14ac:dyDescent="0.35">
      <c r="A1467">
        <v>1465</v>
      </c>
      <c r="B1467">
        <f t="shared" si="44"/>
        <v>0.73250000000000004</v>
      </c>
      <c r="C1467">
        <f>B1467/'Sensor Cal Data.original'!$B$17</f>
        <v>5.3644852941176469</v>
      </c>
      <c r="D1467">
        <f>C1467^2*'Sensor Cal Data.original'!$B$15+'Sensor Cal Data.original'!$B$14</f>
        <v>243.08079390829582</v>
      </c>
      <c r="F1467" t="str">
        <f t="shared" si="45"/>
        <v>15930543,</v>
      </c>
    </row>
    <row r="1468" spans="1:6" x14ac:dyDescent="0.35">
      <c r="A1468">
        <v>1466</v>
      </c>
      <c r="B1468">
        <f t="shared" si="44"/>
        <v>0.73299999999999998</v>
      </c>
      <c r="C1468">
        <f>B1468/'Sensor Cal Data.original'!$B$17</f>
        <v>5.3681470588235287</v>
      </c>
      <c r="D1468">
        <f>C1468^2*'Sensor Cal Data.original'!$B$15+'Sensor Cal Data.original'!$B$14</f>
        <v>243.41107957608173</v>
      </c>
      <c r="F1468" t="str">
        <f t="shared" si="45"/>
        <v>15952189,</v>
      </c>
    </row>
    <row r="1469" spans="1:6" x14ac:dyDescent="0.35">
      <c r="A1469">
        <v>1467</v>
      </c>
      <c r="B1469">
        <f t="shared" si="44"/>
        <v>0.73350000000000004</v>
      </c>
      <c r="C1469">
        <f>B1469/'Sensor Cal Data.original'!$B$17</f>
        <v>5.3718088235294115</v>
      </c>
      <c r="D1469">
        <f>C1469^2*'Sensor Cal Data.original'!$B$15+'Sensor Cal Data.original'!$B$14</f>
        <v>243.74159061791602</v>
      </c>
      <c r="F1469" t="str">
        <f t="shared" si="45"/>
        <v>15973849,</v>
      </c>
    </row>
    <row r="1470" spans="1:6" x14ac:dyDescent="0.35">
      <c r="A1470">
        <v>1468</v>
      </c>
      <c r="B1470">
        <f t="shared" si="44"/>
        <v>0.73399999999999999</v>
      </c>
      <c r="C1470">
        <f>B1470/'Sensor Cal Data.original'!$B$17</f>
        <v>5.3754705882352942</v>
      </c>
      <c r="D1470">
        <f>C1470^2*'Sensor Cal Data.original'!$B$15+'Sensor Cal Data.original'!$B$14</f>
        <v>244.07232703379862</v>
      </c>
      <c r="F1470" t="str">
        <f t="shared" si="45"/>
        <v>15995524,</v>
      </c>
    </row>
    <row r="1471" spans="1:6" x14ac:dyDescent="0.35">
      <c r="A1471">
        <v>1469</v>
      </c>
      <c r="B1471">
        <f t="shared" si="44"/>
        <v>0.73450000000000004</v>
      </c>
      <c r="C1471">
        <f>B1471/'Sensor Cal Data.original'!$B$17</f>
        <v>5.379132352941177</v>
      </c>
      <c r="D1471">
        <f>C1471^2*'Sensor Cal Data.original'!$B$15+'Sensor Cal Data.original'!$B$14</f>
        <v>244.4032888237295</v>
      </c>
      <c r="F1471" t="str">
        <f t="shared" si="45"/>
        <v>16017214,</v>
      </c>
    </row>
    <row r="1472" spans="1:6" x14ac:dyDescent="0.35">
      <c r="A1472">
        <v>1470</v>
      </c>
      <c r="B1472">
        <f t="shared" si="44"/>
        <v>0.73499999999999999</v>
      </c>
      <c r="C1472">
        <f>B1472/'Sensor Cal Data.original'!$B$17</f>
        <v>5.3827941176470588</v>
      </c>
      <c r="D1472">
        <f>C1472^2*'Sensor Cal Data.original'!$B$15+'Sensor Cal Data.original'!$B$14</f>
        <v>244.73447598770861</v>
      </c>
      <c r="F1472" t="str">
        <f t="shared" si="45"/>
        <v>16038919,</v>
      </c>
    </row>
    <row r="1473" spans="1:6" x14ac:dyDescent="0.35">
      <c r="A1473">
        <v>1471</v>
      </c>
      <c r="B1473">
        <f t="shared" si="44"/>
        <v>0.73550000000000004</v>
      </c>
      <c r="C1473">
        <f>B1473/'Sensor Cal Data.original'!$B$17</f>
        <v>5.3864558823529416</v>
      </c>
      <c r="D1473">
        <f>C1473^2*'Sensor Cal Data.original'!$B$15+'Sensor Cal Data.original'!$B$14</f>
        <v>245.06588852573611</v>
      </c>
      <c r="F1473" t="str">
        <f t="shared" si="45"/>
        <v>16060638,</v>
      </c>
    </row>
    <row r="1474" spans="1:6" x14ac:dyDescent="0.35">
      <c r="A1474">
        <v>1472</v>
      </c>
      <c r="B1474">
        <f t="shared" si="44"/>
        <v>0.73599999999999999</v>
      </c>
      <c r="C1474">
        <f>B1474/'Sensor Cal Data.original'!$B$17</f>
        <v>5.3901176470588235</v>
      </c>
      <c r="D1474">
        <f>C1474^2*'Sensor Cal Data.original'!$B$15+'Sensor Cal Data.original'!$B$14</f>
        <v>245.39752643781182</v>
      </c>
      <c r="F1474" t="str">
        <f t="shared" si="45"/>
        <v>16082372,</v>
      </c>
    </row>
    <row r="1475" spans="1:6" x14ac:dyDescent="0.35">
      <c r="A1475">
        <v>1473</v>
      </c>
      <c r="B1475">
        <f t="shared" ref="B1475:B1538" si="46">A1475*2.048/4096</f>
        <v>0.73650000000000004</v>
      </c>
      <c r="C1475">
        <f>B1475/'Sensor Cal Data.original'!$B$17</f>
        <v>5.3937794117647062</v>
      </c>
      <c r="D1475">
        <f>C1475^2*'Sensor Cal Data.original'!$B$15+'Sensor Cal Data.original'!$B$14</f>
        <v>245.7293897239359</v>
      </c>
      <c r="F1475" t="str">
        <f t="shared" ref="F1475:F1538" si="47">CONCATENATE(ROUND(D1475*2^16,0), ",")</f>
        <v>16104121,</v>
      </c>
    </row>
    <row r="1476" spans="1:6" x14ac:dyDescent="0.35">
      <c r="A1476">
        <v>1474</v>
      </c>
      <c r="B1476">
        <f t="shared" si="46"/>
        <v>0.73699999999999999</v>
      </c>
      <c r="C1476">
        <f>B1476/'Sensor Cal Data.original'!$B$17</f>
        <v>5.3974411764705881</v>
      </c>
      <c r="D1476">
        <f>C1476^2*'Sensor Cal Data.original'!$B$15+'Sensor Cal Data.original'!$B$14</f>
        <v>246.06147838410823</v>
      </c>
      <c r="F1476" t="str">
        <f t="shared" si="47"/>
        <v>16125885,</v>
      </c>
    </row>
    <row r="1477" spans="1:6" x14ac:dyDescent="0.35">
      <c r="A1477">
        <v>1475</v>
      </c>
      <c r="B1477">
        <f t="shared" si="46"/>
        <v>0.73750000000000004</v>
      </c>
      <c r="C1477">
        <f>B1477/'Sensor Cal Data.original'!$B$17</f>
        <v>5.4011029411764708</v>
      </c>
      <c r="D1477">
        <f>C1477^2*'Sensor Cal Data.original'!$B$15+'Sensor Cal Data.original'!$B$14</f>
        <v>246.39379241832893</v>
      </c>
      <c r="F1477" t="str">
        <f t="shared" si="47"/>
        <v>16147664,</v>
      </c>
    </row>
    <row r="1478" spans="1:6" x14ac:dyDescent="0.35">
      <c r="A1478">
        <v>1476</v>
      </c>
      <c r="B1478">
        <f t="shared" si="46"/>
        <v>0.73799999999999999</v>
      </c>
      <c r="C1478">
        <f>B1478/'Sensor Cal Data.original'!$B$17</f>
        <v>5.4047647058823527</v>
      </c>
      <c r="D1478">
        <f>C1478^2*'Sensor Cal Data.original'!$B$15+'Sensor Cal Data.original'!$B$14</f>
        <v>246.72633182659786</v>
      </c>
      <c r="F1478" t="str">
        <f t="shared" si="47"/>
        <v>16169457,</v>
      </c>
    </row>
    <row r="1479" spans="1:6" x14ac:dyDescent="0.35">
      <c r="A1479">
        <v>1477</v>
      </c>
      <c r="B1479">
        <f t="shared" si="46"/>
        <v>0.73850000000000005</v>
      </c>
      <c r="C1479">
        <f>B1479/'Sensor Cal Data.original'!$B$17</f>
        <v>5.4084264705882354</v>
      </c>
      <c r="D1479">
        <f>C1479^2*'Sensor Cal Data.original'!$B$15+'Sensor Cal Data.original'!$B$14</f>
        <v>247.05909660891516</v>
      </c>
      <c r="F1479" t="str">
        <f t="shared" si="47"/>
        <v>16191265,</v>
      </c>
    </row>
    <row r="1480" spans="1:6" x14ac:dyDescent="0.35">
      <c r="A1480">
        <v>1478</v>
      </c>
      <c r="B1480">
        <f t="shared" si="46"/>
        <v>0.73899999999999999</v>
      </c>
      <c r="C1480">
        <f>B1480/'Sensor Cal Data.original'!$B$17</f>
        <v>5.4120882352941173</v>
      </c>
      <c r="D1480">
        <f>C1480^2*'Sensor Cal Data.original'!$B$15+'Sensor Cal Data.original'!$B$14</f>
        <v>247.39208676528068</v>
      </c>
      <c r="F1480" t="str">
        <f t="shared" si="47"/>
        <v>16213088,</v>
      </c>
    </row>
    <row r="1481" spans="1:6" x14ac:dyDescent="0.35">
      <c r="A1481">
        <v>1479</v>
      </c>
      <c r="B1481">
        <f t="shared" si="46"/>
        <v>0.73950000000000005</v>
      </c>
      <c r="C1481">
        <f>B1481/'Sensor Cal Data.original'!$B$17</f>
        <v>5.4157500000000001</v>
      </c>
      <c r="D1481">
        <f>C1481^2*'Sensor Cal Data.original'!$B$15+'Sensor Cal Data.original'!$B$14</f>
        <v>247.72530229569458</v>
      </c>
      <c r="F1481" t="str">
        <f t="shared" si="47"/>
        <v>16234925,</v>
      </c>
    </row>
    <row r="1482" spans="1:6" x14ac:dyDescent="0.35">
      <c r="A1482">
        <v>1480</v>
      </c>
      <c r="B1482">
        <f t="shared" si="46"/>
        <v>0.74</v>
      </c>
      <c r="C1482">
        <f>B1482/'Sensor Cal Data.original'!$B$17</f>
        <v>5.4194117647058819</v>
      </c>
      <c r="D1482">
        <f>C1482^2*'Sensor Cal Data.original'!$B$15+'Sensor Cal Data.original'!$B$14</f>
        <v>248.05874320015673</v>
      </c>
      <c r="F1482" t="str">
        <f t="shared" si="47"/>
        <v>16256778,</v>
      </c>
    </row>
    <row r="1483" spans="1:6" x14ac:dyDescent="0.35">
      <c r="A1483">
        <v>1481</v>
      </c>
      <c r="B1483">
        <f t="shared" si="46"/>
        <v>0.74050000000000005</v>
      </c>
      <c r="C1483">
        <f>B1483/'Sensor Cal Data.original'!$B$17</f>
        <v>5.4230735294117647</v>
      </c>
      <c r="D1483">
        <f>C1483^2*'Sensor Cal Data.original'!$B$15+'Sensor Cal Data.original'!$B$14</f>
        <v>248.39240947866722</v>
      </c>
      <c r="F1483" t="str">
        <f t="shared" si="47"/>
        <v>16278645,</v>
      </c>
    </row>
    <row r="1484" spans="1:6" x14ac:dyDescent="0.35">
      <c r="A1484">
        <v>1482</v>
      </c>
      <c r="B1484">
        <f t="shared" si="46"/>
        <v>0.74099999999999999</v>
      </c>
      <c r="C1484">
        <f>B1484/'Sensor Cal Data.original'!$B$17</f>
        <v>5.4267352941176465</v>
      </c>
      <c r="D1484">
        <f>C1484^2*'Sensor Cal Data.original'!$B$15+'Sensor Cal Data.original'!$B$14</f>
        <v>248.72630113122597</v>
      </c>
      <c r="F1484" t="str">
        <f t="shared" si="47"/>
        <v>16300527,</v>
      </c>
    </row>
    <row r="1485" spans="1:6" x14ac:dyDescent="0.35">
      <c r="A1485">
        <v>1483</v>
      </c>
      <c r="B1485">
        <f t="shared" si="46"/>
        <v>0.74150000000000005</v>
      </c>
      <c r="C1485">
        <f>B1485/'Sensor Cal Data.original'!$B$17</f>
        <v>5.4303970588235293</v>
      </c>
      <c r="D1485">
        <f>C1485^2*'Sensor Cal Data.original'!$B$15+'Sensor Cal Data.original'!$B$14</f>
        <v>249.06041815783306</v>
      </c>
      <c r="F1485" t="str">
        <f t="shared" si="47"/>
        <v>16322424,</v>
      </c>
    </row>
    <row r="1486" spans="1:6" x14ac:dyDescent="0.35">
      <c r="A1486">
        <v>1484</v>
      </c>
      <c r="B1486">
        <f t="shared" si="46"/>
        <v>0.74199999999999999</v>
      </c>
      <c r="C1486">
        <f>B1486/'Sensor Cal Data.original'!$B$17</f>
        <v>5.4340588235294112</v>
      </c>
      <c r="D1486">
        <f>C1486^2*'Sensor Cal Data.original'!$B$15+'Sensor Cal Data.original'!$B$14</f>
        <v>249.39476055848837</v>
      </c>
      <c r="F1486" t="str">
        <f t="shared" si="47"/>
        <v>16344335,</v>
      </c>
    </row>
    <row r="1487" spans="1:6" x14ac:dyDescent="0.35">
      <c r="A1487">
        <v>1485</v>
      </c>
      <c r="B1487">
        <f t="shared" si="46"/>
        <v>0.74250000000000005</v>
      </c>
      <c r="C1487">
        <f>B1487/'Sensor Cal Data.original'!$B$17</f>
        <v>5.4377205882352939</v>
      </c>
      <c r="D1487">
        <f>C1487^2*'Sensor Cal Data.original'!$B$15+'Sensor Cal Data.original'!$B$14</f>
        <v>249.72932833319211</v>
      </c>
      <c r="F1487" t="str">
        <f t="shared" si="47"/>
        <v>16366261,</v>
      </c>
    </row>
    <row r="1488" spans="1:6" x14ac:dyDescent="0.35">
      <c r="A1488">
        <v>1486</v>
      </c>
      <c r="B1488">
        <f t="shared" si="46"/>
        <v>0.74299999999999999</v>
      </c>
      <c r="C1488">
        <f>B1488/'Sensor Cal Data.original'!$B$17</f>
        <v>5.4413823529411767</v>
      </c>
      <c r="D1488">
        <f>C1488^2*'Sensor Cal Data.original'!$B$15+'Sensor Cal Data.original'!$B$14</f>
        <v>250.06412148194411</v>
      </c>
      <c r="F1488" t="str">
        <f t="shared" si="47"/>
        <v>16388202,</v>
      </c>
    </row>
    <row r="1489" spans="1:6" x14ac:dyDescent="0.35">
      <c r="A1489">
        <v>1487</v>
      </c>
      <c r="B1489">
        <f t="shared" si="46"/>
        <v>0.74350000000000005</v>
      </c>
      <c r="C1489">
        <f>B1489/'Sensor Cal Data.original'!$B$17</f>
        <v>5.4450441176470594</v>
      </c>
      <c r="D1489">
        <f>C1489^2*'Sensor Cal Data.original'!$B$15+'Sensor Cal Data.original'!$B$14</f>
        <v>250.39914000474442</v>
      </c>
      <c r="F1489" t="str">
        <f t="shared" si="47"/>
        <v>16410158,</v>
      </c>
    </row>
    <row r="1490" spans="1:6" x14ac:dyDescent="0.35">
      <c r="A1490">
        <v>1488</v>
      </c>
      <c r="B1490">
        <f t="shared" si="46"/>
        <v>0.74399999999999999</v>
      </c>
      <c r="C1490">
        <f>B1490/'Sensor Cal Data.original'!$B$17</f>
        <v>5.4487058823529413</v>
      </c>
      <c r="D1490">
        <f>C1490^2*'Sensor Cal Data.original'!$B$15+'Sensor Cal Data.original'!$B$14</f>
        <v>250.73438390159299</v>
      </c>
      <c r="F1490" t="str">
        <f t="shared" si="47"/>
        <v>16432129,</v>
      </c>
    </row>
    <row r="1491" spans="1:6" x14ac:dyDescent="0.35">
      <c r="A1491">
        <v>1489</v>
      </c>
      <c r="B1491">
        <f t="shared" si="46"/>
        <v>0.74450000000000005</v>
      </c>
      <c r="C1491">
        <f>B1491/'Sensor Cal Data.original'!$B$17</f>
        <v>5.452367647058824</v>
      </c>
      <c r="D1491">
        <f>C1491^2*'Sensor Cal Data.original'!$B$15+'Sensor Cal Data.original'!$B$14</f>
        <v>251.0698531724899</v>
      </c>
      <c r="F1491" t="str">
        <f t="shared" si="47"/>
        <v>16454114,</v>
      </c>
    </row>
    <row r="1492" spans="1:6" x14ac:dyDescent="0.35">
      <c r="A1492">
        <v>1490</v>
      </c>
      <c r="B1492">
        <f t="shared" si="46"/>
        <v>0.745</v>
      </c>
      <c r="C1492">
        <f>B1492/'Sensor Cal Data.original'!$B$17</f>
        <v>5.4560294117647059</v>
      </c>
      <c r="D1492">
        <f>C1492^2*'Sensor Cal Data.original'!$B$15+'Sensor Cal Data.original'!$B$14</f>
        <v>251.40554781743501</v>
      </c>
      <c r="F1492" t="str">
        <f t="shared" si="47"/>
        <v>16476114,</v>
      </c>
    </row>
    <row r="1493" spans="1:6" x14ac:dyDescent="0.35">
      <c r="A1493">
        <v>1491</v>
      </c>
      <c r="B1493">
        <f t="shared" si="46"/>
        <v>0.74550000000000005</v>
      </c>
      <c r="C1493">
        <f>B1493/'Sensor Cal Data.original'!$B$17</f>
        <v>5.4596911764705887</v>
      </c>
      <c r="D1493">
        <f>C1493^2*'Sensor Cal Data.original'!$B$15+'Sensor Cal Data.original'!$B$14</f>
        <v>251.74146783642857</v>
      </c>
      <c r="F1493" t="str">
        <f t="shared" si="47"/>
        <v>16498129,</v>
      </c>
    </row>
    <row r="1494" spans="1:6" x14ac:dyDescent="0.35">
      <c r="A1494">
        <v>1492</v>
      </c>
      <c r="B1494">
        <f t="shared" si="46"/>
        <v>0.746</v>
      </c>
      <c r="C1494">
        <f>B1494/'Sensor Cal Data.original'!$B$17</f>
        <v>5.4633529411764705</v>
      </c>
      <c r="D1494">
        <f>C1494^2*'Sensor Cal Data.original'!$B$15+'Sensor Cal Data.original'!$B$14</f>
        <v>252.0776132294703</v>
      </c>
      <c r="F1494" t="str">
        <f t="shared" si="47"/>
        <v>16520158,</v>
      </c>
    </row>
    <row r="1495" spans="1:6" x14ac:dyDescent="0.35">
      <c r="A1495">
        <v>1493</v>
      </c>
      <c r="B1495">
        <f t="shared" si="46"/>
        <v>0.74650000000000005</v>
      </c>
      <c r="C1495">
        <f>B1495/'Sensor Cal Data.original'!$B$17</f>
        <v>5.4670147058823533</v>
      </c>
      <c r="D1495">
        <f>C1495^2*'Sensor Cal Data.original'!$B$15+'Sensor Cal Data.original'!$B$14</f>
        <v>252.4139839965604</v>
      </c>
      <c r="F1495" t="str">
        <f t="shared" si="47"/>
        <v>16542203,</v>
      </c>
    </row>
    <row r="1496" spans="1:6" x14ac:dyDescent="0.35">
      <c r="A1496">
        <v>1494</v>
      </c>
      <c r="B1496">
        <f t="shared" si="46"/>
        <v>0.747</v>
      </c>
      <c r="C1496">
        <f>B1496/'Sensor Cal Data.original'!$B$17</f>
        <v>5.4706764705882351</v>
      </c>
      <c r="D1496">
        <f>C1496^2*'Sensor Cal Data.original'!$B$15+'Sensor Cal Data.original'!$B$14</f>
        <v>252.75058013769879</v>
      </c>
      <c r="F1496" t="str">
        <f t="shared" si="47"/>
        <v>16564262,</v>
      </c>
    </row>
    <row r="1497" spans="1:6" x14ac:dyDescent="0.35">
      <c r="A1497">
        <v>1495</v>
      </c>
      <c r="B1497">
        <f t="shared" si="46"/>
        <v>0.74750000000000005</v>
      </c>
      <c r="C1497">
        <f>B1497/'Sensor Cal Data.original'!$B$17</f>
        <v>5.4743382352941179</v>
      </c>
      <c r="D1497">
        <f>C1497^2*'Sensor Cal Data.original'!$B$15+'Sensor Cal Data.original'!$B$14</f>
        <v>253.08740165288549</v>
      </c>
      <c r="F1497" t="str">
        <f t="shared" si="47"/>
        <v>16586336,</v>
      </c>
    </row>
    <row r="1498" spans="1:6" x14ac:dyDescent="0.35">
      <c r="A1498">
        <v>1496</v>
      </c>
      <c r="B1498">
        <f t="shared" si="46"/>
        <v>0.748</v>
      </c>
      <c r="C1498">
        <f>B1498/'Sensor Cal Data.original'!$B$17</f>
        <v>5.4779999999999998</v>
      </c>
      <c r="D1498">
        <f>C1498^2*'Sensor Cal Data.original'!$B$15+'Sensor Cal Data.original'!$B$14</f>
        <v>253.42444854212044</v>
      </c>
      <c r="F1498" t="str">
        <f t="shared" si="47"/>
        <v>16608425,</v>
      </c>
    </row>
    <row r="1499" spans="1:6" x14ac:dyDescent="0.35">
      <c r="A1499">
        <v>1497</v>
      </c>
      <c r="B1499">
        <f t="shared" si="46"/>
        <v>0.74850000000000005</v>
      </c>
      <c r="C1499">
        <f>B1499/'Sensor Cal Data.original'!$B$17</f>
        <v>5.4816617647058825</v>
      </c>
      <c r="D1499">
        <f>C1499^2*'Sensor Cal Data.original'!$B$15+'Sensor Cal Data.original'!$B$14</f>
        <v>253.7617208054038</v>
      </c>
      <c r="F1499" t="str">
        <f t="shared" si="47"/>
        <v>16630528,</v>
      </c>
    </row>
    <row r="1500" spans="1:6" x14ac:dyDescent="0.35">
      <c r="A1500">
        <v>1498</v>
      </c>
      <c r="B1500">
        <f t="shared" si="46"/>
        <v>0.749</v>
      </c>
      <c r="C1500">
        <f>B1500/'Sensor Cal Data.original'!$B$17</f>
        <v>5.4853235294117644</v>
      </c>
      <c r="D1500">
        <f>C1500^2*'Sensor Cal Data.original'!$B$15+'Sensor Cal Data.original'!$B$14</f>
        <v>254.09921844273535</v>
      </c>
      <c r="F1500" t="str">
        <f t="shared" si="47"/>
        <v>16652646,</v>
      </c>
    </row>
    <row r="1501" spans="1:6" x14ac:dyDescent="0.35">
      <c r="A1501">
        <v>1499</v>
      </c>
      <c r="B1501">
        <f t="shared" si="46"/>
        <v>0.74950000000000006</v>
      </c>
      <c r="C1501">
        <f>B1501/'Sensor Cal Data.original'!$B$17</f>
        <v>5.4889852941176471</v>
      </c>
      <c r="D1501">
        <f>C1501^2*'Sensor Cal Data.original'!$B$15+'Sensor Cal Data.original'!$B$14</f>
        <v>254.43694145411527</v>
      </c>
      <c r="F1501" t="str">
        <f t="shared" si="47"/>
        <v>16674779,</v>
      </c>
    </row>
    <row r="1502" spans="1:6" x14ac:dyDescent="0.35">
      <c r="A1502">
        <v>1500</v>
      </c>
      <c r="B1502">
        <f t="shared" si="46"/>
        <v>0.75</v>
      </c>
      <c r="C1502">
        <f>B1502/'Sensor Cal Data.original'!$B$17</f>
        <v>5.492647058823529</v>
      </c>
      <c r="D1502">
        <f>C1502^2*'Sensor Cal Data.original'!$B$15+'Sensor Cal Data.original'!$B$14</f>
        <v>254.77488983954345</v>
      </c>
      <c r="F1502" t="str">
        <f t="shared" si="47"/>
        <v>16696927,</v>
      </c>
    </row>
    <row r="1503" spans="1:6" x14ac:dyDescent="0.35">
      <c r="A1503">
        <v>1501</v>
      </c>
      <c r="B1503">
        <f t="shared" si="46"/>
        <v>0.75050000000000006</v>
      </c>
      <c r="C1503">
        <f>B1503/'Sensor Cal Data.original'!$B$17</f>
        <v>5.4963088235294117</v>
      </c>
      <c r="D1503">
        <f>C1503^2*'Sensor Cal Data.original'!$B$15+'Sensor Cal Data.original'!$B$14</f>
        <v>255.11306359901997</v>
      </c>
      <c r="F1503" t="str">
        <f t="shared" si="47"/>
        <v>16719090,</v>
      </c>
    </row>
    <row r="1504" spans="1:6" x14ac:dyDescent="0.35">
      <c r="A1504">
        <v>1502</v>
      </c>
      <c r="B1504">
        <f t="shared" si="46"/>
        <v>0.751</v>
      </c>
      <c r="C1504">
        <f>B1504/'Sensor Cal Data.original'!$B$17</f>
        <v>5.4999705882352936</v>
      </c>
      <c r="D1504">
        <f>C1504^2*'Sensor Cal Data.original'!$B$15+'Sensor Cal Data.original'!$B$14</f>
        <v>255.45146273254474</v>
      </c>
      <c r="F1504" t="str">
        <f t="shared" si="47"/>
        <v>16741267,</v>
      </c>
    </row>
    <row r="1505" spans="1:6" x14ac:dyDescent="0.35">
      <c r="A1505">
        <v>1503</v>
      </c>
      <c r="B1505">
        <f t="shared" si="46"/>
        <v>0.75150000000000006</v>
      </c>
      <c r="C1505">
        <f>B1505/'Sensor Cal Data.original'!$B$17</f>
        <v>5.5036323529411764</v>
      </c>
      <c r="D1505">
        <f>C1505^2*'Sensor Cal Data.original'!$B$15+'Sensor Cal Data.original'!$B$14</f>
        <v>255.79008724011786</v>
      </c>
      <c r="F1505" t="str">
        <f t="shared" si="47"/>
        <v>16763459,</v>
      </c>
    </row>
    <row r="1506" spans="1:6" x14ac:dyDescent="0.35">
      <c r="A1506">
        <v>1504</v>
      </c>
      <c r="B1506">
        <f t="shared" si="46"/>
        <v>0.752</v>
      </c>
      <c r="C1506">
        <f>B1506/'Sensor Cal Data.original'!$B$17</f>
        <v>5.5072941176470582</v>
      </c>
      <c r="D1506">
        <f>C1506^2*'Sensor Cal Data.original'!$B$15+'Sensor Cal Data.original'!$B$14</f>
        <v>256.12893712173923</v>
      </c>
      <c r="F1506" t="str">
        <f t="shared" si="47"/>
        <v>16785666,</v>
      </c>
    </row>
    <row r="1507" spans="1:6" x14ac:dyDescent="0.35">
      <c r="A1507">
        <v>1505</v>
      </c>
      <c r="B1507">
        <f t="shared" si="46"/>
        <v>0.75250000000000006</v>
      </c>
      <c r="C1507">
        <f>B1507/'Sensor Cal Data.original'!$B$17</f>
        <v>5.510955882352941</v>
      </c>
      <c r="D1507">
        <f>C1507^2*'Sensor Cal Data.original'!$B$15+'Sensor Cal Data.original'!$B$14</f>
        <v>256.46801237740897</v>
      </c>
      <c r="F1507" t="str">
        <f t="shared" si="47"/>
        <v>16807888,</v>
      </c>
    </row>
    <row r="1508" spans="1:6" x14ac:dyDescent="0.35">
      <c r="A1508">
        <v>1506</v>
      </c>
      <c r="B1508">
        <f t="shared" si="46"/>
        <v>0.753</v>
      </c>
      <c r="C1508">
        <f>B1508/'Sensor Cal Data.original'!$B$17</f>
        <v>5.5146176470588237</v>
      </c>
      <c r="D1508">
        <f>C1508^2*'Sensor Cal Data.original'!$B$15+'Sensor Cal Data.original'!$B$14</f>
        <v>256.80731300712705</v>
      </c>
      <c r="F1508" t="str">
        <f t="shared" si="47"/>
        <v>16830124,</v>
      </c>
    </row>
    <row r="1509" spans="1:6" x14ac:dyDescent="0.35">
      <c r="A1509">
        <v>1507</v>
      </c>
      <c r="B1509">
        <f t="shared" si="46"/>
        <v>0.75350000000000006</v>
      </c>
      <c r="C1509">
        <f>B1509/'Sensor Cal Data.original'!$B$17</f>
        <v>5.5182794117647065</v>
      </c>
      <c r="D1509">
        <f>C1509^2*'Sensor Cal Data.original'!$B$15+'Sensor Cal Data.original'!$B$14</f>
        <v>257.14683901089336</v>
      </c>
      <c r="F1509" t="str">
        <f t="shared" si="47"/>
        <v>16852375,</v>
      </c>
    </row>
    <row r="1510" spans="1:6" x14ac:dyDescent="0.35">
      <c r="A1510">
        <v>1508</v>
      </c>
      <c r="B1510">
        <f t="shared" si="46"/>
        <v>0.754</v>
      </c>
      <c r="C1510">
        <f>B1510/'Sensor Cal Data.original'!$B$17</f>
        <v>5.5219411764705884</v>
      </c>
      <c r="D1510">
        <f>C1510^2*'Sensor Cal Data.original'!$B$15+'Sensor Cal Data.original'!$B$14</f>
        <v>257.4865903887079</v>
      </c>
      <c r="F1510" t="str">
        <f t="shared" si="47"/>
        <v>16874641,</v>
      </c>
    </row>
    <row r="1511" spans="1:6" x14ac:dyDescent="0.35">
      <c r="A1511">
        <v>1509</v>
      </c>
      <c r="B1511">
        <f t="shared" si="46"/>
        <v>0.75450000000000006</v>
      </c>
      <c r="C1511">
        <f>B1511/'Sensor Cal Data.original'!$B$17</f>
        <v>5.5256029411764711</v>
      </c>
      <c r="D1511">
        <f>C1511^2*'Sensor Cal Data.original'!$B$15+'Sensor Cal Data.original'!$B$14</f>
        <v>257.82656714057089</v>
      </c>
      <c r="F1511" t="str">
        <f t="shared" si="47"/>
        <v>16896922,</v>
      </c>
    </row>
    <row r="1512" spans="1:6" x14ac:dyDescent="0.35">
      <c r="A1512">
        <v>1510</v>
      </c>
      <c r="B1512">
        <f t="shared" si="46"/>
        <v>0.755</v>
      </c>
      <c r="C1512">
        <f>B1512/'Sensor Cal Data.original'!$B$17</f>
        <v>5.529264705882353</v>
      </c>
      <c r="D1512">
        <f>C1512^2*'Sensor Cal Data.original'!$B$15+'Sensor Cal Data.original'!$B$14</f>
        <v>258.16676926648211</v>
      </c>
      <c r="F1512" t="str">
        <f t="shared" si="47"/>
        <v>16919217,</v>
      </c>
    </row>
    <row r="1513" spans="1:6" x14ac:dyDescent="0.35">
      <c r="A1513">
        <v>1511</v>
      </c>
      <c r="B1513">
        <f t="shared" si="46"/>
        <v>0.75550000000000006</v>
      </c>
      <c r="C1513">
        <f>B1513/'Sensor Cal Data.original'!$B$17</f>
        <v>5.5329264705882357</v>
      </c>
      <c r="D1513">
        <f>C1513^2*'Sensor Cal Data.original'!$B$15+'Sensor Cal Data.original'!$B$14</f>
        <v>258.50719676644167</v>
      </c>
      <c r="F1513" t="str">
        <f t="shared" si="47"/>
        <v>16941528,</v>
      </c>
    </row>
    <row r="1514" spans="1:6" x14ac:dyDescent="0.35">
      <c r="A1514">
        <v>1512</v>
      </c>
      <c r="B1514">
        <f t="shared" si="46"/>
        <v>0.75600000000000001</v>
      </c>
      <c r="C1514">
        <f>B1514/'Sensor Cal Data.original'!$B$17</f>
        <v>5.5365882352941176</v>
      </c>
      <c r="D1514">
        <f>C1514^2*'Sensor Cal Data.original'!$B$15+'Sensor Cal Data.original'!$B$14</f>
        <v>258.84784964044945</v>
      </c>
      <c r="F1514" t="str">
        <f t="shared" si="47"/>
        <v>16963853,</v>
      </c>
    </row>
    <row r="1515" spans="1:6" x14ac:dyDescent="0.35">
      <c r="A1515">
        <v>1513</v>
      </c>
      <c r="B1515">
        <f t="shared" si="46"/>
        <v>0.75650000000000006</v>
      </c>
      <c r="C1515">
        <f>B1515/'Sensor Cal Data.original'!$B$17</f>
        <v>5.5402500000000003</v>
      </c>
      <c r="D1515">
        <f>C1515^2*'Sensor Cal Data.original'!$B$15+'Sensor Cal Data.original'!$B$14</f>
        <v>259.18872788850558</v>
      </c>
      <c r="F1515" t="str">
        <f t="shared" si="47"/>
        <v>16986192,</v>
      </c>
    </row>
    <row r="1516" spans="1:6" x14ac:dyDescent="0.35">
      <c r="A1516">
        <v>1514</v>
      </c>
      <c r="B1516">
        <f t="shared" si="46"/>
        <v>0.75700000000000001</v>
      </c>
      <c r="C1516">
        <f>B1516/'Sensor Cal Data.original'!$B$17</f>
        <v>5.5439117647058822</v>
      </c>
      <c r="D1516">
        <f>C1516^2*'Sensor Cal Data.original'!$B$15+'Sensor Cal Data.original'!$B$14</f>
        <v>259.52983151060994</v>
      </c>
      <c r="F1516" t="str">
        <f t="shared" si="47"/>
        <v>17008547,</v>
      </c>
    </row>
    <row r="1517" spans="1:6" x14ac:dyDescent="0.35">
      <c r="A1517">
        <v>1515</v>
      </c>
      <c r="B1517">
        <f t="shared" si="46"/>
        <v>0.75750000000000006</v>
      </c>
      <c r="C1517">
        <f>B1517/'Sensor Cal Data.original'!$B$17</f>
        <v>5.547573529411765</v>
      </c>
      <c r="D1517">
        <f>C1517^2*'Sensor Cal Data.original'!$B$15+'Sensor Cal Data.original'!$B$14</f>
        <v>259.87116050676275</v>
      </c>
      <c r="F1517" t="str">
        <f t="shared" si="47"/>
        <v>17030916,</v>
      </c>
    </row>
    <row r="1518" spans="1:6" x14ac:dyDescent="0.35">
      <c r="A1518">
        <v>1516</v>
      </c>
      <c r="B1518">
        <f t="shared" si="46"/>
        <v>0.75800000000000001</v>
      </c>
      <c r="C1518">
        <f>B1518/'Sensor Cal Data.original'!$B$17</f>
        <v>5.5512352941176468</v>
      </c>
      <c r="D1518">
        <f>C1518^2*'Sensor Cal Data.original'!$B$15+'Sensor Cal Data.original'!$B$14</f>
        <v>260.21271487696367</v>
      </c>
      <c r="F1518" t="str">
        <f t="shared" si="47"/>
        <v>17053300,</v>
      </c>
    </row>
    <row r="1519" spans="1:6" x14ac:dyDescent="0.35">
      <c r="A1519">
        <v>1517</v>
      </c>
      <c r="B1519">
        <f t="shared" si="46"/>
        <v>0.75850000000000006</v>
      </c>
      <c r="C1519">
        <f>B1519/'Sensor Cal Data.original'!$B$17</f>
        <v>5.5548970588235296</v>
      </c>
      <c r="D1519">
        <f>C1519^2*'Sensor Cal Data.original'!$B$15+'Sensor Cal Data.original'!$B$14</f>
        <v>260.55449462121305</v>
      </c>
      <c r="F1519" t="str">
        <f t="shared" si="47"/>
        <v>17075699,</v>
      </c>
    </row>
    <row r="1520" spans="1:6" x14ac:dyDescent="0.35">
      <c r="A1520">
        <v>1518</v>
      </c>
      <c r="B1520">
        <f t="shared" si="46"/>
        <v>0.75900000000000001</v>
      </c>
      <c r="C1520">
        <f>B1520/'Sensor Cal Data.original'!$B$17</f>
        <v>5.5585588235294114</v>
      </c>
      <c r="D1520">
        <f>C1520^2*'Sensor Cal Data.original'!$B$15+'Sensor Cal Data.original'!$B$14</f>
        <v>260.89649973951066</v>
      </c>
      <c r="F1520" t="str">
        <f t="shared" si="47"/>
        <v>17098113,</v>
      </c>
    </row>
    <row r="1521" spans="1:6" x14ac:dyDescent="0.35">
      <c r="A1521">
        <v>1519</v>
      </c>
      <c r="B1521">
        <f t="shared" si="46"/>
        <v>0.75950000000000006</v>
      </c>
      <c r="C1521">
        <f>B1521/'Sensor Cal Data.original'!$B$17</f>
        <v>5.5622205882352942</v>
      </c>
      <c r="D1521">
        <f>C1521^2*'Sensor Cal Data.original'!$B$15+'Sensor Cal Data.original'!$B$14</f>
        <v>261.23873023185661</v>
      </c>
      <c r="F1521" t="str">
        <f t="shared" si="47"/>
        <v>17120541,</v>
      </c>
    </row>
    <row r="1522" spans="1:6" x14ac:dyDescent="0.35">
      <c r="A1522">
        <v>1520</v>
      </c>
      <c r="B1522">
        <f t="shared" si="46"/>
        <v>0.76</v>
      </c>
      <c r="C1522">
        <f>B1522/'Sensor Cal Data.original'!$B$17</f>
        <v>5.5658823529411761</v>
      </c>
      <c r="D1522">
        <f>C1522^2*'Sensor Cal Data.original'!$B$15+'Sensor Cal Data.original'!$B$14</f>
        <v>261.58118609825078</v>
      </c>
      <c r="F1522" t="str">
        <f t="shared" si="47"/>
        <v>17142985,</v>
      </c>
    </row>
    <row r="1523" spans="1:6" x14ac:dyDescent="0.35">
      <c r="A1523">
        <v>1521</v>
      </c>
      <c r="B1523">
        <f t="shared" si="46"/>
        <v>0.76050000000000006</v>
      </c>
      <c r="C1523">
        <f>B1523/'Sensor Cal Data.original'!$B$17</f>
        <v>5.5695441176470588</v>
      </c>
      <c r="D1523">
        <f>C1523^2*'Sensor Cal Data.original'!$B$15+'Sensor Cal Data.original'!$B$14</f>
        <v>261.9238673386933</v>
      </c>
      <c r="F1523" t="str">
        <f t="shared" si="47"/>
        <v>17165443,</v>
      </c>
    </row>
    <row r="1524" spans="1:6" x14ac:dyDescent="0.35">
      <c r="A1524">
        <v>1522</v>
      </c>
      <c r="B1524">
        <f t="shared" si="46"/>
        <v>0.76100000000000001</v>
      </c>
      <c r="C1524">
        <f>B1524/'Sensor Cal Data.original'!$B$17</f>
        <v>5.5732058823529407</v>
      </c>
      <c r="D1524">
        <f>C1524^2*'Sensor Cal Data.original'!$B$15+'Sensor Cal Data.original'!$B$14</f>
        <v>262.26677395318416</v>
      </c>
      <c r="F1524" t="str">
        <f t="shared" si="47"/>
        <v>17187915,</v>
      </c>
    </row>
    <row r="1525" spans="1:6" x14ac:dyDescent="0.35">
      <c r="A1525">
        <v>1523</v>
      </c>
      <c r="B1525">
        <f t="shared" si="46"/>
        <v>0.76150000000000007</v>
      </c>
      <c r="C1525">
        <f>B1525/'Sensor Cal Data.original'!$B$17</f>
        <v>5.5768676470588234</v>
      </c>
      <c r="D1525">
        <f>C1525^2*'Sensor Cal Data.original'!$B$15+'Sensor Cal Data.original'!$B$14</f>
        <v>262.60990594172335</v>
      </c>
      <c r="F1525" t="str">
        <f t="shared" si="47"/>
        <v>17210403,</v>
      </c>
    </row>
    <row r="1526" spans="1:6" x14ac:dyDescent="0.35">
      <c r="A1526">
        <v>1524</v>
      </c>
      <c r="B1526">
        <f t="shared" si="46"/>
        <v>0.76200000000000001</v>
      </c>
      <c r="C1526">
        <f>B1526/'Sensor Cal Data.original'!$B$17</f>
        <v>5.5805294117647062</v>
      </c>
      <c r="D1526">
        <f>C1526^2*'Sensor Cal Data.original'!$B$15+'Sensor Cal Data.original'!$B$14</f>
        <v>262.95326330431078</v>
      </c>
      <c r="F1526" t="str">
        <f t="shared" si="47"/>
        <v>17232905,</v>
      </c>
    </row>
    <row r="1527" spans="1:6" x14ac:dyDescent="0.35">
      <c r="A1527">
        <v>1525</v>
      </c>
      <c r="B1527">
        <f t="shared" si="46"/>
        <v>0.76250000000000007</v>
      </c>
      <c r="C1527">
        <f>B1527/'Sensor Cal Data.original'!$B$17</f>
        <v>5.5841911764705889</v>
      </c>
      <c r="D1527">
        <f>C1527^2*'Sensor Cal Data.original'!$B$15+'Sensor Cal Data.original'!$B$14</f>
        <v>263.29684604094655</v>
      </c>
      <c r="F1527" t="str">
        <f t="shared" si="47"/>
        <v>17255422,</v>
      </c>
    </row>
    <row r="1528" spans="1:6" x14ac:dyDescent="0.35">
      <c r="A1528">
        <v>1526</v>
      </c>
      <c r="B1528">
        <f t="shared" si="46"/>
        <v>0.76300000000000001</v>
      </c>
      <c r="C1528">
        <f>B1528/'Sensor Cal Data.original'!$B$17</f>
        <v>5.5878529411764708</v>
      </c>
      <c r="D1528">
        <f>C1528^2*'Sensor Cal Data.original'!$B$15+'Sensor Cal Data.original'!$B$14</f>
        <v>263.64065415163054</v>
      </c>
      <c r="F1528" t="str">
        <f t="shared" si="47"/>
        <v>17277954,</v>
      </c>
    </row>
    <row r="1529" spans="1:6" x14ac:dyDescent="0.35">
      <c r="A1529">
        <v>1527</v>
      </c>
      <c r="B1529">
        <f t="shared" si="46"/>
        <v>0.76350000000000007</v>
      </c>
      <c r="C1529">
        <f>B1529/'Sensor Cal Data.original'!$B$17</f>
        <v>5.5915147058823536</v>
      </c>
      <c r="D1529">
        <f>C1529^2*'Sensor Cal Data.original'!$B$15+'Sensor Cal Data.original'!$B$14</f>
        <v>263.98468763636299</v>
      </c>
      <c r="F1529" t="str">
        <f t="shared" si="47"/>
        <v>17300500,</v>
      </c>
    </row>
    <row r="1530" spans="1:6" x14ac:dyDescent="0.35">
      <c r="A1530">
        <v>1528</v>
      </c>
      <c r="B1530">
        <f t="shared" si="46"/>
        <v>0.76400000000000001</v>
      </c>
      <c r="C1530">
        <f>B1530/'Sensor Cal Data.original'!$B$17</f>
        <v>5.5951764705882354</v>
      </c>
      <c r="D1530">
        <f>C1530^2*'Sensor Cal Data.original'!$B$15+'Sensor Cal Data.original'!$B$14</f>
        <v>264.32894649514355</v>
      </c>
      <c r="F1530" t="str">
        <f t="shared" si="47"/>
        <v>17323062,</v>
      </c>
    </row>
    <row r="1531" spans="1:6" x14ac:dyDescent="0.35">
      <c r="A1531">
        <v>1529</v>
      </c>
      <c r="B1531">
        <f t="shared" si="46"/>
        <v>0.76450000000000007</v>
      </c>
      <c r="C1531">
        <f>B1531/'Sensor Cal Data.original'!$B$17</f>
        <v>5.5988382352941182</v>
      </c>
      <c r="D1531">
        <f>C1531^2*'Sensor Cal Data.original'!$B$15+'Sensor Cal Data.original'!$B$14</f>
        <v>264.67343072797257</v>
      </c>
      <c r="F1531" t="str">
        <f t="shared" si="47"/>
        <v>17345638,</v>
      </c>
    </row>
    <row r="1532" spans="1:6" x14ac:dyDescent="0.35">
      <c r="A1532">
        <v>1530</v>
      </c>
      <c r="B1532">
        <f t="shared" si="46"/>
        <v>0.76500000000000001</v>
      </c>
      <c r="C1532">
        <f>B1532/'Sensor Cal Data.original'!$B$17</f>
        <v>5.6025</v>
      </c>
      <c r="D1532">
        <f>C1532^2*'Sensor Cal Data.original'!$B$15+'Sensor Cal Data.original'!$B$14</f>
        <v>265.0181403348497</v>
      </c>
      <c r="F1532" t="str">
        <f t="shared" si="47"/>
        <v>17368229,</v>
      </c>
    </row>
    <row r="1533" spans="1:6" x14ac:dyDescent="0.35">
      <c r="A1533">
        <v>1531</v>
      </c>
      <c r="B1533">
        <f t="shared" si="46"/>
        <v>0.76550000000000007</v>
      </c>
      <c r="C1533">
        <f>B1533/'Sensor Cal Data.original'!$B$17</f>
        <v>5.6061617647058828</v>
      </c>
      <c r="D1533">
        <f>C1533^2*'Sensor Cal Data.original'!$B$15+'Sensor Cal Data.original'!$B$14</f>
        <v>265.36307531577529</v>
      </c>
      <c r="F1533" t="str">
        <f t="shared" si="47"/>
        <v>17390835,</v>
      </c>
    </row>
    <row r="1534" spans="1:6" x14ac:dyDescent="0.35">
      <c r="A1534">
        <v>1532</v>
      </c>
      <c r="B1534">
        <f t="shared" si="46"/>
        <v>0.76600000000000001</v>
      </c>
      <c r="C1534">
        <f>B1534/'Sensor Cal Data.original'!$B$17</f>
        <v>5.6098235294117647</v>
      </c>
      <c r="D1534">
        <f>C1534^2*'Sensor Cal Data.original'!$B$15+'Sensor Cal Data.original'!$B$14</f>
        <v>265.7082356707491</v>
      </c>
      <c r="F1534" t="str">
        <f t="shared" si="47"/>
        <v>17413455,</v>
      </c>
    </row>
    <row r="1535" spans="1:6" x14ac:dyDescent="0.35">
      <c r="A1535">
        <v>1533</v>
      </c>
      <c r="B1535">
        <f t="shared" si="46"/>
        <v>0.76650000000000007</v>
      </c>
      <c r="C1535">
        <f>B1535/'Sensor Cal Data.original'!$B$17</f>
        <v>5.6134852941176474</v>
      </c>
      <c r="D1535">
        <f>C1535^2*'Sensor Cal Data.original'!$B$15+'Sensor Cal Data.original'!$B$14</f>
        <v>266.05362139977137</v>
      </c>
      <c r="F1535" t="str">
        <f t="shared" si="47"/>
        <v>17436090,</v>
      </c>
    </row>
    <row r="1536" spans="1:6" x14ac:dyDescent="0.35">
      <c r="A1536">
        <v>1534</v>
      </c>
      <c r="B1536">
        <f t="shared" si="46"/>
        <v>0.76700000000000002</v>
      </c>
      <c r="C1536">
        <f>B1536/'Sensor Cal Data.original'!$B$17</f>
        <v>5.6171470588235293</v>
      </c>
      <c r="D1536">
        <f>C1536^2*'Sensor Cal Data.original'!$B$15+'Sensor Cal Data.original'!$B$14</f>
        <v>266.39923250284176</v>
      </c>
      <c r="F1536" t="str">
        <f t="shared" si="47"/>
        <v>17458740,</v>
      </c>
    </row>
    <row r="1537" spans="1:6" x14ac:dyDescent="0.35">
      <c r="A1537">
        <v>1535</v>
      </c>
      <c r="B1537">
        <f t="shared" si="46"/>
        <v>0.76750000000000007</v>
      </c>
      <c r="C1537">
        <f>B1537/'Sensor Cal Data.original'!$B$17</f>
        <v>5.620808823529412</v>
      </c>
      <c r="D1537">
        <f>C1537^2*'Sensor Cal Data.original'!$B$15+'Sensor Cal Data.original'!$B$14</f>
        <v>266.74506897996059</v>
      </c>
      <c r="F1537" t="str">
        <f t="shared" si="47"/>
        <v>17481405,</v>
      </c>
    </row>
    <row r="1538" spans="1:6" x14ac:dyDescent="0.35">
      <c r="A1538">
        <v>1536</v>
      </c>
      <c r="B1538">
        <f t="shared" si="46"/>
        <v>0.76800000000000002</v>
      </c>
      <c r="C1538">
        <f>B1538/'Sensor Cal Data.original'!$B$17</f>
        <v>5.6244705882352939</v>
      </c>
      <c r="D1538">
        <f>C1538^2*'Sensor Cal Data.original'!$B$15+'Sensor Cal Data.original'!$B$14</f>
        <v>267.09113083112754</v>
      </c>
      <c r="F1538" t="str">
        <f t="shared" si="47"/>
        <v>17504084,</v>
      </c>
    </row>
    <row r="1539" spans="1:6" x14ac:dyDescent="0.35">
      <c r="A1539">
        <v>1537</v>
      </c>
      <c r="B1539">
        <f t="shared" ref="B1539:B1602" si="48">A1539*2.048/4096</f>
        <v>0.76849999999999996</v>
      </c>
      <c r="C1539">
        <f>B1539/'Sensor Cal Data.original'!$B$17</f>
        <v>5.6281323529411758</v>
      </c>
      <c r="D1539">
        <f>C1539^2*'Sensor Cal Data.original'!$B$15+'Sensor Cal Data.original'!$B$14</f>
        <v>267.43741805634284</v>
      </c>
      <c r="F1539" t="str">
        <f t="shared" ref="F1539:F1602" si="49">CONCATENATE(ROUND(D1539*2^16,0), ",")</f>
        <v>17526779,</v>
      </c>
    </row>
    <row r="1540" spans="1:6" x14ac:dyDescent="0.35">
      <c r="A1540">
        <v>1538</v>
      </c>
      <c r="B1540">
        <f t="shared" si="48"/>
        <v>0.76900000000000002</v>
      </c>
      <c r="C1540">
        <f>B1540/'Sensor Cal Data.original'!$B$17</f>
        <v>5.6317941176470585</v>
      </c>
      <c r="D1540">
        <f>C1540^2*'Sensor Cal Data.original'!$B$15+'Sensor Cal Data.original'!$B$14</f>
        <v>267.78393065560658</v>
      </c>
      <c r="F1540" t="str">
        <f t="shared" si="49"/>
        <v>17549488,</v>
      </c>
    </row>
    <row r="1541" spans="1:6" x14ac:dyDescent="0.35">
      <c r="A1541">
        <v>1539</v>
      </c>
      <c r="B1541">
        <f t="shared" si="48"/>
        <v>0.76949999999999996</v>
      </c>
      <c r="C1541">
        <f>B1541/'Sensor Cal Data.original'!$B$17</f>
        <v>5.6354558823529404</v>
      </c>
      <c r="D1541">
        <f>C1541^2*'Sensor Cal Data.original'!$B$15+'Sensor Cal Data.original'!$B$14</f>
        <v>268.13066862891844</v>
      </c>
      <c r="F1541" t="str">
        <f t="shared" si="49"/>
        <v>17572211,</v>
      </c>
    </row>
    <row r="1542" spans="1:6" x14ac:dyDescent="0.35">
      <c r="A1542">
        <v>1540</v>
      </c>
      <c r="B1542">
        <f t="shared" si="48"/>
        <v>0.77</v>
      </c>
      <c r="C1542">
        <f>B1542/'Sensor Cal Data.original'!$B$17</f>
        <v>5.6391176470588231</v>
      </c>
      <c r="D1542">
        <f>C1542^2*'Sensor Cal Data.original'!$B$15+'Sensor Cal Data.original'!$B$14</f>
        <v>268.47763197627876</v>
      </c>
      <c r="F1542" t="str">
        <f t="shared" si="49"/>
        <v>17594950,</v>
      </c>
    </row>
    <row r="1543" spans="1:6" x14ac:dyDescent="0.35">
      <c r="A1543">
        <v>1541</v>
      </c>
      <c r="B1543">
        <f t="shared" si="48"/>
        <v>0.77049999999999996</v>
      </c>
      <c r="C1543">
        <f>B1543/'Sensor Cal Data.original'!$B$17</f>
        <v>5.642779411764705</v>
      </c>
      <c r="D1543">
        <f>C1543^2*'Sensor Cal Data.original'!$B$15+'Sensor Cal Data.original'!$B$14</f>
        <v>268.8248206976873</v>
      </c>
      <c r="F1543" t="str">
        <f t="shared" si="49"/>
        <v>17617703,</v>
      </c>
    </row>
    <row r="1544" spans="1:6" x14ac:dyDescent="0.35">
      <c r="A1544">
        <v>1542</v>
      </c>
      <c r="B1544">
        <f t="shared" si="48"/>
        <v>0.77100000000000002</v>
      </c>
      <c r="C1544">
        <f>B1544/'Sensor Cal Data.original'!$B$17</f>
        <v>5.6464411764705877</v>
      </c>
      <c r="D1544">
        <f>C1544^2*'Sensor Cal Data.original'!$B$15+'Sensor Cal Data.original'!$B$14</f>
        <v>269.17223479314418</v>
      </c>
      <c r="F1544" t="str">
        <f t="shared" si="49"/>
        <v>17640472,</v>
      </c>
    </row>
    <row r="1545" spans="1:6" x14ac:dyDescent="0.35">
      <c r="A1545">
        <v>1543</v>
      </c>
      <c r="B1545">
        <f t="shared" si="48"/>
        <v>0.77149999999999996</v>
      </c>
      <c r="C1545">
        <f>B1545/'Sensor Cal Data.original'!$B$17</f>
        <v>5.6501029411764705</v>
      </c>
      <c r="D1545">
        <f>C1545^2*'Sensor Cal Data.original'!$B$15+'Sensor Cal Data.original'!$B$14</f>
        <v>269.51987426264941</v>
      </c>
      <c r="F1545" t="str">
        <f t="shared" si="49"/>
        <v>17663254,</v>
      </c>
    </row>
    <row r="1546" spans="1:6" x14ac:dyDescent="0.35">
      <c r="A1546">
        <v>1544</v>
      </c>
      <c r="B1546">
        <f t="shared" si="48"/>
        <v>0.77200000000000002</v>
      </c>
      <c r="C1546">
        <f>B1546/'Sensor Cal Data.original'!$B$17</f>
        <v>5.6537647058823532</v>
      </c>
      <c r="D1546">
        <f>C1546^2*'Sensor Cal Data.original'!$B$15+'Sensor Cal Data.original'!$B$14</f>
        <v>269.86773910620298</v>
      </c>
      <c r="F1546" t="str">
        <f t="shared" si="49"/>
        <v>17686052,</v>
      </c>
    </row>
    <row r="1547" spans="1:6" x14ac:dyDescent="0.35">
      <c r="A1547">
        <v>1545</v>
      </c>
      <c r="B1547">
        <f t="shared" si="48"/>
        <v>0.77249999999999996</v>
      </c>
      <c r="C1547">
        <f>B1547/'Sensor Cal Data.original'!$B$17</f>
        <v>5.6574264705882351</v>
      </c>
      <c r="D1547">
        <f>C1547^2*'Sensor Cal Data.original'!$B$15+'Sensor Cal Data.original'!$B$14</f>
        <v>270.21582932380466</v>
      </c>
      <c r="F1547" t="str">
        <f t="shared" si="49"/>
        <v>17708865,</v>
      </c>
    </row>
    <row r="1548" spans="1:6" x14ac:dyDescent="0.35">
      <c r="A1548">
        <v>1546</v>
      </c>
      <c r="B1548">
        <f t="shared" si="48"/>
        <v>0.77300000000000002</v>
      </c>
      <c r="C1548">
        <f>B1548/'Sensor Cal Data.original'!$B$17</f>
        <v>5.6610882352941179</v>
      </c>
      <c r="D1548">
        <f>C1548^2*'Sensor Cal Data.original'!$B$15+'Sensor Cal Data.original'!$B$14</f>
        <v>270.56414491545479</v>
      </c>
      <c r="F1548" t="str">
        <f t="shared" si="49"/>
        <v>17731692,</v>
      </c>
    </row>
    <row r="1549" spans="1:6" x14ac:dyDescent="0.35">
      <c r="A1549">
        <v>1547</v>
      </c>
      <c r="B1549">
        <f t="shared" si="48"/>
        <v>0.77349999999999997</v>
      </c>
      <c r="C1549">
        <f>B1549/'Sensor Cal Data.original'!$B$17</f>
        <v>5.6647499999999997</v>
      </c>
      <c r="D1549">
        <f>C1549^2*'Sensor Cal Data.original'!$B$15+'Sensor Cal Data.original'!$B$14</f>
        <v>270.91268588115304</v>
      </c>
      <c r="F1549" t="str">
        <f t="shared" si="49"/>
        <v>17754534,</v>
      </c>
    </row>
    <row r="1550" spans="1:6" x14ac:dyDescent="0.35">
      <c r="A1550">
        <v>1548</v>
      </c>
      <c r="B1550">
        <f t="shared" si="48"/>
        <v>0.77400000000000002</v>
      </c>
      <c r="C1550">
        <f>B1550/'Sensor Cal Data.original'!$B$17</f>
        <v>5.6684117647058825</v>
      </c>
      <c r="D1550">
        <f>C1550^2*'Sensor Cal Data.original'!$B$15+'Sensor Cal Data.original'!$B$14</f>
        <v>271.26145222089974</v>
      </c>
      <c r="F1550" t="str">
        <f t="shared" si="49"/>
        <v>17777391,</v>
      </c>
    </row>
    <row r="1551" spans="1:6" x14ac:dyDescent="0.35">
      <c r="A1551">
        <v>1549</v>
      </c>
      <c r="B1551">
        <f t="shared" si="48"/>
        <v>0.77449999999999997</v>
      </c>
      <c r="C1551">
        <f>B1551/'Sensor Cal Data.original'!$B$17</f>
        <v>5.6720735294117643</v>
      </c>
      <c r="D1551">
        <f>C1551^2*'Sensor Cal Data.original'!$B$15+'Sensor Cal Data.original'!$B$14</f>
        <v>271.61044393469479</v>
      </c>
      <c r="F1551" t="str">
        <f t="shared" si="49"/>
        <v>17800262,</v>
      </c>
    </row>
    <row r="1552" spans="1:6" x14ac:dyDescent="0.35">
      <c r="A1552">
        <v>1550</v>
      </c>
      <c r="B1552">
        <f t="shared" si="48"/>
        <v>0.77500000000000002</v>
      </c>
      <c r="C1552">
        <f>B1552/'Sensor Cal Data.original'!$B$17</f>
        <v>5.6757352941176471</v>
      </c>
      <c r="D1552">
        <f>C1552^2*'Sensor Cal Data.original'!$B$15+'Sensor Cal Data.original'!$B$14</f>
        <v>271.95966102253806</v>
      </c>
      <c r="F1552" t="str">
        <f t="shared" si="49"/>
        <v>17823148,</v>
      </c>
    </row>
    <row r="1553" spans="1:6" x14ac:dyDescent="0.35">
      <c r="A1553">
        <v>1551</v>
      </c>
      <c r="B1553">
        <f t="shared" si="48"/>
        <v>0.77549999999999997</v>
      </c>
      <c r="C1553">
        <f>B1553/'Sensor Cal Data.original'!$B$17</f>
        <v>5.679397058823529</v>
      </c>
      <c r="D1553">
        <f>C1553^2*'Sensor Cal Data.original'!$B$15+'Sensor Cal Data.original'!$B$14</f>
        <v>272.30910348442956</v>
      </c>
      <c r="F1553" t="str">
        <f t="shared" si="49"/>
        <v>17846049,</v>
      </c>
    </row>
    <row r="1554" spans="1:6" x14ac:dyDescent="0.35">
      <c r="A1554">
        <v>1552</v>
      </c>
      <c r="B1554">
        <f t="shared" si="48"/>
        <v>0.77600000000000002</v>
      </c>
      <c r="C1554">
        <f>B1554/'Sensor Cal Data.original'!$B$17</f>
        <v>5.6830588235294117</v>
      </c>
      <c r="D1554">
        <f>C1554^2*'Sensor Cal Data.original'!$B$15+'Sensor Cal Data.original'!$B$14</f>
        <v>272.65877132036951</v>
      </c>
      <c r="F1554" t="str">
        <f t="shared" si="49"/>
        <v>17868965,</v>
      </c>
    </row>
    <row r="1555" spans="1:6" x14ac:dyDescent="0.35">
      <c r="A1555">
        <v>1553</v>
      </c>
      <c r="B1555">
        <f t="shared" si="48"/>
        <v>0.77649999999999997</v>
      </c>
      <c r="C1555">
        <f>B1555/'Sensor Cal Data.original'!$B$17</f>
        <v>5.6867205882352936</v>
      </c>
      <c r="D1555">
        <f>C1555^2*'Sensor Cal Data.original'!$B$15+'Sensor Cal Data.original'!$B$14</f>
        <v>273.00866453035758</v>
      </c>
      <c r="F1555" t="str">
        <f t="shared" si="49"/>
        <v>17891896,</v>
      </c>
    </row>
    <row r="1556" spans="1:6" x14ac:dyDescent="0.35">
      <c r="A1556">
        <v>1554</v>
      </c>
      <c r="B1556">
        <f t="shared" si="48"/>
        <v>0.77700000000000002</v>
      </c>
      <c r="C1556">
        <f>B1556/'Sensor Cal Data.original'!$B$17</f>
        <v>5.6903823529411763</v>
      </c>
      <c r="D1556">
        <f>C1556^2*'Sensor Cal Data.original'!$B$15+'Sensor Cal Data.original'!$B$14</f>
        <v>273.3587831143941</v>
      </c>
      <c r="F1556" t="str">
        <f t="shared" si="49"/>
        <v>17914841,</v>
      </c>
    </row>
    <row r="1557" spans="1:6" x14ac:dyDescent="0.35">
      <c r="A1557">
        <v>1555</v>
      </c>
      <c r="B1557">
        <f t="shared" si="48"/>
        <v>0.77749999999999997</v>
      </c>
      <c r="C1557">
        <f>B1557/'Sensor Cal Data.original'!$B$17</f>
        <v>5.6940441176470582</v>
      </c>
      <c r="D1557">
        <f>C1557^2*'Sensor Cal Data.original'!$B$15+'Sensor Cal Data.original'!$B$14</f>
        <v>273.70912707247896</v>
      </c>
      <c r="F1557" t="str">
        <f t="shared" si="49"/>
        <v>17937801,</v>
      </c>
    </row>
    <row r="1558" spans="1:6" x14ac:dyDescent="0.35">
      <c r="A1558">
        <v>1556</v>
      </c>
      <c r="B1558">
        <f t="shared" si="48"/>
        <v>0.77800000000000002</v>
      </c>
      <c r="C1558">
        <f>B1558/'Sensor Cal Data.original'!$B$17</f>
        <v>5.697705882352941</v>
      </c>
      <c r="D1558">
        <f>C1558^2*'Sensor Cal Data.original'!$B$15+'Sensor Cal Data.original'!$B$14</f>
        <v>274.05969640461205</v>
      </c>
      <c r="F1558" t="str">
        <f t="shared" si="49"/>
        <v>17960776,</v>
      </c>
    </row>
    <row r="1559" spans="1:6" x14ac:dyDescent="0.35">
      <c r="A1559">
        <v>1557</v>
      </c>
      <c r="B1559">
        <f t="shared" si="48"/>
        <v>0.77849999999999997</v>
      </c>
      <c r="C1559">
        <f>B1559/'Sensor Cal Data.original'!$B$17</f>
        <v>5.7013676470588228</v>
      </c>
      <c r="D1559">
        <f>C1559^2*'Sensor Cal Data.original'!$B$15+'Sensor Cal Data.original'!$B$14</f>
        <v>274.41049111079337</v>
      </c>
      <c r="F1559" t="str">
        <f t="shared" si="49"/>
        <v>17983766,</v>
      </c>
    </row>
    <row r="1560" spans="1:6" x14ac:dyDescent="0.35">
      <c r="A1560">
        <v>1558</v>
      </c>
      <c r="B1560">
        <f t="shared" si="48"/>
        <v>0.77900000000000003</v>
      </c>
      <c r="C1560">
        <f>B1560/'Sensor Cal Data.original'!$B$17</f>
        <v>5.7050294117647056</v>
      </c>
      <c r="D1560">
        <f>C1560^2*'Sensor Cal Data.original'!$B$15+'Sensor Cal Data.original'!$B$14</f>
        <v>274.76151119102315</v>
      </c>
      <c r="F1560" t="str">
        <f t="shared" si="49"/>
        <v>18006770,</v>
      </c>
    </row>
    <row r="1561" spans="1:6" x14ac:dyDescent="0.35">
      <c r="A1561">
        <v>1559</v>
      </c>
      <c r="B1561">
        <f t="shared" si="48"/>
        <v>0.77949999999999997</v>
      </c>
      <c r="C1561">
        <f>B1561/'Sensor Cal Data.original'!$B$17</f>
        <v>5.7086911764705874</v>
      </c>
      <c r="D1561">
        <f>C1561^2*'Sensor Cal Data.original'!$B$15+'Sensor Cal Data.original'!$B$14</f>
        <v>275.11275664530103</v>
      </c>
      <c r="F1561" t="str">
        <f t="shared" si="49"/>
        <v>18029790,</v>
      </c>
    </row>
    <row r="1562" spans="1:6" x14ac:dyDescent="0.35">
      <c r="A1562">
        <v>1560</v>
      </c>
      <c r="B1562">
        <f t="shared" si="48"/>
        <v>0.78</v>
      </c>
      <c r="C1562">
        <f>B1562/'Sensor Cal Data.original'!$B$17</f>
        <v>5.7123529411764702</v>
      </c>
      <c r="D1562">
        <f>C1562^2*'Sensor Cal Data.original'!$B$15+'Sensor Cal Data.original'!$B$14</f>
        <v>275.46422747362737</v>
      </c>
      <c r="F1562" t="str">
        <f t="shared" si="49"/>
        <v>18052824,</v>
      </c>
    </row>
    <row r="1563" spans="1:6" x14ac:dyDescent="0.35">
      <c r="A1563">
        <v>1561</v>
      </c>
      <c r="B1563">
        <f t="shared" si="48"/>
        <v>0.78049999999999997</v>
      </c>
      <c r="C1563">
        <f>B1563/'Sensor Cal Data.original'!$B$17</f>
        <v>5.7160147058823529</v>
      </c>
      <c r="D1563">
        <f>C1563^2*'Sensor Cal Data.original'!$B$15+'Sensor Cal Data.original'!$B$14</f>
        <v>275.81592367600206</v>
      </c>
      <c r="F1563" t="str">
        <f t="shared" si="49"/>
        <v>18075872,</v>
      </c>
    </row>
    <row r="1564" spans="1:6" x14ac:dyDescent="0.35">
      <c r="A1564">
        <v>1562</v>
      </c>
      <c r="B1564">
        <f t="shared" si="48"/>
        <v>0.78100000000000003</v>
      </c>
      <c r="C1564">
        <f>B1564/'Sensor Cal Data.original'!$B$17</f>
        <v>5.7196764705882357</v>
      </c>
      <c r="D1564">
        <f>C1564^2*'Sensor Cal Data.original'!$B$15+'Sensor Cal Data.original'!$B$14</f>
        <v>276.16784525242497</v>
      </c>
      <c r="F1564" t="str">
        <f t="shared" si="49"/>
        <v>18098936,</v>
      </c>
    </row>
    <row r="1565" spans="1:6" x14ac:dyDescent="0.35">
      <c r="A1565">
        <v>1563</v>
      </c>
      <c r="B1565">
        <f t="shared" si="48"/>
        <v>0.78149999999999997</v>
      </c>
      <c r="C1565">
        <f>B1565/'Sensor Cal Data.original'!$B$17</f>
        <v>5.7233382352941176</v>
      </c>
      <c r="D1565">
        <f>C1565^2*'Sensor Cal Data.original'!$B$15+'Sensor Cal Data.original'!$B$14</f>
        <v>276.51999220289611</v>
      </c>
      <c r="F1565" t="str">
        <f t="shared" si="49"/>
        <v>18122014,</v>
      </c>
    </row>
    <row r="1566" spans="1:6" x14ac:dyDescent="0.35">
      <c r="A1566">
        <v>1564</v>
      </c>
      <c r="B1566">
        <f t="shared" si="48"/>
        <v>0.78200000000000003</v>
      </c>
      <c r="C1566">
        <f>B1566/'Sensor Cal Data.original'!$B$17</f>
        <v>5.7270000000000003</v>
      </c>
      <c r="D1566">
        <f>C1566^2*'Sensor Cal Data.original'!$B$15+'Sensor Cal Data.original'!$B$14</f>
        <v>276.8723645274157</v>
      </c>
      <c r="F1566" t="str">
        <f t="shared" si="49"/>
        <v>18145107,</v>
      </c>
    </row>
    <row r="1567" spans="1:6" x14ac:dyDescent="0.35">
      <c r="A1567">
        <v>1565</v>
      </c>
      <c r="B1567">
        <f t="shared" si="48"/>
        <v>0.78249999999999997</v>
      </c>
      <c r="C1567">
        <f>B1567/'Sensor Cal Data.original'!$B$17</f>
        <v>5.7306617647058822</v>
      </c>
      <c r="D1567">
        <f>C1567^2*'Sensor Cal Data.original'!$B$15+'Sensor Cal Data.original'!$B$14</f>
        <v>277.2249622259834</v>
      </c>
      <c r="F1567" t="str">
        <f t="shared" si="49"/>
        <v>18168215,</v>
      </c>
    </row>
    <row r="1568" spans="1:6" x14ac:dyDescent="0.35">
      <c r="A1568">
        <v>1566</v>
      </c>
      <c r="B1568">
        <f t="shared" si="48"/>
        <v>0.78300000000000003</v>
      </c>
      <c r="C1568">
        <f>B1568/'Sensor Cal Data.original'!$B$17</f>
        <v>5.7343235294117649</v>
      </c>
      <c r="D1568">
        <f>C1568^2*'Sensor Cal Data.original'!$B$15+'Sensor Cal Data.original'!$B$14</f>
        <v>277.57778529859957</v>
      </c>
      <c r="F1568" t="str">
        <f t="shared" si="49"/>
        <v>18191338,</v>
      </c>
    </row>
    <row r="1569" spans="1:6" x14ac:dyDescent="0.35">
      <c r="A1569">
        <v>1567</v>
      </c>
      <c r="B1569">
        <f t="shared" si="48"/>
        <v>0.78349999999999997</v>
      </c>
      <c r="C1569">
        <f>B1569/'Sensor Cal Data.original'!$B$17</f>
        <v>5.7379852941176468</v>
      </c>
      <c r="D1569">
        <f>C1569^2*'Sensor Cal Data.original'!$B$15+'Sensor Cal Data.original'!$B$14</f>
        <v>277.93083374526395</v>
      </c>
      <c r="F1569" t="str">
        <f t="shared" si="49"/>
        <v>18214475,</v>
      </c>
    </row>
    <row r="1570" spans="1:6" x14ac:dyDescent="0.35">
      <c r="A1570">
        <v>1568</v>
      </c>
      <c r="B1570">
        <f t="shared" si="48"/>
        <v>0.78400000000000003</v>
      </c>
      <c r="C1570">
        <f>B1570/'Sensor Cal Data.original'!$B$17</f>
        <v>5.7416470588235295</v>
      </c>
      <c r="D1570">
        <f>C1570^2*'Sensor Cal Data.original'!$B$15+'Sensor Cal Data.original'!$B$14</f>
        <v>278.28410756597668</v>
      </c>
      <c r="F1570" t="str">
        <f t="shared" si="49"/>
        <v>18237627,</v>
      </c>
    </row>
    <row r="1571" spans="1:6" x14ac:dyDescent="0.35">
      <c r="A1571">
        <v>1569</v>
      </c>
      <c r="B1571">
        <f t="shared" si="48"/>
        <v>0.78449999999999998</v>
      </c>
      <c r="C1571">
        <f>B1571/'Sensor Cal Data.original'!$B$17</f>
        <v>5.7453088235294114</v>
      </c>
      <c r="D1571">
        <f>C1571^2*'Sensor Cal Data.original'!$B$15+'Sensor Cal Data.original'!$B$14</f>
        <v>278.63760676073764</v>
      </c>
      <c r="F1571" t="str">
        <f t="shared" si="49"/>
        <v>18260794,</v>
      </c>
    </row>
    <row r="1572" spans="1:6" x14ac:dyDescent="0.35">
      <c r="A1572">
        <v>1570</v>
      </c>
      <c r="B1572">
        <f t="shared" si="48"/>
        <v>0.78500000000000003</v>
      </c>
      <c r="C1572">
        <f>B1572/'Sensor Cal Data.original'!$B$17</f>
        <v>5.7489705882352942</v>
      </c>
      <c r="D1572">
        <f>C1572^2*'Sensor Cal Data.original'!$B$15+'Sensor Cal Data.original'!$B$14</f>
        <v>278.99133132954694</v>
      </c>
      <c r="F1572" t="str">
        <f t="shared" si="49"/>
        <v>18283976,</v>
      </c>
    </row>
    <row r="1573" spans="1:6" x14ac:dyDescent="0.35">
      <c r="A1573">
        <v>1571</v>
      </c>
      <c r="B1573">
        <f t="shared" si="48"/>
        <v>0.78549999999999998</v>
      </c>
      <c r="C1573">
        <f>B1573/'Sensor Cal Data.original'!$B$17</f>
        <v>5.752632352941176</v>
      </c>
      <c r="D1573">
        <f>C1573^2*'Sensor Cal Data.original'!$B$15+'Sensor Cal Data.original'!$B$14</f>
        <v>279.34528127240458</v>
      </c>
      <c r="F1573" t="str">
        <f t="shared" si="49"/>
        <v>18307172,</v>
      </c>
    </row>
    <row r="1574" spans="1:6" x14ac:dyDescent="0.35">
      <c r="A1574">
        <v>1572</v>
      </c>
      <c r="B1574">
        <f t="shared" si="48"/>
        <v>0.78600000000000003</v>
      </c>
      <c r="C1574">
        <f>B1574/'Sensor Cal Data.original'!$B$17</f>
        <v>5.7562941176470588</v>
      </c>
      <c r="D1574">
        <f>C1574^2*'Sensor Cal Data.original'!$B$15+'Sensor Cal Data.original'!$B$14</f>
        <v>279.69945658931044</v>
      </c>
      <c r="F1574" t="str">
        <f t="shared" si="49"/>
        <v>18330384,</v>
      </c>
    </row>
    <row r="1575" spans="1:6" x14ac:dyDescent="0.35">
      <c r="A1575">
        <v>1573</v>
      </c>
      <c r="B1575">
        <f t="shared" si="48"/>
        <v>0.78649999999999998</v>
      </c>
      <c r="C1575">
        <f>B1575/'Sensor Cal Data.original'!$B$17</f>
        <v>5.7599558823529406</v>
      </c>
      <c r="D1575">
        <f>C1575^2*'Sensor Cal Data.original'!$B$15+'Sensor Cal Data.original'!$B$14</f>
        <v>280.05385728026465</v>
      </c>
      <c r="F1575" t="str">
        <f t="shared" si="49"/>
        <v>18353610,</v>
      </c>
    </row>
    <row r="1576" spans="1:6" x14ac:dyDescent="0.35">
      <c r="A1576">
        <v>1574</v>
      </c>
      <c r="B1576">
        <f t="shared" si="48"/>
        <v>0.78700000000000003</v>
      </c>
      <c r="C1576">
        <f>B1576/'Sensor Cal Data.original'!$B$17</f>
        <v>5.7636176470588234</v>
      </c>
      <c r="D1576">
        <f>C1576^2*'Sensor Cal Data.original'!$B$15+'Sensor Cal Data.original'!$B$14</f>
        <v>280.4084833452672</v>
      </c>
      <c r="F1576" t="str">
        <f t="shared" si="49"/>
        <v>18376850,</v>
      </c>
    </row>
    <row r="1577" spans="1:6" x14ac:dyDescent="0.35">
      <c r="A1577">
        <v>1575</v>
      </c>
      <c r="B1577">
        <f t="shared" si="48"/>
        <v>0.78749999999999998</v>
      </c>
      <c r="C1577">
        <f>B1577/'Sensor Cal Data.original'!$B$17</f>
        <v>5.7672794117647053</v>
      </c>
      <c r="D1577">
        <f>C1577^2*'Sensor Cal Data.original'!$B$15+'Sensor Cal Data.original'!$B$14</f>
        <v>280.76333478431798</v>
      </c>
      <c r="F1577" t="str">
        <f t="shared" si="49"/>
        <v>18400106,</v>
      </c>
    </row>
    <row r="1578" spans="1:6" x14ac:dyDescent="0.35">
      <c r="A1578">
        <v>1576</v>
      </c>
      <c r="B1578">
        <f t="shared" si="48"/>
        <v>0.78800000000000003</v>
      </c>
      <c r="C1578">
        <f>B1578/'Sensor Cal Data.original'!$B$17</f>
        <v>5.770941176470588</v>
      </c>
      <c r="D1578">
        <f>C1578^2*'Sensor Cal Data.original'!$B$15+'Sensor Cal Data.original'!$B$14</f>
        <v>281.11841159741721</v>
      </c>
      <c r="F1578" t="str">
        <f t="shared" si="49"/>
        <v>18423376,</v>
      </c>
    </row>
    <row r="1579" spans="1:6" x14ac:dyDescent="0.35">
      <c r="A1579">
        <v>1577</v>
      </c>
      <c r="B1579">
        <f t="shared" si="48"/>
        <v>0.78849999999999998</v>
      </c>
      <c r="C1579">
        <f>B1579/'Sensor Cal Data.original'!$B$17</f>
        <v>5.7746029411764699</v>
      </c>
      <c r="D1579">
        <f>C1579^2*'Sensor Cal Data.original'!$B$15+'Sensor Cal Data.original'!$B$14</f>
        <v>281.47371378456455</v>
      </c>
      <c r="F1579" t="str">
        <f t="shared" si="49"/>
        <v>18446661,</v>
      </c>
    </row>
    <row r="1580" spans="1:6" x14ac:dyDescent="0.35">
      <c r="A1580">
        <v>1578</v>
      </c>
      <c r="B1580">
        <f t="shared" si="48"/>
        <v>0.78900000000000003</v>
      </c>
      <c r="C1580">
        <f>B1580/'Sensor Cal Data.original'!$B$17</f>
        <v>5.7782647058823526</v>
      </c>
      <c r="D1580">
        <f>C1580^2*'Sensor Cal Data.original'!$B$15+'Sensor Cal Data.original'!$B$14</f>
        <v>281.82924134576035</v>
      </c>
      <c r="F1580" t="str">
        <f t="shared" si="49"/>
        <v>18469961,</v>
      </c>
    </row>
    <row r="1581" spans="1:6" x14ac:dyDescent="0.35">
      <c r="A1581">
        <v>1579</v>
      </c>
      <c r="B1581">
        <f t="shared" si="48"/>
        <v>0.78949999999999998</v>
      </c>
      <c r="C1581">
        <f>B1581/'Sensor Cal Data.original'!$B$17</f>
        <v>5.7819264705882345</v>
      </c>
      <c r="D1581">
        <f>C1581^2*'Sensor Cal Data.original'!$B$15+'Sensor Cal Data.original'!$B$14</f>
        <v>282.18499428100426</v>
      </c>
      <c r="F1581" t="str">
        <f t="shared" si="49"/>
        <v>18493276,</v>
      </c>
    </row>
    <row r="1582" spans="1:6" x14ac:dyDescent="0.35">
      <c r="A1582">
        <v>1580</v>
      </c>
      <c r="B1582">
        <f t="shared" si="48"/>
        <v>0.79</v>
      </c>
      <c r="C1582">
        <f>B1582/'Sensor Cal Data.original'!$B$17</f>
        <v>5.7855882352941181</v>
      </c>
      <c r="D1582">
        <f>C1582^2*'Sensor Cal Data.original'!$B$15+'Sensor Cal Data.original'!$B$14</f>
        <v>282.54097259029675</v>
      </c>
      <c r="F1582" t="str">
        <f t="shared" si="49"/>
        <v>18516605,</v>
      </c>
    </row>
    <row r="1583" spans="1:6" x14ac:dyDescent="0.35">
      <c r="A1583">
        <v>1581</v>
      </c>
      <c r="B1583">
        <f t="shared" si="48"/>
        <v>0.79049999999999998</v>
      </c>
      <c r="C1583">
        <f>B1583/'Sensor Cal Data.original'!$B$17</f>
        <v>5.78925</v>
      </c>
      <c r="D1583">
        <f>C1583^2*'Sensor Cal Data.original'!$B$15+'Sensor Cal Data.original'!$B$14</f>
        <v>282.89717627363734</v>
      </c>
      <c r="F1583" t="str">
        <f t="shared" si="49"/>
        <v>18539949,</v>
      </c>
    </row>
    <row r="1584" spans="1:6" x14ac:dyDescent="0.35">
      <c r="A1584">
        <v>1582</v>
      </c>
      <c r="B1584">
        <f t="shared" si="48"/>
        <v>0.79100000000000004</v>
      </c>
      <c r="C1584">
        <f>B1584/'Sensor Cal Data.original'!$B$17</f>
        <v>5.7929117647058828</v>
      </c>
      <c r="D1584">
        <f>C1584^2*'Sensor Cal Data.original'!$B$15+'Sensor Cal Data.original'!$B$14</f>
        <v>283.25360533102628</v>
      </c>
      <c r="F1584" t="str">
        <f t="shared" si="49"/>
        <v>18563308,</v>
      </c>
    </row>
    <row r="1585" spans="1:6" x14ac:dyDescent="0.35">
      <c r="A1585">
        <v>1583</v>
      </c>
      <c r="B1585">
        <f t="shared" si="48"/>
        <v>0.79149999999999998</v>
      </c>
      <c r="C1585">
        <f>B1585/'Sensor Cal Data.original'!$B$17</f>
        <v>5.7965735294117646</v>
      </c>
      <c r="D1585">
        <f>C1585^2*'Sensor Cal Data.original'!$B$15+'Sensor Cal Data.original'!$B$14</f>
        <v>283.61025976246344</v>
      </c>
      <c r="F1585" t="str">
        <f t="shared" si="49"/>
        <v>18586682,</v>
      </c>
    </row>
    <row r="1586" spans="1:6" x14ac:dyDescent="0.35">
      <c r="A1586">
        <v>1584</v>
      </c>
      <c r="B1586">
        <f t="shared" si="48"/>
        <v>0.79200000000000004</v>
      </c>
      <c r="C1586">
        <f>B1586/'Sensor Cal Data.original'!$B$17</f>
        <v>5.8002352941176474</v>
      </c>
      <c r="D1586">
        <f>C1586^2*'Sensor Cal Data.original'!$B$15+'Sensor Cal Data.original'!$B$14</f>
        <v>283.96713956794895</v>
      </c>
      <c r="F1586" t="str">
        <f t="shared" si="49"/>
        <v>18610070,</v>
      </c>
    </row>
    <row r="1587" spans="1:6" x14ac:dyDescent="0.35">
      <c r="A1587">
        <v>1585</v>
      </c>
      <c r="B1587">
        <f t="shared" si="48"/>
        <v>0.79249999999999998</v>
      </c>
      <c r="C1587">
        <f>B1587/'Sensor Cal Data.original'!$B$17</f>
        <v>5.8038970588235292</v>
      </c>
      <c r="D1587">
        <f>C1587^2*'Sensor Cal Data.original'!$B$15+'Sensor Cal Data.original'!$B$14</f>
        <v>284.32424474748279</v>
      </c>
      <c r="F1587" t="str">
        <f t="shared" si="49"/>
        <v>18633474,</v>
      </c>
    </row>
    <row r="1588" spans="1:6" x14ac:dyDescent="0.35">
      <c r="A1588">
        <v>1586</v>
      </c>
      <c r="B1588">
        <f t="shared" si="48"/>
        <v>0.79300000000000004</v>
      </c>
      <c r="C1588">
        <f>B1588/'Sensor Cal Data.original'!$B$17</f>
        <v>5.807558823529412</v>
      </c>
      <c r="D1588">
        <f>C1588^2*'Sensor Cal Data.original'!$B$15+'Sensor Cal Data.original'!$B$14</f>
        <v>284.68157530106498</v>
      </c>
      <c r="F1588" t="str">
        <f t="shared" si="49"/>
        <v>18656892,</v>
      </c>
    </row>
    <row r="1589" spans="1:6" x14ac:dyDescent="0.35">
      <c r="A1589">
        <v>1587</v>
      </c>
      <c r="B1589">
        <f t="shared" si="48"/>
        <v>0.79349999999999998</v>
      </c>
      <c r="C1589">
        <f>B1589/'Sensor Cal Data.original'!$B$17</f>
        <v>5.8112205882352939</v>
      </c>
      <c r="D1589">
        <f>C1589^2*'Sensor Cal Data.original'!$B$15+'Sensor Cal Data.original'!$B$14</f>
        <v>285.0391312286954</v>
      </c>
      <c r="F1589" t="str">
        <f t="shared" si="49"/>
        <v>18680325,</v>
      </c>
    </row>
    <row r="1590" spans="1:6" x14ac:dyDescent="0.35">
      <c r="A1590">
        <v>1588</v>
      </c>
      <c r="B1590">
        <f t="shared" si="48"/>
        <v>0.79400000000000004</v>
      </c>
      <c r="C1590">
        <f>B1590/'Sensor Cal Data.original'!$B$17</f>
        <v>5.8148823529411766</v>
      </c>
      <c r="D1590">
        <f>C1590^2*'Sensor Cal Data.original'!$B$15+'Sensor Cal Data.original'!$B$14</f>
        <v>285.39691253037415</v>
      </c>
      <c r="F1590" t="str">
        <f t="shared" si="49"/>
        <v>18703772,</v>
      </c>
    </row>
    <row r="1591" spans="1:6" x14ac:dyDescent="0.35">
      <c r="A1591">
        <v>1589</v>
      </c>
      <c r="B1591">
        <f t="shared" si="48"/>
        <v>0.79449999999999998</v>
      </c>
      <c r="C1591">
        <f>B1591/'Sensor Cal Data.original'!$B$17</f>
        <v>5.8185441176470585</v>
      </c>
      <c r="D1591">
        <f>C1591^2*'Sensor Cal Data.original'!$B$15+'Sensor Cal Data.original'!$B$14</f>
        <v>285.75491920610114</v>
      </c>
      <c r="F1591" t="str">
        <f t="shared" si="49"/>
        <v>18727234,</v>
      </c>
    </row>
    <row r="1592" spans="1:6" x14ac:dyDescent="0.35">
      <c r="A1592">
        <v>1590</v>
      </c>
      <c r="B1592">
        <f t="shared" si="48"/>
        <v>0.79500000000000004</v>
      </c>
      <c r="C1592">
        <f>B1592/'Sensor Cal Data.original'!$B$17</f>
        <v>5.8222058823529412</v>
      </c>
      <c r="D1592">
        <f>C1592^2*'Sensor Cal Data.original'!$B$15+'Sensor Cal Data.original'!$B$14</f>
        <v>286.11315125587657</v>
      </c>
      <c r="F1592" t="str">
        <f t="shared" si="49"/>
        <v>18750711,</v>
      </c>
    </row>
    <row r="1593" spans="1:6" x14ac:dyDescent="0.35">
      <c r="A1593">
        <v>1591</v>
      </c>
      <c r="B1593">
        <f t="shared" si="48"/>
        <v>0.79549999999999998</v>
      </c>
      <c r="C1593">
        <f>B1593/'Sensor Cal Data.original'!$B$17</f>
        <v>5.8258676470588231</v>
      </c>
      <c r="D1593">
        <f>C1593^2*'Sensor Cal Data.original'!$B$15+'Sensor Cal Data.original'!$B$14</f>
        <v>286.47160867970013</v>
      </c>
      <c r="F1593" t="str">
        <f t="shared" si="49"/>
        <v>18774203,</v>
      </c>
    </row>
    <row r="1594" spans="1:6" x14ac:dyDescent="0.35">
      <c r="A1594">
        <v>1592</v>
      </c>
      <c r="B1594">
        <f t="shared" si="48"/>
        <v>0.79600000000000004</v>
      </c>
      <c r="C1594">
        <f>B1594/'Sensor Cal Data.original'!$B$17</f>
        <v>5.8295294117647058</v>
      </c>
      <c r="D1594">
        <f>C1594^2*'Sensor Cal Data.original'!$B$15+'Sensor Cal Data.original'!$B$14</f>
        <v>286.83029147757213</v>
      </c>
      <c r="F1594" t="str">
        <f t="shared" si="49"/>
        <v>18797710,</v>
      </c>
    </row>
    <row r="1595" spans="1:6" x14ac:dyDescent="0.35">
      <c r="A1595">
        <v>1593</v>
      </c>
      <c r="B1595">
        <f t="shared" si="48"/>
        <v>0.79649999999999999</v>
      </c>
      <c r="C1595">
        <f>B1595/'Sensor Cal Data.original'!$B$17</f>
        <v>5.8331911764705877</v>
      </c>
      <c r="D1595">
        <f>C1595^2*'Sensor Cal Data.original'!$B$15+'Sensor Cal Data.original'!$B$14</f>
        <v>287.18919964949237</v>
      </c>
      <c r="F1595" t="str">
        <f t="shared" si="49"/>
        <v>18821231,</v>
      </c>
    </row>
    <row r="1596" spans="1:6" x14ac:dyDescent="0.35">
      <c r="A1596">
        <v>1594</v>
      </c>
      <c r="B1596">
        <f t="shared" si="48"/>
        <v>0.79700000000000004</v>
      </c>
      <c r="C1596">
        <f>B1596/'Sensor Cal Data.original'!$B$17</f>
        <v>5.8368529411764705</v>
      </c>
      <c r="D1596">
        <f>C1596^2*'Sensor Cal Data.original'!$B$15+'Sensor Cal Data.original'!$B$14</f>
        <v>287.54833319546094</v>
      </c>
      <c r="F1596" t="str">
        <f t="shared" si="49"/>
        <v>18844768,</v>
      </c>
    </row>
    <row r="1597" spans="1:6" x14ac:dyDescent="0.35">
      <c r="A1597">
        <v>1595</v>
      </c>
      <c r="B1597">
        <f t="shared" si="48"/>
        <v>0.79749999999999999</v>
      </c>
      <c r="C1597">
        <f>B1597/'Sensor Cal Data.original'!$B$17</f>
        <v>5.8405147058823523</v>
      </c>
      <c r="D1597">
        <f>C1597^2*'Sensor Cal Data.original'!$B$15+'Sensor Cal Data.original'!$B$14</f>
        <v>287.90769211547774</v>
      </c>
      <c r="F1597" t="str">
        <f t="shared" si="49"/>
        <v>18868319,</v>
      </c>
    </row>
    <row r="1598" spans="1:6" x14ac:dyDescent="0.35">
      <c r="A1598">
        <v>1596</v>
      </c>
      <c r="B1598">
        <f t="shared" si="48"/>
        <v>0.79800000000000004</v>
      </c>
      <c r="C1598">
        <f>B1598/'Sensor Cal Data.original'!$B$17</f>
        <v>5.8441764705882351</v>
      </c>
      <c r="D1598">
        <f>C1598^2*'Sensor Cal Data.original'!$B$15+'Sensor Cal Data.original'!$B$14</f>
        <v>288.26727640954289</v>
      </c>
      <c r="F1598" t="str">
        <f t="shared" si="49"/>
        <v>18891884,</v>
      </c>
    </row>
    <row r="1599" spans="1:6" x14ac:dyDescent="0.35">
      <c r="A1599">
        <v>1597</v>
      </c>
      <c r="B1599">
        <f t="shared" si="48"/>
        <v>0.79849999999999999</v>
      </c>
      <c r="C1599">
        <f>B1599/'Sensor Cal Data.original'!$B$17</f>
        <v>5.8478382352941169</v>
      </c>
      <c r="D1599">
        <f>C1599^2*'Sensor Cal Data.original'!$B$15+'Sensor Cal Data.original'!$B$14</f>
        <v>288.62708607765626</v>
      </c>
      <c r="F1599" t="str">
        <f t="shared" si="49"/>
        <v>18915465,</v>
      </c>
    </row>
    <row r="1600" spans="1:6" x14ac:dyDescent="0.35">
      <c r="A1600">
        <v>1598</v>
      </c>
      <c r="B1600">
        <f t="shared" si="48"/>
        <v>0.79900000000000004</v>
      </c>
      <c r="C1600">
        <f>B1600/'Sensor Cal Data.original'!$B$17</f>
        <v>5.8514999999999997</v>
      </c>
      <c r="D1600">
        <f>C1600^2*'Sensor Cal Data.original'!$B$15+'Sensor Cal Data.original'!$B$14</f>
        <v>288.98712111981808</v>
      </c>
      <c r="F1600" t="str">
        <f t="shared" si="49"/>
        <v>18939060,</v>
      </c>
    </row>
    <row r="1601" spans="1:6" x14ac:dyDescent="0.35">
      <c r="A1601">
        <v>1599</v>
      </c>
      <c r="B1601">
        <f t="shared" si="48"/>
        <v>0.79949999999999999</v>
      </c>
      <c r="C1601">
        <f>B1601/'Sensor Cal Data.original'!$B$17</f>
        <v>5.8551617647058825</v>
      </c>
      <c r="D1601">
        <f>C1601^2*'Sensor Cal Data.original'!$B$15+'Sensor Cal Data.original'!$B$14</f>
        <v>289.34738153602825</v>
      </c>
      <c r="F1601" t="str">
        <f t="shared" si="49"/>
        <v>18962670,</v>
      </c>
    </row>
    <row r="1602" spans="1:6" x14ac:dyDescent="0.35">
      <c r="A1602">
        <v>1600</v>
      </c>
      <c r="B1602">
        <f t="shared" si="48"/>
        <v>0.8</v>
      </c>
      <c r="C1602">
        <f>B1602/'Sensor Cal Data.original'!$B$17</f>
        <v>5.8588235294117652</v>
      </c>
      <c r="D1602">
        <f>C1602^2*'Sensor Cal Data.original'!$B$15+'Sensor Cal Data.original'!$B$14</f>
        <v>289.70786732628653</v>
      </c>
      <c r="F1602" t="str">
        <f t="shared" si="49"/>
        <v>18986295,</v>
      </c>
    </row>
    <row r="1603" spans="1:6" x14ac:dyDescent="0.35">
      <c r="A1603">
        <v>1601</v>
      </c>
      <c r="B1603">
        <f t="shared" ref="B1603:B1666" si="50">A1603*2.048/4096</f>
        <v>0.80049999999999999</v>
      </c>
      <c r="C1603">
        <f>B1603/'Sensor Cal Data.original'!$B$17</f>
        <v>5.8624852941176471</v>
      </c>
      <c r="D1603">
        <f>C1603^2*'Sensor Cal Data.original'!$B$15+'Sensor Cal Data.original'!$B$14</f>
        <v>290.06857849059315</v>
      </c>
      <c r="F1603" t="str">
        <f t="shared" ref="F1603:F1666" si="51">CONCATENATE(ROUND(D1603*2^16,0), ",")</f>
        <v>19009934,</v>
      </c>
    </row>
    <row r="1604" spans="1:6" x14ac:dyDescent="0.35">
      <c r="A1604">
        <v>1602</v>
      </c>
      <c r="B1604">
        <f t="shared" si="50"/>
        <v>0.80100000000000005</v>
      </c>
      <c r="C1604">
        <f>B1604/'Sensor Cal Data.original'!$B$17</f>
        <v>5.8661470588235298</v>
      </c>
      <c r="D1604">
        <f>C1604^2*'Sensor Cal Data.original'!$B$15+'Sensor Cal Data.original'!$B$14</f>
        <v>290.42951502894823</v>
      </c>
      <c r="F1604" t="str">
        <f t="shared" si="51"/>
        <v>19033589,</v>
      </c>
    </row>
    <row r="1605" spans="1:6" x14ac:dyDescent="0.35">
      <c r="A1605">
        <v>1603</v>
      </c>
      <c r="B1605">
        <f t="shared" si="50"/>
        <v>0.80149999999999999</v>
      </c>
      <c r="C1605">
        <f>B1605/'Sensor Cal Data.original'!$B$17</f>
        <v>5.8698088235294117</v>
      </c>
      <c r="D1605">
        <f>C1605^2*'Sensor Cal Data.original'!$B$15+'Sensor Cal Data.original'!$B$14</f>
        <v>290.79067694135142</v>
      </c>
      <c r="F1605" t="str">
        <f t="shared" si="51"/>
        <v>19057258,</v>
      </c>
    </row>
    <row r="1606" spans="1:6" x14ac:dyDescent="0.35">
      <c r="A1606">
        <v>1604</v>
      </c>
      <c r="B1606">
        <f t="shared" si="50"/>
        <v>0.80200000000000005</v>
      </c>
      <c r="C1606">
        <f>B1606/'Sensor Cal Data.original'!$B$17</f>
        <v>5.8734705882352944</v>
      </c>
      <c r="D1606">
        <f>C1606^2*'Sensor Cal Data.original'!$B$15+'Sensor Cal Data.original'!$B$14</f>
        <v>291.15206422780307</v>
      </c>
      <c r="F1606" t="str">
        <f t="shared" si="51"/>
        <v>19080942,</v>
      </c>
    </row>
    <row r="1607" spans="1:6" x14ac:dyDescent="0.35">
      <c r="A1607">
        <v>1605</v>
      </c>
      <c r="B1607">
        <f t="shared" si="50"/>
        <v>0.80249999999999999</v>
      </c>
      <c r="C1607">
        <f>B1607/'Sensor Cal Data.original'!$B$17</f>
        <v>5.8771323529411763</v>
      </c>
      <c r="D1607">
        <f>C1607^2*'Sensor Cal Data.original'!$B$15+'Sensor Cal Data.original'!$B$14</f>
        <v>291.51367688830283</v>
      </c>
      <c r="F1607" t="str">
        <f t="shared" si="51"/>
        <v>19104640,</v>
      </c>
    </row>
    <row r="1608" spans="1:6" x14ac:dyDescent="0.35">
      <c r="A1608">
        <v>1606</v>
      </c>
      <c r="B1608">
        <f t="shared" si="50"/>
        <v>0.80300000000000005</v>
      </c>
      <c r="C1608">
        <f>B1608/'Sensor Cal Data.original'!$B$17</f>
        <v>5.8807941176470591</v>
      </c>
      <c r="D1608">
        <f>C1608^2*'Sensor Cal Data.original'!$B$15+'Sensor Cal Data.original'!$B$14</f>
        <v>291.87551492285104</v>
      </c>
      <c r="F1608" t="str">
        <f t="shared" si="51"/>
        <v>19128354,</v>
      </c>
    </row>
    <row r="1609" spans="1:6" x14ac:dyDescent="0.35">
      <c r="A1609">
        <v>1607</v>
      </c>
      <c r="B1609">
        <f t="shared" si="50"/>
        <v>0.80349999999999999</v>
      </c>
      <c r="C1609">
        <f>B1609/'Sensor Cal Data.original'!$B$17</f>
        <v>5.8844558823529409</v>
      </c>
      <c r="D1609">
        <f>C1609^2*'Sensor Cal Data.original'!$B$15+'Sensor Cal Data.original'!$B$14</f>
        <v>292.23757833144748</v>
      </c>
      <c r="F1609" t="str">
        <f t="shared" si="51"/>
        <v>19152082,</v>
      </c>
    </row>
    <row r="1610" spans="1:6" x14ac:dyDescent="0.35">
      <c r="A1610">
        <v>1608</v>
      </c>
      <c r="B1610">
        <f t="shared" si="50"/>
        <v>0.80400000000000005</v>
      </c>
      <c r="C1610">
        <f>B1610/'Sensor Cal Data.original'!$B$17</f>
        <v>5.8881176470588237</v>
      </c>
      <c r="D1610">
        <f>C1610^2*'Sensor Cal Data.original'!$B$15+'Sensor Cal Data.original'!$B$14</f>
        <v>292.59986711409226</v>
      </c>
      <c r="F1610" t="str">
        <f t="shared" si="51"/>
        <v>19175825,</v>
      </c>
    </row>
    <row r="1611" spans="1:6" x14ac:dyDescent="0.35">
      <c r="A1611">
        <v>1609</v>
      </c>
      <c r="B1611">
        <f t="shared" si="50"/>
        <v>0.80449999999999999</v>
      </c>
      <c r="C1611">
        <f>B1611/'Sensor Cal Data.original'!$B$17</f>
        <v>5.8917794117647055</v>
      </c>
      <c r="D1611">
        <f>C1611^2*'Sensor Cal Data.original'!$B$15+'Sensor Cal Data.original'!$B$14</f>
        <v>292.96238127078527</v>
      </c>
      <c r="F1611" t="str">
        <f t="shared" si="51"/>
        <v>19199583,</v>
      </c>
    </row>
    <row r="1612" spans="1:6" x14ac:dyDescent="0.35">
      <c r="A1612">
        <v>1610</v>
      </c>
      <c r="B1612">
        <f t="shared" si="50"/>
        <v>0.80500000000000005</v>
      </c>
      <c r="C1612">
        <f>B1612/'Sensor Cal Data.original'!$B$17</f>
        <v>5.8954411764705883</v>
      </c>
      <c r="D1612">
        <f>C1612^2*'Sensor Cal Data.original'!$B$15+'Sensor Cal Data.original'!$B$14</f>
        <v>293.32512080152674</v>
      </c>
      <c r="F1612" t="str">
        <f t="shared" si="51"/>
        <v>19223355,</v>
      </c>
    </row>
    <row r="1613" spans="1:6" x14ac:dyDescent="0.35">
      <c r="A1613">
        <v>1611</v>
      </c>
      <c r="B1613">
        <f t="shared" si="50"/>
        <v>0.80549999999999999</v>
      </c>
      <c r="C1613">
        <f>B1613/'Sensor Cal Data.original'!$B$17</f>
        <v>5.8991029411764702</v>
      </c>
      <c r="D1613">
        <f>C1613^2*'Sensor Cal Data.original'!$B$15+'Sensor Cal Data.original'!$B$14</f>
        <v>293.68808570631631</v>
      </c>
      <c r="F1613" t="str">
        <f t="shared" si="51"/>
        <v>19247142,</v>
      </c>
    </row>
    <row r="1614" spans="1:6" x14ac:dyDescent="0.35">
      <c r="A1614">
        <v>1612</v>
      </c>
      <c r="B1614">
        <f t="shared" si="50"/>
        <v>0.80600000000000005</v>
      </c>
      <c r="C1614">
        <f>B1614/'Sensor Cal Data.original'!$B$17</f>
        <v>5.9027647058823529</v>
      </c>
      <c r="D1614">
        <f>C1614^2*'Sensor Cal Data.original'!$B$15+'Sensor Cal Data.original'!$B$14</f>
        <v>294.05127598515435</v>
      </c>
      <c r="F1614" t="str">
        <f t="shared" si="51"/>
        <v>19270944,</v>
      </c>
    </row>
    <row r="1615" spans="1:6" x14ac:dyDescent="0.35">
      <c r="A1615">
        <v>1613</v>
      </c>
      <c r="B1615">
        <f t="shared" si="50"/>
        <v>0.80649999999999999</v>
      </c>
      <c r="C1615">
        <f>B1615/'Sensor Cal Data.original'!$B$17</f>
        <v>5.9064264705882348</v>
      </c>
      <c r="D1615">
        <f>C1615^2*'Sensor Cal Data.original'!$B$15+'Sensor Cal Data.original'!$B$14</f>
        <v>294.41469163804061</v>
      </c>
      <c r="F1615" t="str">
        <f t="shared" si="51"/>
        <v>19294761,</v>
      </c>
    </row>
    <row r="1616" spans="1:6" x14ac:dyDescent="0.35">
      <c r="A1616">
        <v>1614</v>
      </c>
      <c r="B1616">
        <f t="shared" si="50"/>
        <v>0.80700000000000005</v>
      </c>
      <c r="C1616">
        <f>B1616/'Sensor Cal Data.original'!$B$17</f>
        <v>5.9100882352941175</v>
      </c>
      <c r="D1616">
        <f>C1616^2*'Sensor Cal Data.original'!$B$15+'Sensor Cal Data.original'!$B$14</f>
        <v>294.77833266497521</v>
      </c>
      <c r="F1616" t="str">
        <f t="shared" si="51"/>
        <v>19318593,</v>
      </c>
    </row>
    <row r="1617" spans="1:6" x14ac:dyDescent="0.35">
      <c r="A1617">
        <v>1615</v>
      </c>
      <c r="B1617">
        <f t="shared" si="50"/>
        <v>0.8075</v>
      </c>
      <c r="C1617">
        <f>B1617/'Sensor Cal Data.original'!$B$17</f>
        <v>5.9137499999999994</v>
      </c>
      <c r="D1617">
        <f>C1617^2*'Sensor Cal Data.original'!$B$15+'Sensor Cal Data.original'!$B$14</f>
        <v>295.14219906595804</v>
      </c>
      <c r="F1617" t="str">
        <f t="shared" si="51"/>
        <v>19342439,</v>
      </c>
    </row>
    <row r="1618" spans="1:6" x14ac:dyDescent="0.35">
      <c r="A1618">
        <v>1616</v>
      </c>
      <c r="B1618">
        <f t="shared" si="50"/>
        <v>0.80800000000000005</v>
      </c>
      <c r="C1618">
        <f>B1618/'Sensor Cal Data.original'!$B$17</f>
        <v>5.9174117647058821</v>
      </c>
      <c r="D1618">
        <f>C1618^2*'Sensor Cal Data.original'!$B$15+'Sensor Cal Data.original'!$B$14</f>
        <v>295.50629084098921</v>
      </c>
      <c r="F1618" t="str">
        <f t="shared" si="51"/>
        <v>19366300,</v>
      </c>
    </row>
    <row r="1619" spans="1:6" x14ac:dyDescent="0.35">
      <c r="A1619">
        <v>1617</v>
      </c>
      <c r="B1619">
        <f t="shared" si="50"/>
        <v>0.8085</v>
      </c>
      <c r="C1619">
        <f>B1619/'Sensor Cal Data.original'!$B$17</f>
        <v>5.9210735294117649</v>
      </c>
      <c r="D1619">
        <f>C1619^2*'Sensor Cal Data.original'!$B$15+'Sensor Cal Data.original'!$B$14</f>
        <v>295.87060799006883</v>
      </c>
      <c r="F1619" t="str">
        <f t="shared" si="51"/>
        <v>19390176,</v>
      </c>
    </row>
    <row r="1620" spans="1:6" x14ac:dyDescent="0.35">
      <c r="A1620">
        <v>1618</v>
      </c>
      <c r="B1620">
        <f t="shared" si="50"/>
        <v>0.80900000000000005</v>
      </c>
      <c r="C1620">
        <f>B1620/'Sensor Cal Data.original'!$B$17</f>
        <v>5.9247352941176477</v>
      </c>
      <c r="D1620">
        <f>C1620^2*'Sensor Cal Data.original'!$B$15+'Sensor Cal Data.original'!$B$14</f>
        <v>296.23515051319669</v>
      </c>
      <c r="F1620" t="str">
        <f t="shared" si="51"/>
        <v>19414067,</v>
      </c>
    </row>
    <row r="1621" spans="1:6" x14ac:dyDescent="0.35">
      <c r="A1621">
        <v>1619</v>
      </c>
      <c r="B1621">
        <f t="shared" si="50"/>
        <v>0.8095</v>
      </c>
      <c r="C1621">
        <f>B1621/'Sensor Cal Data.original'!$B$17</f>
        <v>5.9283970588235295</v>
      </c>
      <c r="D1621">
        <f>C1621^2*'Sensor Cal Data.original'!$B$15+'Sensor Cal Data.original'!$B$14</f>
        <v>296.59991841037265</v>
      </c>
      <c r="F1621" t="str">
        <f t="shared" si="51"/>
        <v>19437972,</v>
      </c>
    </row>
    <row r="1622" spans="1:6" x14ac:dyDescent="0.35">
      <c r="A1622">
        <v>1620</v>
      </c>
      <c r="B1622">
        <f t="shared" si="50"/>
        <v>0.81</v>
      </c>
      <c r="C1622">
        <f>B1622/'Sensor Cal Data.original'!$B$17</f>
        <v>5.9320588235294123</v>
      </c>
      <c r="D1622">
        <f>C1622^2*'Sensor Cal Data.original'!$B$15+'Sensor Cal Data.original'!$B$14</f>
        <v>296.96491168159707</v>
      </c>
      <c r="F1622" t="str">
        <f t="shared" si="51"/>
        <v>19461892,</v>
      </c>
    </row>
    <row r="1623" spans="1:6" x14ac:dyDescent="0.35">
      <c r="A1623">
        <v>1621</v>
      </c>
      <c r="B1623">
        <f t="shared" si="50"/>
        <v>0.8105</v>
      </c>
      <c r="C1623">
        <f>B1623/'Sensor Cal Data.original'!$B$17</f>
        <v>5.9357205882352941</v>
      </c>
      <c r="D1623">
        <f>C1623^2*'Sensor Cal Data.original'!$B$15+'Sensor Cal Data.original'!$B$14</f>
        <v>297.33013032686972</v>
      </c>
      <c r="F1623" t="str">
        <f t="shared" si="51"/>
        <v>19485827,</v>
      </c>
    </row>
    <row r="1624" spans="1:6" x14ac:dyDescent="0.35">
      <c r="A1624">
        <v>1622</v>
      </c>
      <c r="B1624">
        <f t="shared" si="50"/>
        <v>0.81100000000000005</v>
      </c>
      <c r="C1624">
        <f>B1624/'Sensor Cal Data.original'!$B$17</f>
        <v>5.9393823529411769</v>
      </c>
      <c r="D1624">
        <f>C1624^2*'Sensor Cal Data.original'!$B$15+'Sensor Cal Data.original'!$B$14</f>
        <v>297.69557434619071</v>
      </c>
      <c r="F1624" t="str">
        <f t="shared" si="51"/>
        <v>19509777,</v>
      </c>
    </row>
    <row r="1625" spans="1:6" x14ac:dyDescent="0.35">
      <c r="A1625">
        <v>1623</v>
      </c>
      <c r="B1625">
        <f t="shared" si="50"/>
        <v>0.8115</v>
      </c>
      <c r="C1625">
        <f>B1625/'Sensor Cal Data.original'!$B$17</f>
        <v>5.9430441176470588</v>
      </c>
      <c r="D1625">
        <f>C1625^2*'Sensor Cal Data.original'!$B$15+'Sensor Cal Data.original'!$B$14</f>
        <v>298.06124373956004</v>
      </c>
      <c r="F1625" t="str">
        <f t="shared" si="51"/>
        <v>19533742,</v>
      </c>
    </row>
    <row r="1626" spans="1:6" x14ac:dyDescent="0.35">
      <c r="A1626">
        <v>1624</v>
      </c>
      <c r="B1626">
        <f t="shared" si="50"/>
        <v>0.81200000000000006</v>
      </c>
      <c r="C1626">
        <f>B1626/'Sensor Cal Data.original'!$B$17</f>
        <v>5.9467058823529415</v>
      </c>
      <c r="D1626">
        <f>C1626^2*'Sensor Cal Data.original'!$B$15+'Sensor Cal Data.original'!$B$14</f>
        <v>298.4271385069776</v>
      </c>
      <c r="F1626" t="str">
        <f t="shared" si="51"/>
        <v>19557721,</v>
      </c>
    </row>
    <row r="1627" spans="1:6" x14ac:dyDescent="0.35">
      <c r="A1627">
        <v>1625</v>
      </c>
      <c r="B1627">
        <f t="shared" si="50"/>
        <v>0.8125</v>
      </c>
      <c r="C1627">
        <f>B1627/'Sensor Cal Data.original'!$B$17</f>
        <v>5.9503676470588234</v>
      </c>
      <c r="D1627">
        <f>C1627^2*'Sensor Cal Data.original'!$B$15+'Sensor Cal Data.original'!$B$14</f>
        <v>298.7932586484435</v>
      </c>
      <c r="F1627" t="str">
        <f t="shared" si="51"/>
        <v>19581715,</v>
      </c>
    </row>
    <row r="1628" spans="1:6" x14ac:dyDescent="0.35">
      <c r="A1628">
        <v>1626</v>
      </c>
      <c r="B1628">
        <f t="shared" si="50"/>
        <v>0.81300000000000006</v>
      </c>
      <c r="C1628">
        <f>B1628/'Sensor Cal Data.original'!$B$17</f>
        <v>5.9540294117647061</v>
      </c>
      <c r="D1628">
        <f>C1628^2*'Sensor Cal Data.original'!$B$15+'Sensor Cal Data.original'!$B$14</f>
        <v>299.15960416395774</v>
      </c>
      <c r="F1628" t="str">
        <f t="shared" si="51"/>
        <v>19605724,</v>
      </c>
    </row>
    <row r="1629" spans="1:6" x14ac:dyDescent="0.35">
      <c r="A1629">
        <v>1627</v>
      </c>
      <c r="B1629">
        <f t="shared" si="50"/>
        <v>0.8135</v>
      </c>
      <c r="C1629">
        <f>B1629/'Sensor Cal Data.original'!$B$17</f>
        <v>5.957691176470588</v>
      </c>
      <c r="D1629">
        <f>C1629^2*'Sensor Cal Data.original'!$B$15+'Sensor Cal Data.original'!$B$14</f>
        <v>299.52617505352021</v>
      </c>
      <c r="F1629" t="str">
        <f t="shared" si="51"/>
        <v>19629747,</v>
      </c>
    </row>
    <row r="1630" spans="1:6" x14ac:dyDescent="0.35">
      <c r="A1630">
        <v>1628</v>
      </c>
      <c r="B1630">
        <f t="shared" si="50"/>
        <v>0.81400000000000006</v>
      </c>
      <c r="C1630">
        <f>B1630/'Sensor Cal Data.original'!$B$17</f>
        <v>5.9613529411764707</v>
      </c>
      <c r="D1630">
        <f>C1630^2*'Sensor Cal Data.original'!$B$15+'Sensor Cal Data.original'!$B$14</f>
        <v>299.89297131713101</v>
      </c>
      <c r="F1630" t="str">
        <f t="shared" si="51"/>
        <v>19653786,</v>
      </c>
    </row>
    <row r="1631" spans="1:6" x14ac:dyDescent="0.35">
      <c r="A1631">
        <v>1629</v>
      </c>
      <c r="B1631">
        <f t="shared" si="50"/>
        <v>0.8145</v>
      </c>
      <c r="C1631">
        <f>B1631/'Sensor Cal Data.original'!$B$17</f>
        <v>5.9650147058823526</v>
      </c>
      <c r="D1631">
        <f>C1631^2*'Sensor Cal Data.original'!$B$15+'Sensor Cal Data.original'!$B$14</f>
        <v>300.25999295479005</v>
      </c>
      <c r="F1631" t="str">
        <f t="shared" si="51"/>
        <v>19677839,</v>
      </c>
    </row>
    <row r="1632" spans="1:6" x14ac:dyDescent="0.35">
      <c r="A1632">
        <v>1630</v>
      </c>
      <c r="B1632">
        <f t="shared" si="50"/>
        <v>0.81500000000000006</v>
      </c>
      <c r="C1632">
        <f>B1632/'Sensor Cal Data.original'!$B$17</f>
        <v>5.9686764705882354</v>
      </c>
      <c r="D1632">
        <f>C1632^2*'Sensor Cal Data.original'!$B$15+'Sensor Cal Data.original'!$B$14</f>
        <v>300.62723996649754</v>
      </c>
      <c r="F1632" t="str">
        <f t="shared" si="51"/>
        <v>19701907,</v>
      </c>
    </row>
    <row r="1633" spans="1:6" x14ac:dyDescent="0.35">
      <c r="A1633">
        <v>1631</v>
      </c>
      <c r="B1633">
        <f t="shared" si="50"/>
        <v>0.8155</v>
      </c>
      <c r="C1633">
        <f>B1633/'Sensor Cal Data.original'!$B$17</f>
        <v>5.9723382352941172</v>
      </c>
      <c r="D1633">
        <f>C1633^2*'Sensor Cal Data.original'!$B$15+'Sensor Cal Data.original'!$B$14</f>
        <v>300.99471235225326</v>
      </c>
      <c r="F1633" t="str">
        <f t="shared" si="51"/>
        <v>19725989,</v>
      </c>
    </row>
    <row r="1634" spans="1:6" x14ac:dyDescent="0.35">
      <c r="A1634">
        <v>1632</v>
      </c>
      <c r="B1634">
        <f t="shared" si="50"/>
        <v>0.81600000000000006</v>
      </c>
      <c r="C1634">
        <f>B1634/'Sensor Cal Data.original'!$B$17</f>
        <v>5.976</v>
      </c>
      <c r="D1634">
        <f>C1634^2*'Sensor Cal Data.original'!$B$15+'Sensor Cal Data.original'!$B$14</f>
        <v>301.3624101120572</v>
      </c>
      <c r="F1634" t="str">
        <f t="shared" si="51"/>
        <v>19750087,</v>
      </c>
    </row>
    <row r="1635" spans="1:6" x14ac:dyDescent="0.35">
      <c r="A1635">
        <v>1633</v>
      </c>
      <c r="B1635">
        <f t="shared" si="50"/>
        <v>0.8165</v>
      </c>
      <c r="C1635">
        <f>B1635/'Sensor Cal Data.original'!$B$17</f>
        <v>5.9796617647058818</v>
      </c>
      <c r="D1635">
        <f>C1635^2*'Sensor Cal Data.original'!$B$15+'Sensor Cal Data.original'!$B$14</f>
        <v>301.73033324590949</v>
      </c>
      <c r="F1635" t="str">
        <f t="shared" si="51"/>
        <v>19774199,</v>
      </c>
    </row>
    <row r="1636" spans="1:6" x14ac:dyDescent="0.35">
      <c r="A1636">
        <v>1634</v>
      </c>
      <c r="B1636">
        <f t="shared" si="50"/>
        <v>0.81700000000000006</v>
      </c>
      <c r="C1636">
        <f>B1636/'Sensor Cal Data.original'!$B$17</f>
        <v>5.9833235294117646</v>
      </c>
      <c r="D1636">
        <f>C1636^2*'Sensor Cal Data.original'!$B$15+'Sensor Cal Data.original'!$B$14</f>
        <v>302.09848175381012</v>
      </c>
      <c r="F1636" t="str">
        <f t="shared" si="51"/>
        <v>19798326,</v>
      </c>
    </row>
    <row r="1637" spans="1:6" x14ac:dyDescent="0.35">
      <c r="A1637">
        <v>1635</v>
      </c>
      <c r="B1637">
        <f t="shared" si="50"/>
        <v>0.8175</v>
      </c>
      <c r="C1637">
        <f>B1637/'Sensor Cal Data.original'!$B$17</f>
        <v>5.9869852941176465</v>
      </c>
      <c r="D1637">
        <f>C1637^2*'Sensor Cal Data.original'!$B$15+'Sensor Cal Data.original'!$B$14</f>
        <v>302.46685563575898</v>
      </c>
      <c r="F1637" t="str">
        <f t="shared" si="51"/>
        <v>19822468,</v>
      </c>
    </row>
    <row r="1638" spans="1:6" x14ac:dyDescent="0.35">
      <c r="A1638">
        <v>1636</v>
      </c>
      <c r="B1638">
        <f t="shared" si="50"/>
        <v>0.81800000000000006</v>
      </c>
      <c r="C1638">
        <f>B1638/'Sensor Cal Data.original'!$B$17</f>
        <v>5.9906470588235292</v>
      </c>
      <c r="D1638">
        <f>C1638^2*'Sensor Cal Data.original'!$B$15+'Sensor Cal Data.original'!$B$14</f>
        <v>302.83545489175629</v>
      </c>
      <c r="F1638" t="str">
        <f t="shared" si="51"/>
        <v>19846624,</v>
      </c>
    </row>
    <row r="1639" spans="1:6" x14ac:dyDescent="0.35">
      <c r="A1639">
        <v>1637</v>
      </c>
      <c r="B1639">
        <f t="shared" si="50"/>
        <v>0.81850000000000001</v>
      </c>
      <c r="C1639">
        <f>B1639/'Sensor Cal Data.original'!$B$17</f>
        <v>5.994308823529412</v>
      </c>
      <c r="D1639">
        <f>C1639^2*'Sensor Cal Data.original'!$B$15+'Sensor Cal Data.original'!$B$14</f>
        <v>303.20427952180182</v>
      </c>
      <c r="F1639" t="str">
        <f t="shared" si="51"/>
        <v>19870796,</v>
      </c>
    </row>
    <row r="1640" spans="1:6" x14ac:dyDescent="0.35">
      <c r="A1640">
        <v>1638</v>
      </c>
      <c r="B1640">
        <f t="shared" si="50"/>
        <v>0.81900000000000006</v>
      </c>
      <c r="C1640">
        <f>B1640/'Sensor Cal Data.original'!$B$17</f>
        <v>5.9979705882352947</v>
      </c>
      <c r="D1640">
        <f>C1640^2*'Sensor Cal Data.original'!$B$15+'Sensor Cal Data.original'!$B$14</f>
        <v>303.5733295258957</v>
      </c>
      <c r="F1640" t="str">
        <f t="shared" si="51"/>
        <v>19894982,</v>
      </c>
    </row>
    <row r="1641" spans="1:6" x14ac:dyDescent="0.35">
      <c r="A1641">
        <v>1639</v>
      </c>
      <c r="B1641">
        <f t="shared" si="50"/>
        <v>0.81950000000000001</v>
      </c>
      <c r="C1641">
        <f>B1641/'Sensor Cal Data.original'!$B$17</f>
        <v>6.0016323529411766</v>
      </c>
      <c r="D1641">
        <f>C1641^2*'Sensor Cal Data.original'!$B$15+'Sensor Cal Data.original'!$B$14</f>
        <v>303.94260490403781</v>
      </c>
      <c r="F1641" t="str">
        <f t="shared" si="51"/>
        <v>19919183,</v>
      </c>
    </row>
    <row r="1642" spans="1:6" x14ac:dyDescent="0.35">
      <c r="A1642">
        <v>1640</v>
      </c>
      <c r="B1642">
        <f t="shared" si="50"/>
        <v>0.82000000000000006</v>
      </c>
      <c r="C1642">
        <f>B1642/'Sensor Cal Data.original'!$B$17</f>
        <v>6.0052941176470593</v>
      </c>
      <c r="D1642">
        <f>C1642^2*'Sensor Cal Data.original'!$B$15+'Sensor Cal Data.original'!$B$14</f>
        <v>304.31210565622814</v>
      </c>
      <c r="F1642" t="str">
        <f t="shared" si="51"/>
        <v>19943398,</v>
      </c>
    </row>
    <row r="1643" spans="1:6" x14ac:dyDescent="0.35">
      <c r="A1643">
        <v>1641</v>
      </c>
      <c r="B1643">
        <f t="shared" si="50"/>
        <v>0.82050000000000001</v>
      </c>
      <c r="C1643">
        <f>B1643/'Sensor Cal Data.original'!$B$17</f>
        <v>6.0089558823529412</v>
      </c>
      <c r="D1643">
        <f>C1643^2*'Sensor Cal Data.original'!$B$15+'Sensor Cal Data.original'!$B$14</f>
        <v>304.68183178246682</v>
      </c>
      <c r="F1643" t="str">
        <f t="shared" si="51"/>
        <v>19967629,</v>
      </c>
    </row>
    <row r="1644" spans="1:6" x14ac:dyDescent="0.35">
      <c r="A1644">
        <v>1642</v>
      </c>
      <c r="B1644">
        <f t="shared" si="50"/>
        <v>0.82100000000000006</v>
      </c>
      <c r="C1644">
        <f>B1644/'Sensor Cal Data.original'!$B$17</f>
        <v>6.012617647058824</v>
      </c>
      <c r="D1644">
        <f>C1644^2*'Sensor Cal Data.original'!$B$15+'Sensor Cal Data.original'!$B$14</f>
        <v>305.05178328275395</v>
      </c>
      <c r="F1644" t="str">
        <f t="shared" si="51"/>
        <v>19991874,</v>
      </c>
    </row>
    <row r="1645" spans="1:6" x14ac:dyDescent="0.35">
      <c r="A1645">
        <v>1643</v>
      </c>
      <c r="B1645">
        <f t="shared" si="50"/>
        <v>0.82150000000000001</v>
      </c>
      <c r="C1645">
        <f>B1645/'Sensor Cal Data.original'!$B$17</f>
        <v>6.0162794117647058</v>
      </c>
      <c r="D1645">
        <f>C1645^2*'Sensor Cal Data.original'!$B$15+'Sensor Cal Data.original'!$B$14</f>
        <v>305.42196015708919</v>
      </c>
      <c r="F1645" t="str">
        <f t="shared" si="51"/>
        <v>20016134,</v>
      </c>
    </row>
    <row r="1646" spans="1:6" x14ac:dyDescent="0.35">
      <c r="A1646">
        <v>1644</v>
      </c>
      <c r="B1646">
        <f t="shared" si="50"/>
        <v>0.82200000000000006</v>
      </c>
      <c r="C1646">
        <f>B1646/'Sensor Cal Data.original'!$B$17</f>
        <v>6.0199411764705886</v>
      </c>
      <c r="D1646">
        <f>C1646^2*'Sensor Cal Data.original'!$B$15+'Sensor Cal Data.original'!$B$14</f>
        <v>305.79236240547289</v>
      </c>
      <c r="F1646" t="str">
        <f t="shared" si="51"/>
        <v>20040408,</v>
      </c>
    </row>
    <row r="1647" spans="1:6" x14ac:dyDescent="0.35">
      <c r="A1647">
        <v>1645</v>
      </c>
      <c r="B1647">
        <f t="shared" si="50"/>
        <v>0.82250000000000001</v>
      </c>
      <c r="C1647">
        <f>B1647/'Sensor Cal Data.original'!$B$17</f>
        <v>6.0236029411764704</v>
      </c>
      <c r="D1647">
        <f>C1647^2*'Sensor Cal Data.original'!$B$15+'Sensor Cal Data.original'!$B$14</f>
        <v>306.16299002790481</v>
      </c>
      <c r="F1647" t="str">
        <f t="shared" si="51"/>
        <v>20064698,</v>
      </c>
    </row>
    <row r="1648" spans="1:6" x14ac:dyDescent="0.35">
      <c r="A1648">
        <v>1646</v>
      </c>
      <c r="B1648">
        <f t="shared" si="50"/>
        <v>0.82300000000000006</v>
      </c>
      <c r="C1648">
        <f>B1648/'Sensor Cal Data.original'!$B$17</f>
        <v>6.0272647058823532</v>
      </c>
      <c r="D1648">
        <f>C1648^2*'Sensor Cal Data.original'!$B$15+'Sensor Cal Data.original'!$B$14</f>
        <v>306.53384302438508</v>
      </c>
      <c r="F1648" t="str">
        <f t="shared" si="51"/>
        <v>20089002,</v>
      </c>
    </row>
    <row r="1649" spans="1:6" x14ac:dyDescent="0.35">
      <c r="A1649">
        <v>1647</v>
      </c>
      <c r="B1649">
        <f t="shared" si="50"/>
        <v>0.82350000000000001</v>
      </c>
      <c r="C1649">
        <f>B1649/'Sensor Cal Data.original'!$B$17</f>
        <v>6.0309264705882351</v>
      </c>
      <c r="D1649">
        <f>C1649^2*'Sensor Cal Data.original'!$B$15+'Sensor Cal Data.original'!$B$14</f>
        <v>306.90492139491357</v>
      </c>
      <c r="F1649" t="str">
        <f t="shared" si="51"/>
        <v>20113321,</v>
      </c>
    </row>
    <row r="1650" spans="1:6" x14ac:dyDescent="0.35">
      <c r="A1650">
        <v>1648</v>
      </c>
      <c r="B1650">
        <f t="shared" si="50"/>
        <v>0.82400000000000007</v>
      </c>
      <c r="C1650">
        <f>B1650/'Sensor Cal Data.original'!$B$17</f>
        <v>6.0345882352941178</v>
      </c>
      <c r="D1650">
        <f>C1650^2*'Sensor Cal Data.original'!$B$15+'Sensor Cal Data.original'!$B$14</f>
        <v>307.27622513949041</v>
      </c>
      <c r="F1650" t="str">
        <f t="shared" si="51"/>
        <v>20137655,</v>
      </c>
    </row>
    <row r="1651" spans="1:6" x14ac:dyDescent="0.35">
      <c r="A1651">
        <v>1649</v>
      </c>
      <c r="B1651">
        <f t="shared" si="50"/>
        <v>0.82450000000000001</v>
      </c>
      <c r="C1651">
        <f>B1651/'Sensor Cal Data.original'!$B$17</f>
        <v>6.0382499999999997</v>
      </c>
      <c r="D1651">
        <f>C1651^2*'Sensor Cal Data.original'!$B$15+'Sensor Cal Data.original'!$B$14</f>
        <v>307.64775425811547</v>
      </c>
      <c r="F1651" t="str">
        <f t="shared" si="51"/>
        <v>20162003,</v>
      </c>
    </row>
    <row r="1652" spans="1:6" x14ac:dyDescent="0.35">
      <c r="A1652">
        <v>1650</v>
      </c>
      <c r="B1652">
        <f t="shared" si="50"/>
        <v>0.82500000000000007</v>
      </c>
      <c r="C1652">
        <f>B1652/'Sensor Cal Data.original'!$B$17</f>
        <v>6.0419117647058824</v>
      </c>
      <c r="D1652">
        <f>C1652^2*'Sensor Cal Data.original'!$B$15+'Sensor Cal Data.original'!$B$14</f>
        <v>308.01950875078899</v>
      </c>
      <c r="F1652" t="str">
        <f t="shared" si="51"/>
        <v>20186367,</v>
      </c>
    </row>
    <row r="1653" spans="1:6" x14ac:dyDescent="0.35">
      <c r="A1653">
        <v>1651</v>
      </c>
      <c r="B1653">
        <f t="shared" si="50"/>
        <v>0.82550000000000001</v>
      </c>
      <c r="C1653">
        <f>B1653/'Sensor Cal Data.original'!$B$17</f>
        <v>6.0455735294117643</v>
      </c>
      <c r="D1653">
        <f>C1653^2*'Sensor Cal Data.original'!$B$15+'Sensor Cal Data.original'!$B$14</f>
        <v>308.39148861751062</v>
      </c>
      <c r="F1653" t="str">
        <f t="shared" si="51"/>
        <v>20210745,</v>
      </c>
    </row>
    <row r="1654" spans="1:6" x14ac:dyDescent="0.35">
      <c r="A1654">
        <v>1652</v>
      </c>
      <c r="B1654">
        <f t="shared" si="50"/>
        <v>0.82600000000000007</v>
      </c>
      <c r="C1654">
        <f>B1654/'Sensor Cal Data.original'!$B$17</f>
        <v>6.049235294117647</v>
      </c>
      <c r="D1654">
        <f>C1654^2*'Sensor Cal Data.original'!$B$15+'Sensor Cal Data.original'!$B$14</f>
        <v>308.7636938582807</v>
      </c>
      <c r="F1654" t="str">
        <f t="shared" si="51"/>
        <v>20235137,</v>
      </c>
    </row>
    <row r="1655" spans="1:6" x14ac:dyDescent="0.35">
      <c r="A1655">
        <v>1653</v>
      </c>
      <c r="B1655">
        <f t="shared" si="50"/>
        <v>0.82650000000000001</v>
      </c>
      <c r="C1655">
        <f>B1655/'Sensor Cal Data.original'!$B$17</f>
        <v>6.0528970588235289</v>
      </c>
      <c r="D1655">
        <f>C1655^2*'Sensor Cal Data.original'!$B$15+'Sensor Cal Data.original'!$B$14</f>
        <v>309.13612447309902</v>
      </c>
      <c r="F1655" t="str">
        <f t="shared" si="51"/>
        <v>20259545,</v>
      </c>
    </row>
    <row r="1656" spans="1:6" x14ac:dyDescent="0.35">
      <c r="A1656">
        <v>1654</v>
      </c>
      <c r="B1656">
        <f t="shared" si="50"/>
        <v>0.82700000000000007</v>
      </c>
      <c r="C1656">
        <f>B1656/'Sensor Cal Data.original'!$B$17</f>
        <v>6.0565588235294117</v>
      </c>
      <c r="D1656">
        <f>C1656^2*'Sensor Cal Data.original'!$B$15+'Sensor Cal Data.original'!$B$14</f>
        <v>309.50878046196567</v>
      </c>
      <c r="F1656" t="str">
        <f t="shared" si="51"/>
        <v>20283967,</v>
      </c>
    </row>
    <row r="1657" spans="1:6" x14ac:dyDescent="0.35">
      <c r="A1657">
        <v>1655</v>
      </c>
      <c r="B1657">
        <f t="shared" si="50"/>
        <v>0.82750000000000001</v>
      </c>
      <c r="C1657">
        <f>B1657/'Sensor Cal Data.original'!$B$17</f>
        <v>6.0602205882352944</v>
      </c>
      <c r="D1657">
        <f>C1657^2*'Sensor Cal Data.original'!$B$15+'Sensor Cal Data.original'!$B$14</f>
        <v>309.88166182488067</v>
      </c>
      <c r="F1657" t="str">
        <f t="shared" si="51"/>
        <v>20308405,</v>
      </c>
    </row>
    <row r="1658" spans="1:6" x14ac:dyDescent="0.35">
      <c r="A1658">
        <v>1656</v>
      </c>
      <c r="B1658">
        <f t="shared" si="50"/>
        <v>0.82800000000000007</v>
      </c>
      <c r="C1658">
        <f>B1658/'Sensor Cal Data.original'!$B$17</f>
        <v>6.0638823529411772</v>
      </c>
      <c r="D1658">
        <f>C1658^2*'Sensor Cal Data.original'!$B$15+'Sensor Cal Data.original'!$B$14</f>
        <v>310.254768561844</v>
      </c>
      <c r="F1658" t="str">
        <f t="shared" si="51"/>
        <v>20332857,</v>
      </c>
    </row>
    <row r="1659" spans="1:6" x14ac:dyDescent="0.35">
      <c r="A1659">
        <v>1657</v>
      </c>
      <c r="B1659">
        <f t="shared" si="50"/>
        <v>0.82850000000000001</v>
      </c>
      <c r="C1659">
        <f>B1659/'Sensor Cal Data.original'!$B$17</f>
        <v>6.067544117647059</v>
      </c>
      <c r="D1659">
        <f>C1659^2*'Sensor Cal Data.original'!$B$15+'Sensor Cal Data.original'!$B$14</f>
        <v>310.62810067285557</v>
      </c>
      <c r="F1659" t="str">
        <f t="shared" si="51"/>
        <v>20357323,</v>
      </c>
    </row>
    <row r="1660" spans="1:6" x14ac:dyDescent="0.35">
      <c r="A1660">
        <v>1658</v>
      </c>
      <c r="B1660">
        <f t="shared" si="50"/>
        <v>0.82900000000000007</v>
      </c>
      <c r="C1660">
        <f>B1660/'Sensor Cal Data.original'!$B$17</f>
        <v>6.0712058823529418</v>
      </c>
      <c r="D1660">
        <f>C1660^2*'Sensor Cal Data.original'!$B$15+'Sensor Cal Data.original'!$B$14</f>
        <v>311.00165815791536</v>
      </c>
      <c r="F1660" t="str">
        <f t="shared" si="51"/>
        <v>20381805,</v>
      </c>
    </row>
    <row r="1661" spans="1:6" x14ac:dyDescent="0.35">
      <c r="A1661">
        <v>1659</v>
      </c>
      <c r="B1661">
        <f t="shared" si="50"/>
        <v>0.82950000000000002</v>
      </c>
      <c r="C1661">
        <f>B1661/'Sensor Cal Data.original'!$B$17</f>
        <v>6.0748676470588236</v>
      </c>
      <c r="D1661">
        <f>C1661^2*'Sensor Cal Data.original'!$B$15+'Sensor Cal Data.original'!$B$14</f>
        <v>311.37544101702349</v>
      </c>
      <c r="F1661" t="str">
        <f t="shared" si="51"/>
        <v>20406301,</v>
      </c>
    </row>
    <row r="1662" spans="1:6" x14ac:dyDescent="0.35">
      <c r="A1662">
        <v>1660</v>
      </c>
      <c r="B1662">
        <f t="shared" si="50"/>
        <v>0.83000000000000007</v>
      </c>
      <c r="C1662">
        <f>B1662/'Sensor Cal Data.original'!$B$17</f>
        <v>6.0785294117647064</v>
      </c>
      <c r="D1662">
        <f>C1662^2*'Sensor Cal Data.original'!$B$15+'Sensor Cal Data.original'!$B$14</f>
        <v>311.74944925017996</v>
      </c>
      <c r="F1662" t="str">
        <f t="shared" si="51"/>
        <v>20430812,</v>
      </c>
    </row>
    <row r="1663" spans="1:6" x14ac:dyDescent="0.35">
      <c r="A1663">
        <v>1661</v>
      </c>
      <c r="B1663">
        <f t="shared" si="50"/>
        <v>0.83050000000000002</v>
      </c>
      <c r="C1663">
        <f>B1663/'Sensor Cal Data.original'!$B$17</f>
        <v>6.0821911764705883</v>
      </c>
      <c r="D1663">
        <f>C1663^2*'Sensor Cal Data.original'!$B$15+'Sensor Cal Data.original'!$B$14</f>
        <v>312.12368285738467</v>
      </c>
      <c r="F1663" t="str">
        <f t="shared" si="51"/>
        <v>20455338,</v>
      </c>
    </row>
    <row r="1664" spans="1:6" x14ac:dyDescent="0.35">
      <c r="A1664">
        <v>1662</v>
      </c>
      <c r="B1664">
        <f t="shared" si="50"/>
        <v>0.83100000000000007</v>
      </c>
      <c r="C1664">
        <f>B1664/'Sensor Cal Data.original'!$B$17</f>
        <v>6.085852941176471</v>
      </c>
      <c r="D1664">
        <f>C1664^2*'Sensor Cal Data.original'!$B$15+'Sensor Cal Data.original'!$B$14</f>
        <v>312.49814183863782</v>
      </c>
      <c r="F1664" t="str">
        <f t="shared" si="51"/>
        <v>20479878,</v>
      </c>
    </row>
    <row r="1665" spans="1:6" x14ac:dyDescent="0.35">
      <c r="A1665">
        <v>1663</v>
      </c>
      <c r="B1665">
        <f t="shared" si="50"/>
        <v>0.83150000000000002</v>
      </c>
      <c r="C1665">
        <f>B1665/'Sensor Cal Data.original'!$B$17</f>
        <v>6.0895147058823529</v>
      </c>
      <c r="D1665">
        <f>C1665^2*'Sensor Cal Data.original'!$B$15+'Sensor Cal Data.original'!$B$14</f>
        <v>312.87282619393909</v>
      </c>
      <c r="F1665" t="str">
        <f t="shared" si="51"/>
        <v>20504434,</v>
      </c>
    </row>
    <row r="1666" spans="1:6" x14ac:dyDescent="0.35">
      <c r="A1666">
        <v>1664</v>
      </c>
      <c r="B1666">
        <f t="shared" si="50"/>
        <v>0.83200000000000007</v>
      </c>
      <c r="C1666">
        <f>B1666/'Sensor Cal Data.original'!$B$17</f>
        <v>6.0931764705882356</v>
      </c>
      <c r="D1666">
        <f>C1666^2*'Sensor Cal Data.original'!$B$15+'Sensor Cal Data.original'!$B$14</f>
        <v>313.2477359232887</v>
      </c>
      <c r="F1666" t="str">
        <f t="shared" si="51"/>
        <v>20529004,</v>
      </c>
    </row>
    <row r="1667" spans="1:6" x14ac:dyDescent="0.35">
      <c r="A1667">
        <v>1665</v>
      </c>
      <c r="B1667">
        <f t="shared" ref="B1667:B1730" si="52">A1667*2.048/4096</f>
        <v>0.83250000000000002</v>
      </c>
      <c r="C1667">
        <f>B1667/'Sensor Cal Data.original'!$B$17</f>
        <v>6.0968382352941175</v>
      </c>
      <c r="D1667">
        <f>C1667^2*'Sensor Cal Data.original'!$B$15+'Sensor Cal Data.original'!$B$14</f>
        <v>313.62287102668665</v>
      </c>
      <c r="F1667" t="str">
        <f t="shared" ref="F1667:F1730" si="53">CONCATENATE(ROUND(D1667*2^16,0), ",")</f>
        <v>20553588,</v>
      </c>
    </row>
    <row r="1668" spans="1:6" x14ac:dyDescent="0.35">
      <c r="A1668">
        <v>1666</v>
      </c>
      <c r="B1668">
        <f t="shared" si="52"/>
        <v>0.83299999999999996</v>
      </c>
      <c r="C1668">
        <f>B1668/'Sensor Cal Data.original'!$B$17</f>
        <v>6.1004999999999994</v>
      </c>
      <c r="D1668">
        <f>C1668^2*'Sensor Cal Data.original'!$B$15+'Sensor Cal Data.original'!$B$14</f>
        <v>313.99823150413283</v>
      </c>
      <c r="F1668" t="str">
        <f t="shared" si="53"/>
        <v>20578188,</v>
      </c>
    </row>
    <row r="1669" spans="1:6" x14ac:dyDescent="0.35">
      <c r="A1669">
        <v>1667</v>
      </c>
      <c r="B1669">
        <f t="shared" si="52"/>
        <v>0.83350000000000002</v>
      </c>
      <c r="C1669">
        <f>B1669/'Sensor Cal Data.original'!$B$17</f>
        <v>6.1041617647058821</v>
      </c>
      <c r="D1669">
        <f>C1669^2*'Sensor Cal Data.original'!$B$15+'Sensor Cal Data.original'!$B$14</f>
        <v>314.37381735562747</v>
      </c>
      <c r="F1669" t="str">
        <f t="shared" si="53"/>
        <v>20602802,</v>
      </c>
    </row>
    <row r="1670" spans="1:6" x14ac:dyDescent="0.35">
      <c r="A1670">
        <v>1668</v>
      </c>
      <c r="B1670">
        <f t="shared" si="52"/>
        <v>0.83399999999999996</v>
      </c>
      <c r="C1670">
        <f>B1670/'Sensor Cal Data.original'!$B$17</f>
        <v>6.107823529411764</v>
      </c>
      <c r="D1670">
        <f>C1670^2*'Sensor Cal Data.original'!$B$15+'Sensor Cal Data.original'!$B$14</f>
        <v>314.74962858117033</v>
      </c>
      <c r="F1670" t="str">
        <f t="shared" si="53"/>
        <v>20627432,</v>
      </c>
    </row>
    <row r="1671" spans="1:6" x14ac:dyDescent="0.35">
      <c r="A1671">
        <v>1669</v>
      </c>
      <c r="B1671">
        <f t="shared" si="52"/>
        <v>0.83450000000000002</v>
      </c>
      <c r="C1671">
        <f>B1671/'Sensor Cal Data.original'!$B$17</f>
        <v>6.1114852941176467</v>
      </c>
      <c r="D1671">
        <f>C1671^2*'Sensor Cal Data.original'!$B$15+'Sensor Cal Data.original'!$B$14</f>
        <v>315.12566518076153</v>
      </c>
      <c r="F1671" t="str">
        <f t="shared" si="53"/>
        <v>20652076,</v>
      </c>
    </row>
    <row r="1672" spans="1:6" x14ac:dyDescent="0.35">
      <c r="A1672">
        <v>1670</v>
      </c>
      <c r="B1672">
        <f t="shared" si="52"/>
        <v>0.83499999999999996</v>
      </c>
      <c r="C1672">
        <f>B1672/'Sensor Cal Data.original'!$B$17</f>
        <v>6.1151470588235286</v>
      </c>
      <c r="D1672">
        <f>C1672^2*'Sensor Cal Data.original'!$B$15+'Sensor Cal Data.original'!$B$14</f>
        <v>315.50192715440096</v>
      </c>
      <c r="F1672" t="str">
        <f t="shared" si="53"/>
        <v>20676734,</v>
      </c>
    </row>
    <row r="1673" spans="1:6" x14ac:dyDescent="0.35">
      <c r="A1673">
        <v>1671</v>
      </c>
      <c r="B1673">
        <f t="shared" si="52"/>
        <v>0.83550000000000002</v>
      </c>
      <c r="C1673">
        <f>B1673/'Sensor Cal Data.original'!$B$17</f>
        <v>6.1188088235294114</v>
      </c>
      <c r="D1673">
        <f>C1673^2*'Sensor Cal Data.original'!$B$15+'Sensor Cal Data.original'!$B$14</f>
        <v>315.87841450208873</v>
      </c>
      <c r="F1673" t="str">
        <f t="shared" si="53"/>
        <v>20701408,</v>
      </c>
    </row>
    <row r="1674" spans="1:6" x14ac:dyDescent="0.35">
      <c r="A1674">
        <v>1672</v>
      </c>
      <c r="B1674">
        <f t="shared" si="52"/>
        <v>0.83599999999999997</v>
      </c>
      <c r="C1674">
        <f>B1674/'Sensor Cal Data.original'!$B$17</f>
        <v>6.1224705882352932</v>
      </c>
      <c r="D1674">
        <f>C1674^2*'Sensor Cal Data.original'!$B$15+'Sensor Cal Data.original'!$B$14</f>
        <v>316.25512722382484</v>
      </c>
      <c r="F1674" t="str">
        <f t="shared" si="53"/>
        <v>20726096,</v>
      </c>
    </row>
    <row r="1675" spans="1:6" x14ac:dyDescent="0.35">
      <c r="A1675">
        <v>1673</v>
      </c>
      <c r="B1675">
        <f t="shared" si="52"/>
        <v>0.83650000000000002</v>
      </c>
      <c r="C1675">
        <f>B1675/'Sensor Cal Data.original'!$B$17</f>
        <v>6.126132352941176</v>
      </c>
      <c r="D1675">
        <f>C1675^2*'Sensor Cal Data.original'!$B$15+'Sensor Cal Data.original'!$B$14</f>
        <v>316.63206531960918</v>
      </c>
      <c r="F1675" t="str">
        <f t="shared" si="53"/>
        <v>20750799,</v>
      </c>
    </row>
    <row r="1676" spans="1:6" x14ac:dyDescent="0.35">
      <c r="A1676">
        <v>1674</v>
      </c>
      <c r="B1676">
        <f t="shared" si="52"/>
        <v>0.83699999999999997</v>
      </c>
      <c r="C1676">
        <f>B1676/'Sensor Cal Data.original'!$B$17</f>
        <v>6.1297941176470587</v>
      </c>
      <c r="D1676">
        <f>C1676^2*'Sensor Cal Data.original'!$B$15+'Sensor Cal Data.original'!$B$14</f>
        <v>317.00922878944198</v>
      </c>
      <c r="F1676" t="str">
        <f t="shared" si="53"/>
        <v>20775517,</v>
      </c>
    </row>
    <row r="1677" spans="1:6" x14ac:dyDescent="0.35">
      <c r="A1677">
        <v>1675</v>
      </c>
      <c r="B1677">
        <f t="shared" si="52"/>
        <v>0.83750000000000002</v>
      </c>
      <c r="C1677">
        <f>B1677/'Sensor Cal Data.original'!$B$17</f>
        <v>6.1334558823529415</v>
      </c>
      <c r="D1677">
        <f>C1677^2*'Sensor Cal Data.original'!$B$15+'Sensor Cal Data.original'!$B$14</f>
        <v>317.38661763332289</v>
      </c>
      <c r="F1677" t="str">
        <f t="shared" si="53"/>
        <v>20800249,</v>
      </c>
    </row>
    <row r="1678" spans="1:6" x14ac:dyDescent="0.35">
      <c r="A1678">
        <v>1676</v>
      </c>
      <c r="B1678">
        <f t="shared" si="52"/>
        <v>0.83799999999999997</v>
      </c>
      <c r="C1678">
        <f>B1678/'Sensor Cal Data.original'!$B$17</f>
        <v>6.1371176470588233</v>
      </c>
      <c r="D1678">
        <f>C1678^2*'Sensor Cal Data.original'!$B$15+'Sensor Cal Data.original'!$B$14</f>
        <v>317.76423185125213</v>
      </c>
      <c r="F1678" t="str">
        <f t="shared" si="53"/>
        <v>20824997,</v>
      </c>
    </row>
    <row r="1679" spans="1:6" x14ac:dyDescent="0.35">
      <c r="A1679">
        <v>1677</v>
      </c>
      <c r="B1679">
        <f t="shared" si="52"/>
        <v>0.83850000000000002</v>
      </c>
      <c r="C1679">
        <f>B1679/'Sensor Cal Data.original'!$B$17</f>
        <v>6.1407794117647061</v>
      </c>
      <c r="D1679">
        <f>C1679^2*'Sensor Cal Data.original'!$B$15+'Sensor Cal Data.original'!$B$14</f>
        <v>318.14207144322972</v>
      </c>
      <c r="F1679" t="str">
        <f t="shared" si="53"/>
        <v>20849759,</v>
      </c>
    </row>
    <row r="1680" spans="1:6" x14ac:dyDescent="0.35">
      <c r="A1680">
        <v>1678</v>
      </c>
      <c r="B1680">
        <f t="shared" si="52"/>
        <v>0.83899999999999997</v>
      </c>
      <c r="C1680">
        <f>B1680/'Sensor Cal Data.original'!$B$17</f>
        <v>6.144441176470588</v>
      </c>
      <c r="D1680">
        <f>C1680^2*'Sensor Cal Data.original'!$B$15+'Sensor Cal Data.original'!$B$14</f>
        <v>318.52013640925554</v>
      </c>
      <c r="F1680" t="str">
        <f t="shared" si="53"/>
        <v>20874536,</v>
      </c>
    </row>
    <row r="1681" spans="1:6" x14ac:dyDescent="0.35">
      <c r="A1681">
        <v>1679</v>
      </c>
      <c r="B1681">
        <f t="shared" si="52"/>
        <v>0.83950000000000002</v>
      </c>
      <c r="C1681">
        <f>B1681/'Sensor Cal Data.original'!$B$17</f>
        <v>6.1481029411764707</v>
      </c>
      <c r="D1681">
        <f>C1681^2*'Sensor Cal Data.original'!$B$15+'Sensor Cal Data.original'!$B$14</f>
        <v>318.89842674932981</v>
      </c>
      <c r="F1681" t="str">
        <f t="shared" si="53"/>
        <v>20899327,</v>
      </c>
    </row>
    <row r="1682" spans="1:6" x14ac:dyDescent="0.35">
      <c r="A1682">
        <v>1680</v>
      </c>
      <c r="B1682">
        <f t="shared" si="52"/>
        <v>0.84</v>
      </c>
      <c r="C1682">
        <f>B1682/'Sensor Cal Data.original'!$B$17</f>
        <v>6.1517647058823526</v>
      </c>
      <c r="D1682">
        <f>C1682^2*'Sensor Cal Data.original'!$B$15+'Sensor Cal Data.original'!$B$14</f>
        <v>319.27694246345231</v>
      </c>
      <c r="F1682" t="str">
        <f t="shared" si="53"/>
        <v>20924134,</v>
      </c>
    </row>
    <row r="1683" spans="1:6" x14ac:dyDescent="0.35">
      <c r="A1683">
        <v>1681</v>
      </c>
      <c r="B1683">
        <f t="shared" si="52"/>
        <v>0.84050000000000002</v>
      </c>
      <c r="C1683">
        <f>B1683/'Sensor Cal Data.original'!$B$17</f>
        <v>6.1554264705882353</v>
      </c>
      <c r="D1683">
        <f>C1683^2*'Sensor Cal Data.original'!$B$15+'Sensor Cal Data.original'!$B$14</f>
        <v>319.65568355162304</v>
      </c>
      <c r="F1683" t="str">
        <f t="shared" si="53"/>
        <v>20948955,</v>
      </c>
    </row>
    <row r="1684" spans="1:6" x14ac:dyDescent="0.35">
      <c r="A1684">
        <v>1682</v>
      </c>
      <c r="B1684">
        <f t="shared" si="52"/>
        <v>0.84099999999999997</v>
      </c>
      <c r="C1684">
        <f>B1684/'Sensor Cal Data.original'!$B$17</f>
        <v>6.1590882352941172</v>
      </c>
      <c r="D1684">
        <f>C1684^2*'Sensor Cal Data.original'!$B$15+'Sensor Cal Data.original'!$B$14</f>
        <v>320.03465001384211</v>
      </c>
      <c r="F1684" t="str">
        <f t="shared" si="53"/>
        <v>20973791,</v>
      </c>
    </row>
    <row r="1685" spans="1:6" x14ac:dyDescent="0.35">
      <c r="A1685">
        <v>1683</v>
      </c>
      <c r="B1685">
        <f t="shared" si="52"/>
        <v>0.84150000000000003</v>
      </c>
      <c r="C1685">
        <f>B1685/'Sensor Cal Data.original'!$B$17</f>
        <v>6.16275</v>
      </c>
      <c r="D1685">
        <f>C1685^2*'Sensor Cal Data.original'!$B$15+'Sensor Cal Data.original'!$B$14</f>
        <v>320.41384185010952</v>
      </c>
      <c r="F1685" t="str">
        <f t="shared" si="53"/>
        <v>20998642,</v>
      </c>
    </row>
    <row r="1686" spans="1:6" x14ac:dyDescent="0.35">
      <c r="A1686">
        <v>1684</v>
      </c>
      <c r="B1686">
        <f t="shared" si="52"/>
        <v>0.84199999999999997</v>
      </c>
      <c r="C1686">
        <f>B1686/'Sensor Cal Data.original'!$B$17</f>
        <v>6.1664117647058818</v>
      </c>
      <c r="D1686">
        <f>C1686^2*'Sensor Cal Data.original'!$B$15+'Sensor Cal Data.original'!$B$14</f>
        <v>320.79325906042516</v>
      </c>
      <c r="F1686" t="str">
        <f t="shared" si="53"/>
        <v>21023507,</v>
      </c>
    </row>
    <row r="1687" spans="1:6" x14ac:dyDescent="0.35">
      <c r="A1687">
        <v>1685</v>
      </c>
      <c r="B1687">
        <f t="shared" si="52"/>
        <v>0.84250000000000003</v>
      </c>
      <c r="C1687">
        <f>B1687/'Sensor Cal Data.original'!$B$17</f>
        <v>6.1700735294117646</v>
      </c>
      <c r="D1687">
        <f>C1687^2*'Sensor Cal Data.original'!$B$15+'Sensor Cal Data.original'!$B$14</f>
        <v>321.17290164478925</v>
      </c>
      <c r="F1687" t="str">
        <f t="shared" si="53"/>
        <v>21048387,</v>
      </c>
    </row>
    <row r="1688" spans="1:6" x14ac:dyDescent="0.35">
      <c r="A1688">
        <v>1686</v>
      </c>
      <c r="B1688">
        <f t="shared" si="52"/>
        <v>0.84299999999999997</v>
      </c>
      <c r="C1688">
        <f>B1688/'Sensor Cal Data.original'!$B$17</f>
        <v>6.1737352941176464</v>
      </c>
      <c r="D1688">
        <f>C1688^2*'Sensor Cal Data.original'!$B$15+'Sensor Cal Data.original'!$B$14</f>
        <v>321.55276960320145</v>
      </c>
      <c r="F1688" t="str">
        <f t="shared" si="53"/>
        <v>21073282,</v>
      </c>
    </row>
    <row r="1689" spans="1:6" x14ac:dyDescent="0.35">
      <c r="A1689">
        <v>1687</v>
      </c>
      <c r="B1689">
        <f t="shared" si="52"/>
        <v>0.84350000000000003</v>
      </c>
      <c r="C1689">
        <f>B1689/'Sensor Cal Data.original'!$B$17</f>
        <v>6.1773970588235292</v>
      </c>
      <c r="D1689">
        <f>C1689^2*'Sensor Cal Data.original'!$B$15+'Sensor Cal Data.original'!$B$14</f>
        <v>321.93286293566211</v>
      </c>
      <c r="F1689" t="str">
        <f t="shared" si="53"/>
        <v>21098192,</v>
      </c>
    </row>
    <row r="1690" spans="1:6" x14ac:dyDescent="0.35">
      <c r="A1690">
        <v>1688</v>
      </c>
      <c r="B1690">
        <f t="shared" si="52"/>
        <v>0.84399999999999997</v>
      </c>
      <c r="C1690">
        <f>B1690/'Sensor Cal Data.original'!$B$17</f>
        <v>6.1810588235294111</v>
      </c>
      <c r="D1690">
        <f>C1690^2*'Sensor Cal Data.original'!$B$15+'Sensor Cal Data.original'!$B$14</f>
        <v>322.313181642171</v>
      </c>
      <c r="F1690" t="str">
        <f t="shared" si="53"/>
        <v>21123117,</v>
      </c>
    </row>
    <row r="1691" spans="1:6" x14ac:dyDescent="0.35">
      <c r="A1691">
        <v>1689</v>
      </c>
      <c r="B1691">
        <f t="shared" si="52"/>
        <v>0.84450000000000003</v>
      </c>
      <c r="C1691">
        <f>B1691/'Sensor Cal Data.original'!$B$17</f>
        <v>6.1847205882352938</v>
      </c>
      <c r="D1691">
        <f>C1691^2*'Sensor Cal Data.original'!$B$15+'Sensor Cal Data.original'!$B$14</f>
        <v>322.69372572272823</v>
      </c>
      <c r="F1691" t="str">
        <f t="shared" si="53"/>
        <v>21148056,</v>
      </c>
    </row>
    <row r="1692" spans="1:6" x14ac:dyDescent="0.35">
      <c r="A1692">
        <v>1690</v>
      </c>
      <c r="B1692">
        <f t="shared" si="52"/>
        <v>0.84499999999999997</v>
      </c>
      <c r="C1692">
        <f>B1692/'Sensor Cal Data.original'!$B$17</f>
        <v>6.1883823529411757</v>
      </c>
      <c r="D1692">
        <f>C1692^2*'Sensor Cal Data.original'!$B$15+'Sensor Cal Data.original'!$B$14</f>
        <v>323.07449517733369</v>
      </c>
      <c r="F1692" t="str">
        <f t="shared" si="53"/>
        <v>21173010,</v>
      </c>
    </row>
    <row r="1693" spans="1:6" x14ac:dyDescent="0.35">
      <c r="A1693">
        <v>1691</v>
      </c>
      <c r="B1693">
        <f t="shared" si="52"/>
        <v>0.84550000000000003</v>
      </c>
      <c r="C1693">
        <f>B1693/'Sensor Cal Data.original'!$B$17</f>
        <v>6.1920441176470584</v>
      </c>
      <c r="D1693">
        <f>C1693^2*'Sensor Cal Data.original'!$B$15+'Sensor Cal Data.original'!$B$14</f>
        <v>323.45549000598749</v>
      </c>
      <c r="F1693" t="str">
        <f t="shared" si="53"/>
        <v>21197979,</v>
      </c>
    </row>
    <row r="1694" spans="1:6" x14ac:dyDescent="0.35">
      <c r="A1694">
        <v>1692</v>
      </c>
      <c r="B1694">
        <f t="shared" si="52"/>
        <v>0.84599999999999997</v>
      </c>
      <c r="C1694">
        <f>B1694/'Sensor Cal Data.original'!$B$17</f>
        <v>6.1957058823529412</v>
      </c>
      <c r="D1694">
        <f>C1694^2*'Sensor Cal Data.original'!$B$15+'Sensor Cal Data.original'!$B$14</f>
        <v>323.83671020868962</v>
      </c>
      <c r="F1694" t="str">
        <f t="shared" si="53"/>
        <v>21222963,</v>
      </c>
    </row>
    <row r="1695" spans="1:6" x14ac:dyDescent="0.35">
      <c r="A1695">
        <v>1693</v>
      </c>
      <c r="B1695">
        <f t="shared" si="52"/>
        <v>0.84650000000000003</v>
      </c>
      <c r="C1695">
        <f>B1695/'Sensor Cal Data.original'!$B$17</f>
        <v>6.1993676470588239</v>
      </c>
      <c r="D1695">
        <f>C1695^2*'Sensor Cal Data.original'!$B$15+'Sensor Cal Data.original'!$B$14</f>
        <v>324.2181557854401</v>
      </c>
      <c r="F1695" t="str">
        <f t="shared" si="53"/>
        <v>21247961,</v>
      </c>
    </row>
    <row r="1696" spans="1:6" x14ac:dyDescent="0.35">
      <c r="A1696">
        <v>1694</v>
      </c>
      <c r="B1696">
        <f t="shared" si="52"/>
        <v>0.84699999999999998</v>
      </c>
      <c r="C1696">
        <f>B1696/'Sensor Cal Data.original'!$B$17</f>
        <v>6.2030294117647058</v>
      </c>
      <c r="D1696">
        <f>C1696^2*'Sensor Cal Data.original'!$B$15+'Sensor Cal Data.original'!$B$14</f>
        <v>324.5998267362387</v>
      </c>
      <c r="F1696" t="str">
        <f t="shared" si="53"/>
        <v>21272974,</v>
      </c>
    </row>
    <row r="1697" spans="1:6" x14ac:dyDescent="0.35">
      <c r="A1697">
        <v>1695</v>
      </c>
      <c r="B1697">
        <f t="shared" si="52"/>
        <v>0.84750000000000003</v>
      </c>
      <c r="C1697">
        <f>B1697/'Sensor Cal Data.original'!$B$17</f>
        <v>6.2066911764705885</v>
      </c>
      <c r="D1697">
        <f>C1697^2*'Sensor Cal Data.original'!$B$15+'Sensor Cal Data.original'!$B$14</f>
        <v>324.98172306108575</v>
      </c>
      <c r="F1697" t="str">
        <f t="shared" si="53"/>
        <v>21298002,</v>
      </c>
    </row>
    <row r="1698" spans="1:6" x14ac:dyDescent="0.35">
      <c r="A1698">
        <v>1696</v>
      </c>
      <c r="B1698">
        <f t="shared" si="52"/>
        <v>0.84799999999999998</v>
      </c>
      <c r="C1698">
        <f>B1698/'Sensor Cal Data.original'!$B$17</f>
        <v>6.2103529411764704</v>
      </c>
      <c r="D1698">
        <f>C1698^2*'Sensor Cal Data.original'!$B$15+'Sensor Cal Data.original'!$B$14</f>
        <v>325.36384475998102</v>
      </c>
      <c r="F1698" t="str">
        <f t="shared" si="53"/>
        <v>21323045,</v>
      </c>
    </row>
    <row r="1699" spans="1:6" x14ac:dyDescent="0.35">
      <c r="A1699">
        <v>1697</v>
      </c>
      <c r="B1699">
        <f t="shared" si="52"/>
        <v>0.84850000000000003</v>
      </c>
      <c r="C1699">
        <f>B1699/'Sensor Cal Data.original'!$B$17</f>
        <v>6.2140147058823532</v>
      </c>
      <c r="D1699">
        <f>C1699^2*'Sensor Cal Data.original'!$B$15+'Sensor Cal Data.original'!$B$14</f>
        <v>325.74619183292464</v>
      </c>
      <c r="F1699" t="str">
        <f t="shared" si="53"/>
        <v>21348102,</v>
      </c>
    </row>
    <row r="1700" spans="1:6" x14ac:dyDescent="0.35">
      <c r="A1700">
        <v>1698</v>
      </c>
      <c r="B1700">
        <f t="shared" si="52"/>
        <v>0.84899999999999998</v>
      </c>
      <c r="C1700">
        <f>B1700/'Sensor Cal Data.original'!$B$17</f>
        <v>6.217676470588235</v>
      </c>
      <c r="D1700">
        <f>C1700^2*'Sensor Cal Data.original'!$B$15+'Sensor Cal Data.original'!$B$14</f>
        <v>326.12876427991648</v>
      </c>
      <c r="F1700" t="str">
        <f t="shared" si="53"/>
        <v>21373175,</v>
      </c>
    </row>
    <row r="1701" spans="1:6" x14ac:dyDescent="0.35">
      <c r="A1701">
        <v>1699</v>
      </c>
      <c r="B1701">
        <f t="shared" si="52"/>
        <v>0.84950000000000003</v>
      </c>
      <c r="C1701">
        <f>B1701/'Sensor Cal Data.original'!$B$17</f>
        <v>6.2213382352941178</v>
      </c>
      <c r="D1701">
        <f>C1701^2*'Sensor Cal Data.original'!$B$15+'Sensor Cal Data.original'!$B$14</f>
        <v>326.51156210095678</v>
      </c>
      <c r="F1701" t="str">
        <f t="shared" si="53"/>
        <v>21398262,</v>
      </c>
    </row>
    <row r="1702" spans="1:6" x14ac:dyDescent="0.35">
      <c r="A1702">
        <v>1700</v>
      </c>
      <c r="B1702">
        <f t="shared" si="52"/>
        <v>0.85</v>
      </c>
      <c r="C1702">
        <f>B1702/'Sensor Cal Data.original'!$B$17</f>
        <v>6.2249999999999996</v>
      </c>
      <c r="D1702">
        <f>C1702^2*'Sensor Cal Data.original'!$B$15+'Sensor Cal Data.original'!$B$14</f>
        <v>326.89458529604519</v>
      </c>
      <c r="F1702" t="str">
        <f t="shared" si="53"/>
        <v>21423364,</v>
      </c>
    </row>
    <row r="1703" spans="1:6" x14ac:dyDescent="0.35">
      <c r="A1703">
        <v>1701</v>
      </c>
      <c r="B1703">
        <f t="shared" si="52"/>
        <v>0.85050000000000003</v>
      </c>
      <c r="C1703">
        <f>B1703/'Sensor Cal Data.original'!$B$17</f>
        <v>6.2286617647058824</v>
      </c>
      <c r="D1703">
        <f>C1703^2*'Sensor Cal Data.original'!$B$15+'Sensor Cal Data.original'!$B$14</f>
        <v>327.27783386518217</v>
      </c>
      <c r="F1703" t="str">
        <f t="shared" si="53"/>
        <v>21448480,</v>
      </c>
    </row>
    <row r="1704" spans="1:6" x14ac:dyDescent="0.35">
      <c r="A1704">
        <v>1702</v>
      </c>
      <c r="B1704">
        <f t="shared" si="52"/>
        <v>0.85099999999999998</v>
      </c>
      <c r="C1704">
        <f>B1704/'Sensor Cal Data.original'!$B$17</f>
        <v>6.2323235294117643</v>
      </c>
      <c r="D1704">
        <f>C1704^2*'Sensor Cal Data.original'!$B$15+'Sensor Cal Data.original'!$B$14</f>
        <v>327.66130780836716</v>
      </c>
      <c r="F1704" t="str">
        <f t="shared" si="53"/>
        <v>21473611,</v>
      </c>
    </row>
    <row r="1705" spans="1:6" x14ac:dyDescent="0.35">
      <c r="A1705">
        <v>1703</v>
      </c>
      <c r="B1705">
        <f t="shared" si="52"/>
        <v>0.85150000000000003</v>
      </c>
      <c r="C1705">
        <f>B1705/'Sensor Cal Data.original'!$B$17</f>
        <v>6.235985294117647</v>
      </c>
      <c r="D1705">
        <f>C1705^2*'Sensor Cal Data.original'!$B$15+'Sensor Cal Data.original'!$B$14</f>
        <v>328.0450071256007</v>
      </c>
      <c r="F1705" t="str">
        <f t="shared" si="53"/>
        <v>21498758,</v>
      </c>
    </row>
    <row r="1706" spans="1:6" x14ac:dyDescent="0.35">
      <c r="A1706">
        <v>1704</v>
      </c>
      <c r="B1706">
        <f t="shared" si="52"/>
        <v>0.85199999999999998</v>
      </c>
      <c r="C1706">
        <f>B1706/'Sensor Cal Data.original'!$B$17</f>
        <v>6.2396470588235289</v>
      </c>
      <c r="D1706">
        <f>C1706^2*'Sensor Cal Data.original'!$B$15+'Sensor Cal Data.original'!$B$14</f>
        <v>328.42893181688237</v>
      </c>
      <c r="F1706" t="str">
        <f t="shared" si="53"/>
        <v>21523918,</v>
      </c>
    </row>
    <row r="1707" spans="1:6" x14ac:dyDescent="0.35">
      <c r="A1707">
        <v>1705</v>
      </c>
      <c r="B1707">
        <f t="shared" si="52"/>
        <v>0.85250000000000004</v>
      </c>
      <c r="C1707">
        <f>B1707/'Sensor Cal Data.original'!$B$17</f>
        <v>6.2433088235294116</v>
      </c>
      <c r="D1707">
        <f>C1707^2*'Sensor Cal Data.original'!$B$15+'Sensor Cal Data.original'!$B$14</f>
        <v>328.81308188221237</v>
      </c>
      <c r="F1707" t="str">
        <f t="shared" si="53"/>
        <v>21549094,</v>
      </c>
    </row>
    <row r="1708" spans="1:6" x14ac:dyDescent="0.35">
      <c r="A1708">
        <v>1706</v>
      </c>
      <c r="B1708">
        <f t="shared" si="52"/>
        <v>0.85299999999999998</v>
      </c>
      <c r="C1708">
        <f>B1708/'Sensor Cal Data.original'!$B$17</f>
        <v>6.2469705882352935</v>
      </c>
      <c r="D1708">
        <f>C1708^2*'Sensor Cal Data.original'!$B$15+'Sensor Cal Data.original'!$B$14</f>
        <v>329.19745732159072</v>
      </c>
      <c r="F1708" t="str">
        <f t="shared" si="53"/>
        <v>21574285,</v>
      </c>
    </row>
    <row r="1709" spans="1:6" x14ac:dyDescent="0.35">
      <c r="A1709">
        <v>1707</v>
      </c>
      <c r="B1709">
        <f t="shared" si="52"/>
        <v>0.85350000000000004</v>
      </c>
      <c r="C1709">
        <f>B1709/'Sensor Cal Data.original'!$B$17</f>
        <v>6.2506323529411763</v>
      </c>
      <c r="D1709">
        <f>C1709^2*'Sensor Cal Data.original'!$B$15+'Sensor Cal Data.original'!$B$14</f>
        <v>329.58205813501729</v>
      </c>
      <c r="F1709" t="str">
        <f t="shared" si="53"/>
        <v>21599490,</v>
      </c>
    </row>
    <row r="1710" spans="1:6" x14ac:dyDescent="0.35">
      <c r="A1710">
        <v>1708</v>
      </c>
      <c r="B1710">
        <f t="shared" si="52"/>
        <v>0.85399999999999998</v>
      </c>
      <c r="C1710">
        <f>B1710/'Sensor Cal Data.original'!$B$17</f>
        <v>6.2542941176470581</v>
      </c>
      <c r="D1710">
        <f>C1710^2*'Sensor Cal Data.original'!$B$15+'Sensor Cal Data.original'!$B$14</f>
        <v>329.96688432249221</v>
      </c>
      <c r="F1710" t="str">
        <f t="shared" si="53"/>
        <v>21624710,</v>
      </c>
    </row>
    <row r="1711" spans="1:6" x14ac:dyDescent="0.35">
      <c r="A1711">
        <v>1709</v>
      </c>
      <c r="B1711">
        <f t="shared" si="52"/>
        <v>0.85450000000000004</v>
      </c>
      <c r="C1711">
        <f>B1711/'Sensor Cal Data.original'!$B$17</f>
        <v>6.2579558823529409</v>
      </c>
      <c r="D1711">
        <f>C1711^2*'Sensor Cal Data.original'!$B$15+'Sensor Cal Data.original'!$B$14</f>
        <v>330.35193588401546</v>
      </c>
      <c r="F1711" t="str">
        <f t="shared" si="53"/>
        <v>21649944,</v>
      </c>
    </row>
    <row r="1712" spans="1:6" x14ac:dyDescent="0.35">
      <c r="A1712">
        <v>1710</v>
      </c>
      <c r="B1712">
        <f t="shared" si="52"/>
        <v>0.85499999999999998</v>
      </c>
      <c r="C1712">
        <f>B1712/'Sensor Cal Data.original'!$B$17</f>
        <v>6.2616176470588236</v>
      </c>
      <c r="D1712">
        <f>C1712^2*'Sensor Cal Data.original'!$B$15+'Sensor Cal Data.original'!$B$14</f>
        <v>330.73721281958706</v>
      </c>
      <c r="F1712" t="str">
        <f t="shared" si="53"/>
        <v>21675194,</v>
      </c>
    </row>
    <row r="1713" spans="1:6" x14ac:dyDescent="0.35">
      <c r="A1713">
        <v>1711</v>
      </c>
      <c r="B1713">
        <f t="shared" si="52"/>
        <v>0.85550000000000004</v>
      </c>
      <c r="C1713">
        <f>B1713/'Sensor Cal Data.original'!$B$17</f>
        <v>6.2652794117647064</v>
      </c>
      <c r="D1713">
        <f>C1713^2*'Sensor Cal Data.original'!$B$15+'Sensor Cal Data.original'!$B$14</f>
        <v>331.12271512920688</v>
      </c>
      <c r="F1713" t="str">
        <f t="shared" si="53"/>
        <v>21700458,</v>
      </c>
    </row>
    <row r="1714" spans="1:6" x14ac:dyDescent="0.35">
      <c r="A1714">
        <v>1712</v>
      </c>
      <c r="B1714">
        <f t="shared" si="52"/>
        <v>0.85599999999999998</v>
      </c>
      <c r="C1714">
        <f>B1714/'Sensor Cal Data.original'!$B$17</f>
        <v>6.2689411764705882</v>
      </c>
      <c r="D1714">
        <f>C1714^2*'Sensor Cal Data.original'!$B$15+'Sensor Cal Data.original'!$B$14</f>
        <v>331.50844281287505</v>
      </c>
      <c r="F1714" t="str">
        <f t="shared" si="53"/>
        <v>21725737,</v>
      </c>
    </row>
    <row r="1715" spans="1:6" x14ac:dyDescent="0.35">
      <c r="A1715">
        <v>1713</v>
      </c>
      <c r="B1715">
        <f t="shared" si="52"/>
        <v>0.85650000000000004</v>
      </c>
      <c r="C1715">
        <f>B1715/'Sensor Cal Data.original'!$B$17</f>
        <v>6.272602941176471</v>
      </c>
      <c r="D1715">
        <f>C1715^2*'Sensor Cal Data.original'!$B$15+'Sensor Cal Data.original'!$B$14</f>
        <v>331.89439587059144</v>
      </c>
      <c r="F1715" t="str">
        <f t="shared" si="53"/>
        <v>21751031,</v>
      </c>
    </row>
    <row r="1716" spans="1:6" x14ac:dyDescent="0.35">
      <c r="A1716">
        <v>1714</v>
      </c>
      <c r="B1716">
        <f t="shared" si="52"/>
        <v>0.85699999999999998</v>
      </c>
      <c r="C1716">
        <f>B1716/'Sensor Cal Data.original'!$B$17</f>
        <v>6.2762647058823529</v>
      </c>
      <c r="D1716">
        <f>C1716^2*'Sensor Cal Data.original'!$B$15+'Sensor Cal Data.original'!$B$14</f>
        <v>332.28057430235617</v>
      </c>
      <c r="F1716" t="str">
        <f t="shared" si="53"/>
        <v>21776340,</v>
      </c>
    </row>
    <row r="1717" spans="1:6" x14ac:dyDescent="0.35">
      <c r="A1717">
        <v>1715</v>
      </c>
      <c r="B1717">
        <f t="shared" si="52"/>
        <v>0.85750000000000004</v>
      </c>
      <c r="C1717">
        <f>B1717/'Sensor Cal Data.original'!$B$17</f>
        <v>6.2799264705882356</v>
      </c>
      <c r="D1717">
        <f>C1717^2*'Sensor Cal Data.original'!$B$15+'Sensor Cal Data.original'!$B$14</f>
        <v>332.66697810816925</v>
      </c>
      <c r="F1717" t="str">
        <f t="shared" si="53"/>
        <v>21801663,</v>
      </c>
    </row>
    <row r="1718" spans="1:6" x14ac:dyDescent="0.35">
      <c r="A1718">
        <v>1716</v>
      </c>
      <c r="B1718">
        <f t="shared" si="52"/>
        <v>0.85799999999999998</v>
      </c>
      <c r="C1718">
        <f>B1718/'Sensor Cal Data.original'!$B$17</f>
        <v>6.2835882352941175</v>
      </c>
      <c r="D1718">
        <f>C1718^2*'Sensor Cal Data.original'!$B$15+'Sensor Cal Data.original'!$B$14</f>
        <v>333.05360728803055</v>
      </c>
      <c r="F1718" t="str">
        <f t="shared" si="53"/>
        <v>21827001,</v>
      </c>
    </row>
    <row r="1719" spans="1:6" x14ac:dyDescent="0.35">
      <c r="A1719">
        <v>1717</v>
      </c>
      <c r="B1719">
        <f t="shared" si="52"/>
        <v>0.85850000000000004</v>
      </c>
      <c r="C1719">
        <f>B1719/'Sensor Cal Data.original'!$B$17</f>
        <v>6.2872500000000002</v>
      </c>
      <c r="D1719">
        <f>C1719^2*'Sensor Cal Data.original'!$B$15+'Sensor Cal Data.original'!$B$14</f>
        <v>333.44046184194019</v>
      </c>
      <c r="F1719" t="str">
        <f t="shared" si="53"/>
        <v>21852354,</v>
      </c>
    </row>
    <row r="1720" spans="1:6" x14ac:dyDescent="0.35">
      <c r="A1720">
        <v>1718</v>
      </c>
      <c r="B1720">
        <f t="shared" si="52"/>
        <v>0.85899999999999999</v>
      </c>
      <c r="C1720">
        <f>B1720/'Sensor Cal Data.original'!$B$17</f>
        <v>6.2909117647058821</v>
      </c>
      <c r="D1720">
        <f>C1720^2*'Sensor Cal Data.original'!$B$15+'Sensor Cal Data.original'!$B$14</f>
        <v>333.82754176989818</v>
      </c>
      <c r="F1720" t="str">
        <f t="shared" si="53"/>
        <v>21877722,</v>
      </c>
    </row>
    <row r="1721" spans="1:6" x14ac:dyDescent="0.35">
      <c r="A1721">
        <v>1719</v>
      </c>
      <c r="B1721">
        <f t="shared" si="52"/>
        <v>0.85950000000000004</v>
      </c>
      <c r="C1721">
        <f>B1721/'Sensor Cal Data.original'!$B$17</f>
        <v>6.2945735294117648</v>
      </c>
      <c r="D1721">
        <f>C1721^2*'Sensor Cal Data.original'!$B$15+'Sensor Cal Data.original'!$B$14</f>
        <v>334.21484707190439</v>
      </c>
      <c r="F1721" t="str">
        <f t="shared" si="53"/>
        <v>21903104,</v>
      </c>
    </row>
    <row r="1722" spans="1:6" x14ac:dyDescent="0.35">
      <c r="A1722">
        <v>1720</v>
      </c>
      <c r="B1722">
        <f t="shared" si="52"/>
        <v>0.86</v>
      </c>
      <c r="C1722">
        <f>B1722/'Sensor Cal Data.original'!$B$17</f>
        <v>6.2982352941176467</v>
      </c>
      <c r="D1722">
        <f>C1722^2*'Sensor Cal Data.original'!$B$15+'Sensor Cal Data.original'!$B$14</f>
        <v>334.60237774795894</v>
      </c>
      <c r="F1722" t="str">
        <f t="shared" si="53"/>
        <v>21928501,</v>
      </c>
    </row>
    <row r="1723" spans="1:6" x14ac:dyDescent="0.35">
      <c r="A1723">
        <v>1721</v>
      </c>
      <c r="B1723">
        <f t="shared" si="52"/>
        <v>0.86050000000000004</v>
      </c>
      <c r="C1723">
        <f>B1723/'Sensor Cal Data.original'!$B$17</f>
        <v>6.3018970588235295</v>
      </c>
      <c r="D1723">
        <f>C1723^2*'Sensor Cal Data.original'!$B$15+'Sensor Cal Data.original'!$B$14</f>
        <v>334.99013379806183</v>
      </c>
      <c r="F1723" t="str">
        <f t="shared" si="53"/>
        <v>21953913,</v>
      </c>
    </row>
    <row r="1724" spans="1:6" x14ac:dyDescent="0.35">
      <c r="A1724">
        <v>1722</v>
      </c>
      <c r="B1724">
        <f t="shared" si="52"/>
        <v>0.86099999999999999</v>
      </c>
      <c r="C1724">
        <f>B1724/'Sensor Cal Data.original'!$B$17</f>
        <v>6.3055588235294113</v>
      </c>
      <c r="D1724">
        <f>C1724^2*'Sensor Cal Data.original'!$B$15+'Sensor Cal Data.original'!$B$14</f>
        <v>335.37811522221295</v>
      </c>
      <c r="F1724" t="str">
        <f t="shared" si="53"/>
        <v>21979340,</v>
      </c>
    </row>
    <row r="1725" spans="1:6" x14ac:dyDescent="0.35">
      <c r="A1725">
        <v>1723</v>
      </c>
      <c r="B1725">
        <f t="shared" si="52"/>
        <v>0.86150000000000004</v>
      </c>
      <c r="C1725">
        <f>B1725/'Sensor Cal Data.original'!$B$17</f>
        <v>6.3092205882352941</v>
      </c>
      <c r="D1725">
        <f>C1725^2*'Sensor Cal Data.original'!$B$15+'Sensor Cal Data.original'!$B$14</f>
        <v>335.76632202041242</v>
      </c>
      <c r="F1725" t="str">
        <f t="shared" si="53"/>
        <v>22004782,</v>
      </c>
    </row>
    <row r="1726" spans="1:6" x14ac:dyDescent="0.35">
      <c r="A1726">
        <v>1724</v>
      </c>
      <c r="B1726">
        <f t="shared" si="52"/>
        <v>0.86199999999999999</v>
      </c>
      <c r="C1726">
        <f>B1726/'Sensor Cal Data.original'!$B$17</f>
        <v>6.3128823529411759</v>
      </c>
      <c r="D1726">
        <f>C1726^2*'Sensor Cal Data.original'!$B$15+'Sensor Cal Data.original'!$B$14</f>
        <v>336.15475419266011</v>
      </c>
      <c r="F1726" t="str">
        <f t="shared" si="53"/>
        <v>22030238,</v>
      </c>
    </row>
    <row r="1727" spans="1:6" x14ac:dyDescent="0.35">
      <c r="A1727">
        <v>1725</v>
      </c>
      <c r="B1727">
        <f t="shared" si="52"/>
        <v>0.86250000000000004</v>
      </c>
      <c r="C1727">
        <f>B1727/'Sensor Cal Data.original'!$B$17</f>
        <v>6.3165441176470587</v>
      </c>
      <c r="D1727">
        <f>C1727^2*'Sensor Cal Data.original'!$B$15+'Sensor Cal Data.original'!$B$14</f>
        <v>336.54341173895614</v>
      </c>
      <c r="F1727" t="str">
        <f t="shared" si="53"/>
        <v>22055709,</v>
      </c>
    </row>
    <row r="1728" spans="1:6" x14ac:dyDescent="0.35">
      <c r="A1728">
        <v>1726</v>
      </c>
      <c r="B1728">
        <f t="shared" si="52"/>
        <v>0.86299999999999999</v>
      </c>
      <c r="C1728">
        <f>B1728/'Sensor Cal Data.original'!$B$17</f>
        <v>6.3202058823529406</v>
      </c>
      <c r="D1728">
        <f>C1728^2*'Sensor Cal Data.original'!$B$15+'Sensor Cal Data.original'!$B$14</f>
        <v>336.93229465930051</v>
      </c>
      <c r="F1728" t="str">
        <f t="shared" si="53"/>
        <v>22081195,</v>
      </c>
    </row>
    <row r="1729" spans="1:6" x14ac:dyDescent="0.35">
      <c r="A1729">
        <v>1727</v>
      </c>
      <c r="B1729">
        <f t="shared" si="52"/>
        <v>0.86350000000000005</v>
      </c>
      <c r="C1729">
        <f>B1729/'Sensor Cal Data.original'!$B$17</f>
        <v>6.3238676470588233</v>
      </c>
      <c r="D1729">
        <f>C1729^2*'Sensor Cal Data.original'!$B$15+'Sensor Cal Data.original'!$B$14</f>
        <v>337.32140295369322</v>
      </c>
      <c r="F1729" t="str">
        <f t="shared" si="53"/>
        <v>22106695,</v>
      </c>
    </row>
    <row r="1730" spans="1:6" x14ac:dyDescent="0.35">
      <c r="A1730">
        <v>1728</v>
      </c>
      <c r="B1730">
        <f t="shared" si="52"/>
        <v>0.86399999999999999</v>
      </c>
      <c r="C1730">
        <f>B1730/'Sensor Cal Data.original'!$B$17</f>
        <v>6.3275294117647052</v>
      </c>
      <c r="D1730">
        <f>C1730^2*'Sensor Cal Data.original'!$B$15+'Sensor Cal Data.original'!$B$14</f>
        <v>337.71073662213416</v>
      </c>
      <c r="F1730" t="str">
        <f t="shared" si="53"/>
        <v>22132211,</v>
      </c>
    </row>
    <row r="1731" spans="1:6" x14ac:dyDescent="0.35">
      <c r="A1731">
        <v>1729</v>
      </c>
      <c r="B1731">
        <f t="shared" ref="B1731:B1794" si="54">A1731*2.048/4096</f>
        <v>0.86450000000000005</v>
      </c>
      <c r="C1731">
        <f>B1731/'Sensor Cal Data.original'!$B$17</f>
        <v>6.3311911764705879</v>
      </c>
      <c r="D1731">
        <f>C1731^2*'Sensor Cal Data.original'!$B$15+'Sensor Cal Data.original'!$B$14</f>
        <v>338.10029566462345</v>
      </c>
      <c r="F1731" t="str">
        <f t="shared" ref="F1731:F1794" si="55">CONCATENATE(ROUND(D1731*2^16,0), ",")</f>
        <v>22157741,</v>
      </c>
    </row>
    <row r="1732" spans="1:6" x14ac:dyDescent="0.35">
      <c r="A1732">
        <v>1730</v>
      </c>
      <c r="B1732">
        <f t="shared" si="54"/>
        <v>0.86499999999999999</v>
      </c>
      <c r="C1732">
        <f>B1732/'Sensor Cal Data.original'!$B$17</f>
        <v>6.3348529411764707</v>
      </c>
      <c r="D1732">
        <f>C1732^2*'Sensor Cal Data.original'!$B$15+'Sensor Cal Data.original'!$B$14</f>
        <v>338.49008008116095</v>
      </c>
      <c r="F1732" t="str">
        <f t="shared" si="55"/>
        <v>22183286,</v>
      </c>
    </row>
    <row r="1733" spans="1:6" x14ac:dyDescent="0.35">
      <c r="A1733">
        <v>1731</v>
      </c>
      <c r="B1733">
        <f t="shared" si="54"/>
        <v>0.86550000000000005</v>
      </c>
      <c r="C1733">
        <f>B1733/'Sensor Cal Data.original'!$B$17</f>
        <v>6.3385147058823534</v>
      </c>
      <c r="D1733">
        <f>C1733^2*'Sensor Cal Data.original'!$B$15+'Sensor Cal Data.original'!$B$14</f>
        <v>338.88008987174692</v>
      </c>
      <c r="F1733" t="str">
        <f t="shared" si="55"/>
        <v>22208846,</v>
      </c>
    </row>
    <row r="1734" spans="1:6" x14ac:dyDescent="0.35">
      <c r="A1734">
        <v>1732</v>
      </c>
      <c r="B1734">
        <f t="shared" si="54"/>
        <v>0.86599999999999999</v>
      </c>
      <c r="C1734">
        <f>B1734/'Sensor Cal Data.original'!$B$17</f>
        <v>6.3421764705882353</v>
      </c>
      <c r="D1734">
        <f>C1734^2*'Sensor Cal Data.original'!$B$15+'Sensor Cal Data.original'!$B$14</f>
        <v>339.270325036381</v>
      </c>
      <c r="F1734" t="str">
        <f t="shared" si="55"/>
        <v>22234420,</v>
      </c>
    </row>
    <row r="1735" spans="1:6" x14ac:dyDescent="0.35">
      <c r="A1735">
        <v>1733</v>
      </c>
      <c r="B1735">
        <f t="shared" si="54"/>
        <v>0.86650000000000005</v>
      </c>
      <c r="C1735">
        <f>B1735/'Sensor Cal Data.original'!$B$17</f>
        <v>6.3458382352941181</v>
      </c>
      <c r="D1735">
        <f>C1735^2*'Sensor Cal Data.original'!$B$15+'Sensor Cal Data.original'!$B$14</f>
        <v>339.66078557506353</v>
      </c>
      <c r="F1735" t="str">
        <f t="shared" si="55"/>
        <v>22260009,</v>
      </c>
    </row>
    <row r="1736" spans="1:6" x14ac:dyDescent="0.35">
      <c r="A1736">
        <v>1734</v>
      </c>
      <c r="B1736">
        <f t="shared" si="54"/>
        <v>0.86699999999999999</v>
      </c>
      <c r="C1736">
        <f>B1736/'Sensor Cal Data.original'!$B$17</f>
        <v>6.3494999999999999</v>
      </c>
      <c r="D1736">
        <f>C1736^2*'Sensor Cal Data.original'!$B$15+'Sensor Cal Data.original'!$B$14</f>
        <v>340.05147148779429</v>
      </c>
      <c r="F1736" t="str">
        <f t="shared" si="55"/>
        <v>22285613,</v>
      </c>
    </row>
    <row r="1737" spans="1:6" x14ac:dyDescent="0.35">
      <c r="A1737">
        <v>1735</v>
      </c>
      <c r="B1737">
        <f t="shared" si="54"/>
        <v>0.86750000000000005</v>
      </c>
      <c r="C1737">
        <f>B1737/'Sensor Cal Data.original'!$B$17</f>
        <v>6.3531617647058827</v>
      </c>
      <c r="D1737">
        <f>C1737^2*'Sensor Cal Data.original'!$B$15+'Sensor Cal Data.original'!$B$14</f>
        <v>340.44238277457339</v>
      </c>
      <c r="F1737" t="str">
        <f t="shared" si="55"/>
        <v>22311232,</v>
      </c>
    </row>
    <row r="1738" spans="1:6" x14ac:dyDescent="0.35">
      <c r="A1738">
        <v>1736</v>
      </c>
      <c r="B1738">
        <f t="shared" si="54"/>
        <v>0.86799999999999999</v>
      </c>
      <c r="C1738">
        <f>B1738/'Sensor Cal Data.original'!$B$17</f>
        <v>6.3568235294117645</v>
      </c>
      <c r="D1738">
        <f>C1738^2*'Sensor Cal Data.original'!$B$15+'Sensor Cal Data.original'!$B$14</f>
        <v>340.83351943540072</v>
      </c>
      <c r="F1738" t="str">
        <f t="shared" si="55"/>
        <v>22336866,</v>
      </c>
    </row>
    <row r="1739" spans="1:6" x14ac:dyDescent="0.35">
      <c r="A1739">
        <v>1737</v>
      </c>
      <c r="B1739">
        <f t="shared" si="54"/>
        <v>0.86850000000000005</v>
      </c>
      <c r="C1739">
        <f>B1739/'Sensor Cal Data.original'!$B$17</f>
        <v>6.3604852941176473</v>
      </c>
      <c r="D1739">
        <f>C1739^2*'Sensor Cal Data.original'!$B$15+'Sensor Cal Data.original'!$B$14</f>
        <v>341.22488147027639</v>
      </c>
      <c r="F1739" t="str">
        <f t="shared" si="55"/>
        <v>22362514,</v>
      </c>
    </row>
    <row r="1740" spans="1:6" x14ac:dyDescent="0.35">
      <c r="A1740">
        <v>1738</v>
      </c>
      <c r="B1740">
        <f t="shared" si="54"/>
        <v>0.86899999999999999</v>
      </c>
      <c r="C1740">
        <f>B1740/'Sensor Cal Data.original'!$B$17</f>
        <v>6.3641470588235292</v>
      </c>
      <c r="D1740">
        <f>C1740^2*'Sensor Cal Data.original'!$B$15+'Sensor Cal Data.original'!$B$14</f>
        <v>341.61646887920028</v>
      </c>
      <c r="F1740" t="str">
        <f t="shared" si="55"/>
        <v>22388177,</v>
      </c>
    </row>
    <row r="1741" spans="1:6" x14ac:dyDescent="0.35">
      <c r="A1741">
        <v>1739</v>
      </c>
      <c r="B1741">
        <f t="shared" si="54"/>
        <v>0.86950000000000005</v>
      </c>
      <c r="C1741">
        <f>B1741/'Sensor Cal Data.original'!$B$17</f>
        <v>6.3678088235294119</v>
      </c>
      <c r="D1741">
        <f>C1741^2*'Sensor Cal Data.original'!$B$15+'Sensor Cal Data.original'!$B$14</f>
        <v>342.00828166217264</v>
      </c>
      <c r="F1741" t="str">
        <f t="shared" si="55"/>
        <v>22413855,</v>
      </c>
    </row>
    <row r="1742" spans="1:6" x14ac:dyDescent="0.35">
      <c r="A1742">
        <v>1740</v>
      </c>
      <c r="B1742">
        <f t="shared" si="54"/>
        <v>0.87</v>
      </c>
      <c r="C1742">
        <f>B1742/'Sensor Cal Data.original'!$B$17</f>
        <v>6.3714705882352938</v>
      </c>
      <c r="D1742">
        <f>C1742^2*'Sensor Cal Data.original'!$B$15+'Sensor Cal Data.original'!$B$14</f>
        <v>342.4003198191931</v>
      </c>
      <c r="F1742" t="str">
        <f t="shared" si="55"/>
        <v>22439547,</v>
      </c>
    </row>
    <row r="1743" spans="1:6" x14ac:dyDescent="0.35">
      <c r="A1743">
        <v>1741</v>
      </c>
      <c r="B1743">
        <f t="shared" si="54"/>
        <v>0.87050000000000005</v>
      </c>
      <c r="C1743">
        <f>B1743/'Sensor Cal Data.original'!$B$17</f>
        <v>6.3751323529411765</v>
      </c>
      <c r="D1743">
        <f>C1743^2*'Sensor Cal Data.original'!$B$15+'Sensor Cal Data.original'!$B$14</f>
        <v>342.79258335026213</v>
      </c>
      <c r="F1743" t="str">
        <f t="shared" si="55"/>
        <v>22465255,</v>
      </c>
    </row>
    <row r="1744" spans="1:6" x14ac:dyDescent="0.35">
      <c r="A1744">
        <v>1742</v>
      </c>
      <c r="B1744">
        <f t="shared" si="54"/>
        <v>0.871</v>
      </c>
      <c r="C1744">
        <f>B1744/'Sensor Cal Data.original'!$B$17</f>
        <v>6.3787941176470584</v>
      </c>
      <c r="D1744">
        <f>C1744^2*'Sensor Cal Data.original'!$B$15+'Sensor Cal Data.original'!$B$14</f>
        <v>343.18507225537917</v>
      </c>
      <c r="F1744" t="str">
        <f t="shared" si="55"/>
        <v>22490977,</v>
      </c>
    </row>
    <row r="1745" spans="1:6" x14ac:dyDescent="0.35">
      <c r="A1745">
        <v>1743</v>
      </c>
      <c r="B1745">
        <f t="shared" si="54"/>
        <v>0.87150000000000005</v>
      </c>
      <c r="C1745">
        <f>B1745/'Sensor Cal Data.original'!$B$17</f>
        <v>6.3824558823529411</v>
      </c>
      <c r="D1745">
        <f>C1745^2*'Sensor Cal Data.original'!$B$15+'Sensor Cal Data.original'!$B$14</f>
        <v>343.57778653454466</v>
      </c>
      <c r="F1745" t="str">
        <f t="shared" si="55"/>
        <v>22516714,</v>
      </c>
    </row>
    <row r="1746" spans="1:6" x14ac:dyDescent="0.35">
      <c r="A1746">
        <v>1744</v>
      </c>
      <c r="B1746">
        <f t="shared" si="54"/>
        <v>0.872</v>
      </c>
      <c r="C1746">
        <f>B1746/'Sensor Cal Data.original'!$B$17</f>
        <v>6.386117647058823</v>
      </c>
      <c r="D1746">
        <f>C1746^2*'Sensor Cal Data.original'!$B$15+'Sensor Cal Data.original'!$B$14</f>
        <v>343.97072618775849</v>
      </c>
      <c r="F1746" t="str">
        <f t="shared" si="55"/>
        <v>22542466,</v>
      </c>
    </row>
    <row r="1747" spans="1:6" x14ac:dyDescent="0.35">
      <c r="A1747">
        <v>1745</v>
      </c>
      <c r="B1747">
        <f t="shared" si="54"/>
        <v>0.87250000000000005</v>
      </c>
      <c r="C1747">
        <f>B1747/'Sensor Cal Data.original'!$B$17</f>
        <v>6.3897794117647058</v>
      </c>
      <c r="D1747">
        <f>C1747^2*'Sensor Cal Data.original'!$B$15+'Sensor Cal Data.original'!$B$14</f>
        <v>344.36389121502054</v>
      </c>
      <c r="F1747" t="str">
        <f t="shared" si="55"/>
        <v>22568232,</v>
      </c>
    </row>
    <row r="1748" spans="1:6" x14ac:dyDescent="0.35">
      <c r="A1748">
        <v>1746</v>
      </c>
      <c r="B1748">
        <f t="shared" si="54"/>
        <v>0.873</v>
      </c>
      <c r="C1748">
        <f>B1748/'Sensor Cal Data.original'!$B$17</f>
        <v>6.3934411764705876</v>
      </c>
      <c r="D1748">
        <f>C1748^2*'Sensor Cal Data.original'!$B$15+'Sensor Cal Data.original'!$B$14</f>
        <v>344.75728161633094</v>
      </c>
      <c r="F1748" t="str">
        <f t="shared" si="55"/>
        <v>22594013,</v>
      </c>
    </row>
    <row r="1749" spans="1:6" x14ac:dyDescent="0.35">
      <c r="A1749">
        <v>1747</v>
      </c>
      <c r="B1749">
        <f t="shared" si="54"/>
        <v>0.87350000000000005</v>
      </c>
      <c r="C1749">
        <f>B1749/'Sensor Cal Data.original'!$B$17</f>
        <v>6.3971029411764704</v>
      </c>
      <c r="D1749">
        <f>C1749^2*'Sensor Cal Data.original'!$B$15+'Sensor Cal Data.original'!$B$14</f>
        <v>345.15089739168968</v>
      </c>
      <c r="F1749" t="str">
        <f t="shared" si="55"/>
        <v>22619809,</v>
      </c>
    </row>
    <row r="1750" spans="1:6" x14ac:dyDescent="0.35">
      <c r="A1750">
        <v>1748</v>
      </c>
      <c r="B1750">
        <f t="shared" si="54"/>
        <v>0.874</v>
      </c>
      <c r="C1750">
        <f>B1750/'Sensor Cal Data.original'!$B$17</f>
        <v>6.4007647058823531</v>
      </c>
      <c r="D1750">
        <f>C1750^2*'Sensor Cal Data.original'!$B$15+'Sensor Cal Data.original'!$B$14</f>
        <v>345.54473854109665</v>
      </c>
      <c r="F1750" t="str">
        <f t="shared" si="55"/>
        <v>22645620,</v>
      </c>
    </row>
    <row r="1751" spans="1:6" x14ac:dyDescent="0.35">
      <c r="A1751">
        <v>1749</v>
      </c>
      <c r="B1751">
        <f t="shared" si="54"/>
        <v>0.87450000000000006</v>
      </c>
      <c r="C1751">
        <f>B1751/'Sensor Cal Data.original'!$B$17</f>
        <v>6.4044264705882359</v>
      </c>
      <c r="D1751">
        <f>C1751^2*'Sensor Cal Data.original'!$B$15+'Sensor Cal Data.original'!$B$14</f>
        <v>345.93880506455196</v>
      </c>
      <c r="F1751" t="str">
        <f t="shared" si="55"/>
        <v>22671446,</v>
      </c>
    </row>
    <row r="1752" spans="1:6" x14ac:dyDescent="0.35">
      <c r="A1752">
        <v>1750</v>
      </c>
      <c r="B1752">
        <f t="shared" si="54"/>
        <v>0.875</v>
      </c>
      <c r="C1752">
        <f>B1752/'Sensor Cal Data.original'!$B$17</f>
        <v>6.4080882352941178</v>
      </c>
      <c r="D1752">
        <f>C1752^2*'Sensor Cal Data.original'!$B$15+'Sensor Cal Data.original'!$B$14</f>
        <v>346.33309696205561</v>
      </c>
      <c r="F1752" t="str">
        <f t="shared" si="55"/>
        <v>22697286,</v>
      </c>
    </row>
    <row r="1753" spans="1:6" x14ac:dyDescent="0.35">
      <c r="A1753">
        <v>1751</v>
      </c>
      <c r="B1753">
        <f t="shared" si="54"/>
        <v>0.87550000000000006</v>
      </c>
      <c r="C1753">
        <f>B1753/'Sensor Cal Data.original'!$B$17</f>
        <v>6.4117500000000005</v>
      </c>
      <c r="D1753">
        <f>C1753^2*'Sensor Cal Data.original'!$B$15+'Sensor Cal Data.original'!$B$14</f>
        <v>346.72761423360748</v>
      </c>
      <c r="F1753" t="str">
        <f t="shared" si="55"/>
        <v>22723141,</v>
      </c>
    </row>
    <row r="1754" spans="1:6" x14ac:dyDescent="0.35">
      <c r="A1754">
        <v>1752</v>
      </c>
      <c r="B1754">
        <f t="shared" si="54"/>
        <v>0.876</v>
      </c>
      <c r="C1754">
        <f>B1754/'Sensor Cal Data.original'!$B$17</f>
        <v>6.4154117647058824</v>
      </c>
      <c r="D1754">
        <f>C1754^2*'Sensor Cal Data.original'!$B$15+'Sensor Cal Data.original'!$B$14</f>
        <v>347.1223568792077</v>
      </c>
      <c r="F1754" t="str">
        <f t="shared" si="55"/>
        <v>22749011,</v>
      </c>
    </row>
    <row r="1755" spans="1:6" x14ac:dyDescent="0.35">
      <c r="A1755">
        <v>1753</v>
      </c>
      <c r="B1755">
        <f t="shared" si="54"/>
        <v>0.87650000000000006</v>
      </c>
      <c r="C1755">
        <f>B1755/'Sensor Cal Data.original'!$B$17</f>
        <v>6.4190735294117651</v>
      </c>
      <c r="D1755">
        <f>C1755^2*'Sensor Cal Data.original'!$B$15+'Sensor Cal Data.original'!$B$14</f>
        <v>347.51732489885615</v>
      </c>
      <c r="F1755" t="str">
        <f t="shared" si="55"/>
        <v>22774895,</v>
      </c>
    </row>
    <row r="1756" spans="1:6" x14ac:dyDescent="0.35">
      <c r="A1756">
        <v>1754</v>
      </c>
      <c r="B1756">
        <f t="shared" si="54"/>
        <v>0.877</v>
      </c>
      <c r="C1756">
        <f>B1756/'Sensor Cal Data.original'!$B$17</f>
        <v>6.422735294117647</v>
      </c>
      <c r="D1756">
        <f>C1756^2*'Sensor Cal Data.original'!$B$15+'Sensor Cal Data.original'!$B$14</f>
        <v>347.91251829255293</v>
      </c>
      <c r="F1756" t="str">
        <f t="shared" si="55"/>
        <v>22800795,</v>
      </c>
    </row>
    <row r="1757" spans="1:6" x14ac:dyDescent="0.35">
      <c r="A1757">
        <v>1755</v>
      </c>
      <c r="B1757">
        <f t="shared" si="54"/>
        <v>0.87750000000000006</v>
      </c>
      <c r="C1757">
        <f>B1757/'Sensor Cal Data.original'!$B$17</f>
        <v>6.4263970588235297</v>
      </c>
      <c r="D1757">
        <f>C1757^2*'Sensor Cal Data.original'!$B$15+'Sensor Cal Data.original'!$B$14</f>
        <v>348.30793706029806</v>
      </c>
      <c r="F1757" t="str">
        <f t="shared" si="55"/>
        <v>22826709,</v>
      </c>
    </row>
    <row r="1758" spans="1:6" x14ac:dyDescent="0.35">
      <c r="A1758">
        <v>1756</v>
      </c>
      <c r="B1758">
        <f t="shared" si="54"/>
        <v>0.878</v>
      </c>
      <c r="C1758">
        <f>B1758/'Sensor Cal Data.original'!$B$17</f>
        <v>6.4300588235294116</v>
      </c>
      <c r="D1758">
        <f>C1758^2*'Sensor Cal Data.original'!$B$15+'Sensor Cal Data.original'!$B$14</f>
        <v>348.70358120209141</v>
      </c>
      <c r="F1758" t="str">
        <f t="shared" si="55"/>
        <v>22852638,</v>
      </c>
    </row>
    <row r="1759" spans="1:6" x14ac:dyDescent="0.35">
      <c r="A1759">
        <v>1757</v>
      </c>
      <c r="B1759">
        <f t="shared" si="54"/>
        <v>0.87850000000000006</v>
      </c>
      <c r="C1759">
        <f>B1759/'Sensor Cal Data.original'!$B$17</f>
        <v>6.4337205882352944</v>
      </c>
      <c r="D1759">
        <f>C1759^2*'Sensor Cal Data.original'!$B$15+'Sensor Cal Data.original'!$B$14</f>
        <v>349.09945071793311</v>
      </c>
      <c r="F1759" t="str">
        <f t="shared" si="55"/>
        <v>22878582,</v>
      </c>
    </row>
    <row r="1760" spans="1:6" x14ac:dyDescent="0.35">
      <c r="A1760">
        <v>1758</v>
      </c>
      <c r="B1760">
        <f t="shared" si="54"/>
        <v>0.879</v>
      </c>
      <c r="C1760">
        <f>B1760/'Sensor Cal Data.original'!$B$17</f>
        <v>6.4373823529411762</v>
      </c>
      <c r="D1760">
        <f>C1760^2*'Sensor Cal Data.original'!$B$15+'Sensor Cal Data.original'!$B$14</f>
        <v>349.49554560782315</v>
      </c>
      <c r="F1760" t="str">
        <f t="shared" si="55"/>
        <v>22904540,</v>
      </c>
    </row>
    <row r="1761" spans="1:6" x14ac:dyDescent="0.35">
      <c r="A1761">
        <v>1759</v>
      </c>
      <c r="B1761">
        <f t="shared" si="54"/>
        <v>0.87950000000000006</v>
      </c>
      <c r="C1761">
        <f>B1761/'Sensor Cal Data.original'!$B$17</f>
        <v>6.441044117647059</v>
      </c>
      <c r="D1761">
        <f>C1761^2*'Sensor Cal Data.original'!$B$15+'Sensor Cal Data.original'!$B$14</f>
        <v>349.89186587176152</v>
      </c>
      <c r="F1761" t="str">
        <f t="shared" si="55"/>
        <v>22930513,</v>
      </c>
    </row>
    <row r="1762" spans="1:6" x14ac:dyDescent="0.35">
      <c r="A1762">
        <v>1760</v>
      </c>
      <c r="B1762">
        <f t="shared" si="54"/>
        <v>0.88</v>
      </c>
      <c r="C1762">
        <f>B1762/'Sensor Cal Data.original'!$B$17</f>
        <v>6.4447058823529408</v>
      </c>
      <c r="D1762">
        <f>C1762^2*'Sensor Cal Data.original'!$B$15+'Sensor Cal Data.original'!$B$14</f>
        <v>350.28841150974802</v>
      </c>
      <c r="F1762" t="str">
        <f t="shared" si="55"/>
        <v>22956501,</v>
      </c>
    </row>
    <row r="1763" spans="1:6" x14ac:dyDescent="0.35">
      <c r="A1763">
        <v>1761</v>
      </c>
      <c r="B1763">
        <f t="shared" si="54"/>
        <v>0.88050000000000006</v>
      </c>
      <c r="C1763">
        <f>B1763/'Sensor Cal Data.original'!$B$17</f>
        <v>6.4483676470588236</v>
      </c>
      <c r="D1763">
        <f>C1763^2*'Sensor Cal Data.original'!$B$15+'Sensor Cal Data.original'!$B$14</f>
        <v>350.68518252178296</v>
      </c>
      <c r="F1763" t="str">
        <f t="shared" si="55"/>
        <v>22982504,</v>
      </c>
    </row>
    <row r="1764" spans="1:6" x14ac:dyDescent="0.35">
      <c r="A1764">
        <v>1762</v>
      </c>
      <c r="B1764">
        <f t="shared" si="54"/>
        <v>0.88100000000000001</v>
      </c>
      <c r="C1764">
        <f>B1764/'Sensor Cal Data.original'!$B$17</f>
        <v>6.4520294117647055</v>
      </c>
      <c r="D1764">
        <f>C1764^2*'Sensor Cal Data.original'!$B$15+'Sensor Cal Data.original'!$B$14</f>
        <v>351.08217890786614</v>
      </c>
      <c r="F1764" t="str">
        <f t="shared" si="55"/>
        <v>23008522,</v>
      </c>
    </row>
    <row r="1765" spans="1:6" x14ac:dyDescent="0.35">
      <c r="A1765">
        <v>1763</v>
      </c>
      <c r="B1765">
        <f t="shared" si="54"/>
        <v>0.88150000000000006</v>
      </c>
      <c r="C1765">
        <f>B1765/'Sensor Cal Data.original'!$B$17</f>
        <v>6.4556911764705882</v>
      </c>
      <c r="D1765">
        <f>C1765^2*'Sensor Cal Data.original'!$B$15+'Sensor Cal Data.original'!$B$14</f>
        <v>351.47940066799765</v>
      </c>
      <c r="F1765" t="str">
        <f t="shared" si="55"/>
        <v>23034554,</v>
      </c>
    </row>
    <row r="1766" spans="1:6" x14ac:dyDescent="0.35">
      <c r="A1766">
        <v>1764</v>
      </c>
      <c r="B1766">
        <f t="shared" si="54"/>
        <v>0.88200000000000001</v>
      </c>
      <c r="C1766">
        <f>B1766/'Sensor Cal Data.original'!$B$17</f>
        <v>6.4593529411764701</v>
      </c>
      <c r="D1766">
        <f>C1766^2*'Sensor Cal Data.original'!$B$15+'Sensor Cal Data.original'!$B$14</f>
        <v>351.87684780217751</v>
      </c>
      <c r="F1766" t="str">
        <f t="shared" si="55"/>
        <v>23060601,</v>
      </c>
    </row>
    <row r="1767" spans="1:6" x14ac:dyDescent="0.35">
      <c r="A1767">
        <v>1765</v>
      </c>
      <c r="B1767">
        <f t="shared" si="54"/>
        <v>0.88250000000000006</v>
      </c>
      <c r="C1767">
        <f>B1767/'Sensor Cal Data.original'!$B$17</f>
        <v>6.4630147058823528</v>
      </c>
      <c r="D1767">
        <f>C1767^2*'Sensor Cal Data.original'!$B$15+'Sensor Cal Data.original'!$B$14</f>
        <v>352.27452031040559</v>
      </c>
      <c r="F1767" t="str">
        <f t="shared" si="55"/>
        <v>23086663,</v>
      </c>
    </row>
    <row r="1768" spans="1:6" x14ac:dyDescent="0.35">
      <c r="A1768">
        <v>1766</v>
      </c>
      <c r="B1768">
        <f t="shared" si="54"/>
        <v>0.88300000000000001</v>
      </c>
      <c r="C1768">
        <f>B1768/'Sensor Cal Data.original'!$B$17</f>
        <v>6.4666764705882347</v>
      </c>
      <c r="D1768">
        <f>C1768^2*'Sensor Cal Data.original'!$B$15+'Sensor Cal Data.original'!$B$14</f>
        <v>352.67241819268202</v>
      </c>
      <c r="F1768" t="str">
        <f t="shared" si="55"/>
        <v>23112740,</v>
      </c>
    </row>
    <row r="1769" spans="1:6" x14ac:dyDescent="0.35">
      <c r="A1769">
        <v>1767</v>
      </c>
      <c r="B1769">
        <f t="shared" si="54"/>
        <v>0.88350000000000006</v>
      </c>
      <c r="C1769">
        <f>B1769/'Sensor Cal Data.original'!$B$17</f>
        <v>6.4703382352941174</v>
      </c>
      <c r="D1769">
        <f>C1769^2*'Sensor Cal Data.original'!$B$15+'Sensor Cal Data.original'!$B$14</f>
        <v>353.07054144900678</v>
      </c>
      <c r="F1769" t="str">
        <f t="shared" si="55"/>
        <v>23138831,</v>
      </c>
    </row>
    <row r="1770" spans="1:6" x14ac:dyDescent="0.35">
      <c r="A1770">
        <v>1768</v>
      </c>
      <c r="B1770">
        <f t="shared" si="54"/>
        <v>0.88400000000000001</v>
      </c>
      <c r="C1770">
        <f>B1770/'Sensor Cal Data.original'!$B$17</f>
        <v>6.4740000000000002</v>
      </c>
      <c r="D1770">
        <f>C1770^2*'Sensor Cal Data.original'!$B$15+'Sensor Cal Data.original'!$B$14</f>
        <v>353.46889007937989</v>
      </c>
      <c r="F1770" t="str">
        <f t="shared" si="55"/>
        <v>23164937,</v>
      </c>
    </row>
    <row r="1771" spans="1:6" x14ac:dyDescent="0.35">
      <c r="A1771">
        <v>1769</v>
      </c>
      <c r="B1771">
        <f t="shared" si="54"/>
        <v>0.88450000000000006</v>
      </c>
      <c r="C1771">
        <f>B1771/'Sensor Cal Data.original'!$B$17</f>
        <v>6.477661764705883</v>
      </c>
      <c r="D1771">
        <f>C1771^2*'Sensor Cal Data.original'!$B$15+'Sensor Cal Data.original'!$B$14</f>
        <v>353.86746408380122</v>
      </c>
      <c r="F1771" t="str">
        <f t="shared" si="55"/>
        <v>23191058,</v>
      </c>
    </row>
    <row r="1772" spans="1:6" x14ac:dyDescent="0.35">
      <c r="A1772">
        <v>1770</v>
      </c>
      <c r="B1772">
        <f t="shared" si="54"/>
        <v>0.88500000000000001</v>
      </c>
      <c r="C1772">
        <f>B1772/'Sensor Cal Data.original'!$B$17</f>
        <v>6.4813235294117648</v>
      </c>
      <c r="D1772">
        <f>C1772^2*'Sensor Cal Data.original'!$B$15+'Sensor Cal Data.original'!$B$14</f>
        <v>354.26626346227079</v>
      </c>
      <c r="F1772" t="str">
        <f t="shared" si="55"/>
        <v>23217194,</v>
      </c>
    </row>
    <row r="1773" spans="1:6" x14ac:dyDescent="0.35">
      <c r="A1773">
        <v>1771</v>
      </c>
      <c r="B1773">
        <f t="shared" si="54"/>
        <v>0.88550000000000006</v>
      </c>
      <c r="C1773">
        <f>B1773/'Sensor Cal Data.original'!$B$17</f>
        <v>6.4849852941176476</v>
      </c>
      <c r="D1773">
        <f>C1773^2*'Sensor Cal Data.original'!$B$15+'Sensor Cal Data.original'!$B$14</f>
        <v>354.66528821478869</v>
      </c>
      <c r="F1773" t="str">
        <f t="shared" si="55"/>
        <v>23243344,</v>
      </c>
    </row>
    <row r="1774" spans="1:6" x14ac:dyDescent="0.35">
      <c r="A1774">
        <v>1772</v>
      </c>
      <c r="B1774">
        <f t="shared" si="54"/>
        <v>0.88600000000000001</v>
      </c>
      <c r="C1774">
        <f>B1774/'Sensor Cal Data.original'!$B$17</f>
        <v>6.4886470588235294</v>
      </c>
      <c r="D1774">
        <f>C1774^2*'Sensor Cal Data.original'!$B$15+'Sensor Cal Data.original'!$B$14</f>
        <v>355.06453834135493</v>
      </c>
      <c r="F1774" t="str">
        <f t="shared" si="55"/>
        <v>23269510,</v>
      </c>
    </row>
    <row r="1775" spans="1:6" x14ac:dyDescent="0.35">
      <c r="A1775">
        <v>1773</v>
      </c>
      <c r="B1775">
        <f t="shared" si="54"/>
        <v>0.88650000000000007</v>
      </c>
      <c r="C1775">
        <f>B1775/'Sensor Cal Data.original'!$B$17</f>
        <v>6.4923088235294122</v>
      </c>
      <c r="D1775">
        <f>C1775^2*'Sensor Cal Data.original'!$B$15+'Sensor Cal Data.original'!$B$14</f>
        <v>355.46401384196952</v>
      </c>
      <c r="F1775" t="str">
        <f t="shared" si="55"/>
        <v>23295690,</v>
      </c>
    </row>
    <row r="1776" spans="1:6" x14ac:dyDescent="0.35">
      <c r="A1776">
        <v>1774</v>
      </c>
      <c r="B1776">
        <f t="shared" si="54"/>
        <v>0.88700000000000001</v>
      </c>
      <c r="C1776">
        <f>B1776/'Sensor Cal Data.original'!$B$17</f>
        <v>6.4959705882352941</v>
      </c>
      <c r="D1776">
        <f>C1776^2*'Sensor Cal Data.original'!$B$15+'Sensor Cal Data.original'!$B$14</f>
        <v>355.86371471663222</v>
      </c>
      <c r="F1776" t="str">
        <f t="shared" si="55"/>
        <v>23321884,</v>
      </c>
    </row>
    <row r="1777" spans="1:6" x14ac:dyDescent="0.35">
      <c r="A1777">
        <v>1775</v>
      </c>
      <c r="B1777">
        <f t="shared" si="54"/>
        <v>0.88750000000000007</v>
      </c>
      <c r="C1777">
        <f>B1777/'Sensor Cal Data.original'!$B$17</f>
        <v>6.4996323529411768</v>
      </c>
      <c r="D1777">
        <f>C1777^2*'Sensor Cal Data.original'!$B$15+'Sensor Cal Data.original'!$B$14</f>
        <v>356.26364096534348</v>
      </c>
      <c r="F1777" t="str">
        <f t="shared" si="55"/>
        <v>23348094,</v>
      </c>
    </row>
    <row r="1778" spans="1:6" x14ac:dyDescent="0.35">
      <c r="A1778">
        <v>1776</v>
      </c>
      <c r="B1778">
        <f t="shared" si="54"/>
        <v>0.88800000000000001</v>
      </c>
      <c r="C1778">
        <f>B1778/'Sensor Cal Data.original'!$B$17</f>
        <v>6.5032941176470587</v>
      </c>
      <c r="D1778">
        <f>C1778^2*'Sensor Cal Data.original'!$B$15+'Sensor Cal Data.original'!$B$14</f>
        <v>356.66379258810287</v>
      </c>
      <c r="F1778" t="str">
        <f t="shared" si="55"/>
        <v>23374318,</v>
      </c>
    </row>
    <row r="1779" spans="1:6" x14ac:dyDescent="0.35">
      <c r="A1779">
        <v>1777</v>
      </c>
      <c r="B1779">
        <f t="shared" si="54"/>
        <v>0.88850000000000007</v>
      </c>
      <c r="C1779">
        <f>B1779/'Sensor Cal Data.original'!$B$17</f>
        <v>6.5069558823529414</v>
      </c>
      <c r="D1779">
        <f>C1779^2*'Sensor Cal Data.original'!$B$15+'Sensor Cal Data.original'!$B$14</f>
        <v>357.06416958491059</v>
      </c>
      <c r="F1779" t="str">
        <f t="shared" si="55"/>
        <v>23400557,</v>
      </c>
    </row>
    <row r="1780" spans="1:6" x14ac:dyDescent="0.35">
      <c r="A1780">
        <v>1778</v>
      </c>
      <c r="B1780">
        <f t="shared" si="54"/>
        <v>0.88900000000000001</v>
      </c>
      <c r="C1780">
        <f>B1780/'Sensor Cal Data.original'!$B$17</f>
        <v>6.5106176470588233</v>
      </c>
      <c r="D1780">
        <f>C1780^2*'Sensor Cal Data.original'!$B$15+'Sensor Cal Data.original'!$B$14</f>
        <v>357.46477195576665</v>
      </c>
      <c r="F1780" t="str">
        <f t="shared" si="55"/>
        <v>23426811,</v>
      </c>
    </row>
    <row r="1781" spans="1:6" x14ac:dyDescent="0.35">
      <c r="A1781">
        <v>1779</v>
      </c>
      <c r="B1781">
        <f t="shared" si="54"/>
        <v>0.88950000000000007</v>
      </c>
      <c r="C1781">
        <f>B1781/'Sensor Cal Data.original'!$B$17</f>
        <v>6.514279411764706</v>
      </c>
      <c r="D1781">
        <f>C1781^2*'Sensor Cal Data.original'!$B$15+'Sensor Cal Data.original'!$B$14</f>
        <v>357.86559970067094</v>
      </c>
      <c r="F1781" t="str">
        <f t="shared" si="55"/>
        <v>23453080,</v>
      </c>
    </row>
    <row r="1782" spans="1:6" x14ac:dyDescent="0.35">
      <c r="A1782">
        <v>1780</v>
      </c>
      <c r="B1782">
        <f t="shared" si="54"/>
        <v>0.89</v>
      </c>
      <c r="C1782">
        <f>B1782/'Sensor Cal Data.original'!$B$17</f>
        <v>6.5179411764705879</v>
      </c>
      <c r="D1782">
        <f>C1782^2*'Sensor Cal Data.original'!$B$15+'Sensor Cal Data.original'!$B$14</f>
        <v>358.26665281962357</v>
      </c>
      <c r="F1782" t="str">
        <f t="shared" si="55"/>
        <v>23479363,</v>
      </c>
    </row>
    <row r="1783" spans="1:6" x14ac:dyDescent="0.35">
      <c r="A1783">
        <v>1781</v>
      </c>
      <c r="B1783">
        <f t="shared" si="54"/>
        <v>0.89050000000000007</v>
      </c>
      <c r="C1783">
        <f>B1783/'Sensor Cal Data.original'!$B$17</f>
        <v>6.5216029411764707</v>
      </c>
      <c r="D1783">
        <f>C1783^2*'Sensor Cal Data.original'!$B$15+'Sensor Cal Data.original'!$B$14</f>
        <v>358.66793131262455</v>
      </c>
      <c r="F1783" t="str">
        <f t="shared" si="55"/>
        <v>23505662,</v>
      </c>
    </row>
    <row r="1784" spans="1:6" x14ac:dyDescent="0.35">
      <c r="A1784">
        <v>1782</v>
      </c>
      <c r="B1784">
        <f t="shared" si="54"/>
        <v>0.89100000000000001</v>
      </c>
      <c r="C1784">
        <f>B1784/'Sensor Cal Data.original'!$B$17</f>
        <v>6.5252647058823525</v>
      </c>
      <c r="D1784">
        <f>C1784^2*'Sensor Cal Data.original'!$B$15+'Sensor Cal Data.original'!$B$14</f>
        <v>359.06943517967375</v>
      </c>
      <c r="F1784" t="str">
        <f t="shared" si="55"/>
        <v>23531975,</v>
      </c>
    </row>
    <row r="1785" spans="1:6" x14ac:dyDescent="0.35">
      <c r="A1785">
        <v>1783</v>
      </c>
      <c r="B1785">
        <f t="shared" si="54"/>
        <v>0.89150000000000007</v>
      </c>
      <c r="C1785">
        <f>B1785/'Sensor Cal Data.original'!$B$17</f>
        <v>6.5289264705882353</v>
      </c>
      <c r="D1785">
        <f>C1785^2*'Sensor Cal Data.original'!$B$15+'Sensor Cal Data.original'!$B$14</f>
        <v>359.4711644207714</v>
      </c>
      <c r="F1785" t="str">
        <f t="shared" si="55"/>
        <v>23558302,</v>
      </c>
    </row>
    <row r="1786" spans="1:6" x14ac:dyDescent="0.35">
      <c r="A1786">
        <v>1784</v>
      </c>
      <c r="B1786">
        <f t="shared" si="54"/>
        <v>0.89200000000000002</v>
      </c>
      <c r="C1786">
        <f>B1786/'Sensor Cal Data.original'!$B$17</f>
        <v>6.5325882352941171</v>
      </c>
      <c r="D1786">
        <f>C1786^2*'Sensor Cal Data.original'!$B$15+'Sensor Cal Data.original'!$B$14</f>
        <v>359.87311903591717</v>
      </c>
      <c r="F1786" t="str">
        <f t="shared" si="55"/>
        <v>23584645,</v>
      </c>
    </row>
    <row r="1787" spans="1:6" x14ac:dyDescent="0.35">
      <c r="A1787">
        <v>1785</v>
      </c>
      <c r="B1787">
        <f t="shared" si="54"/>
        <v>0.89250000000000007</v>
      </c>
      <c r="C1787">
        <f>B1787/'Sensor Cal Data.original'!$B$17</f>
        <v>6.5362499999999999</v>
      </c>
      <c r="D1787">
        <f>C1787^2*'Sensor Cal Data.original'!$B$15+'Sensor Cal Data.original'!$B$14</f>
        <v>360.27529902511128</v>
      </c>
      <c r="F1787" t="str">
        <f t="shared" si="55"/>
        <v>23611002,</v>
      </c>
    </row>
    <row r="1788" spans="1:6" x14ac:dyDescent="0.35">
      <c r="A1788">
        <v>1786</v>
      </c>
      <c r="B1788">
        <f t="shared" si="54"/>
        <v>0.89300000000000002</v>
      </c>
      <c r="C1788">
        <f>B1788/'Sensor Cal Data.original'!$B$17</f>
        <v>6.5399117647058826</v>
      </c>
      <c r="D1788">
        <f>C1788^2*'Sensor Cal Data.original'!$B$15+'Sensor Cal Data.original'!$B$14</f>
        <v>360.67770438835385</v>
      </c>
      <c r="F1788" t="str">
        <f t="shared" si="55"/>
        <v>23637374,</v>
      </c>
    </row>
    <row r="1789" spans="1:6" x14ac:dyDescent="0.35">
      <c r="A1789">
        <v>1787</v>
      </c>
      <c r="B1789">
        <f t="shared" si="54"/>
        <v>0.89350000000000007</v>
      </c>
      <c r="C1789">
        <f>B1789/'Sensor Cal Data.original'!$B$17</f>
        <v>6.5435735294117654</v>
      </c>
      <c r="D1789">
        <f>C1789^2*'Sensor Cal Data.original'!$B$15+'Sensor Cal Data.original'!$B$14</f>
        <v>361.08033512564464</v>
      </c>
      <c r="F1789" t="str">
        <f t="shared" si="55"/>
        <v>23663761,</v>
      </c>
    </row>
    <row r="1790" spans="1:6" x14ac:dyDescent="0.35">
      <c r="A1790">
        <v>1788</v>
      </c>
      <c r="B1790">
        <f t="shared" si="54"/>
        <v>0.89400000000000002</v>
      </c>
      <c r="C1790">
        <f>B1790/'Sensor Cal Data.original'!$B$17</f>
        <v>6.5472352941176473</v>
      </c>
      <c r="D1790">
        <f>C1790^2*'Sensor Cal Data.original'!$B$15+'Sensor Cal Data.original'!$B$14</f>
        <v>361.48319123698366</v>
      </c>
      <c r="F1790" t="str">
        <f t="shared" si="55"/>
        <v>23690162,</v>
      </c>
    </row>
    <row r="1791" spans="1:6" x14ac:dyDescent="0.35">
      <c r="A1791">
        <v>1789</v>
      </c>
      <c r="B1791">
        <f t="shared" si="54"/>
        <v>0.89450000000000007</v>
      </c>
      <c r="C1791">
        <f>B1791/'Sensor Cal Data.original'!$B$17</f>
        <v>6.55089705882353</v>
      </c>
      <c r="D1791">
        <f>C1791^2*'Sensor Cal Data.original'!$B$15+'Sensor Cal Data.original'!$B$14</f>
        <v>361.88627272237102</v>
      </c>
      <c r="F1791" t="str">
        <f t="shared" si="55"/>
        <v>23716579,</v>
      </c>
    </row>
    <row r="1792" spans="1:6" x14ac:dyDescent="0.35">
      <c r="A1792">
        <v>1790</v>
      </c>
      <c r="B1792">
        <f t="shared" si="54"/>
        <v>0.89500000000000002</v>
      </c>
      <c r="C1792">
        <f>B1792/'Sensor Cal Data.original'!$B$17</f>
        <v>6.5545588235294119</v>
      </c>
      <c r="D1792">
        <f>C1792^2*'Sensor Cal Data.original'!$B$15+'Sensor Cal Data.original'!$B$14</f>
        <v>362.28957958180661</v>
      </c>
      <c r="F1792" t="str">
        <f t="shared" si="55"/>
        <v>23743010,</v>
      </c>
    </row>
    <row r="1793" spans="1:6" x14ac:dyDescent="0.35">
      <c r="A1793">
        <v>1791</v>
      </c>
      <c r="B1793">
        <f t="shared" si="54"/>
        <v>0.89550000000000007</v>
      </c>
      <c r="C1793">
        <f>B1793/'Sensor Cal Data.original'!$B$17</f>
        <v>6.5582205882352946</v>
      </c>
      <c r="D1793">
        <f>C1793^2*'Sensor Cal Data.original'!$B$15+'Sensor Cal Data.original'!$B$14</f>
        <v>362.69311181529065</v>
      </c>
      <c r="F1793" t="str">
        <f t="shared" si="55"/>
        <v>23769456,</v>
      </c>
    </row>
    <row r="1794" spans="1:6" x14ac:dyDescent="0.35">
      <c r="A1794">
        <v>1792</v>
      </c>
      <c r="B1794">
        <f t="shared" si="54"/>
        <v>0.89600000000000002</v>
      </c>
      <c r="C1794">
        <f>B1794/'Sensor Cal Data.original'!$B$17</f>
        <v>6.5618823529411765</v>
      </c>
      <c r="D1794">
        <f>C1794^2*'Sensor Cal Data.original'!$B$15+'Sensor Cal Data.original'!$B$14</f>
        <v>363.09686942282281</v>
      </c>
      <c r="F1794" t="str">
        <f t="shared" si="55"/>
        <v>23795916,</v>
      </c>
    </row>
    <row r="1795" spans="1:6" x14ac:dyDescent="0.35">
      <c r="A1795">
        <v>1793</v>
      </c>
      <c r="B1795">
        <f t="shared" ref="B1795:B1858" si="56">A1795*2.048/4096</f>
        <v>0.89649999999999996</v>
      </c>
      <c r="C1795">
        <f>B1795/'Sensor Cal Data.original'!$B$17</f>
        <v>6.5655441176470584</v>
      </c>
      <c r="D1795">
        <f>C1795^2*'Sensor Cal Data.original'!$B$15+'Sensor Cal Data.original'!$B$14</f>
        <v>363.5008524044033</v>
      </c>
      <c r="F1795" t="str">
        <f t="shared" ref="F1795:F1858" si="57">CONCATENATE(ROUND(D1795*2^16,0), ",")</f>
        <v>23822392,</v>
      </c>
    </row>
    <row r="1796" spans="1:6" x14ac:dyDescent="0.35">
      <c r="A1796">
        <v>1794</v>
      </c>
      <c r="B1796">
        <f t="shared" si="56"/>
        <v>0.89700000000000002</v>
      </c>
      <c r="C1796">
        <f>B1796/'Sensor Cal Data.original'!$B$17</f>
        <v>6.5692058823529411</v>
      </c>
      <c r="D1796">
        <f>C1796^2*'Sensor Cal Data.original'!$B$15+'Sensor Cal Data.original'!$B$14</f>
        <v>363.90506076003226</v>
      </c>
      <c r="F1796" t="str">
        <f t="shared" si="57"/>
        <v>23848882,</v>
      </c>
    </row>
    <row r="1797" spans="1:6" x14ac:dyDescent="0.35">
      <c r="A1797">
        <v>1795</v>
      </c>
      <c r="B1797">
        <f t="shared" si="56"/>
        <v>0.89749999999999996</v>
      </c>
      <c r="C1797">
        <f>B1797/'Sensor Cal Data.original'!$B$17</f>
        <v>6.572867647058823</v>
      </c>
      <c r="D1797">
        <f>C1797^2*'Sensor Cal Data.original'!$B$15+'Sensor Cal Data.original'!$B$14</f>
        <v>364.30949448970932</v>
      </c>
      <c r="F1797" t="str">
        <f t="shared" si="57"/>
        <v>23875387,</v>
      </c>
    </row>
    <row r="1798" spans="1:6" x14ac:dyDescent="0.35">
      <c r="A1798">
        <v>1796</v>
      </c>
      <c r="B1798">
        <f t="shared" si="56"/>
        <v>0.89800000000000002</v>
      </c>
      <c r="C1798">
        <f>B1798/'Sensor Cal Data.original'!$B$17</f>
        <v>6.5765294117647057</v>
      </c>
      <c r="D1798">
        <f>C1798^2*'Sensor Cal Data.original'!$B$15+'Sensor Cal Data.original'!$B$14</f>
        <v>364.71415359343484</v>
      </c>
      <c r="F1798" t="str">
        <f t="shared" si="57"/>
        <v>23901907,</v>
      </c>
    </row>
    <row r="1799" spans="1:6" x14ac:dyDescent="0.35">
      <c r="A1799">
        <v>1797</v>
      </c>
      <c r="B1799">
        <f t="shared" si="56"/>
        <v>0.89849999999999997</v>
      </c>
      <c r="C1799">
        <f>B1799/'Sensor Cal Data.original'!$B$17</f>
        <v>6.5801911764705876</v>
      </c>
      <c r="D1799">
        <f>C1799^2*'Sensor Cal Data.original'!$B$15+'Sensor Cal Data.original'!$B$14</f>
        <v>365.11903807120859</v>
      </c>
      <c r="F1799" t="str">
        <f t="shared" si="57"/>
        <v>23928441,</v>
      </c>
    </row>
    <row r="1800" spans="1:6" x14ac:dyDescent="0.35">
      <c r="A1800">
        <v>1798</v>
      </c>
      <c r="B1800">
        <f t="shared" si="56"/>
        <v>0.89900000000000002</v>
      </c>
      <c r="C1800">
        <f>B1800/'Sensor Cal Data.original'!$B$17</f>
        <v>6.5838529411764704</v>
      </c>
      <c r="D1800">
        <f>C1800^2*'Sensor Cal Data.original'!$B$15+'Sensor Cal Data.original'!$B$14</f>
        <v>365.52414792303068</v>
      </c>
      <c r="F1800" t="str">
        <f t="shared" si="57"/>
        <v>23954991,</v>
      </c>
    </row>
    <row r="1801" spans="1:6" x14ac:dyDescent="0.35">
      <c r="A1801">
        <v>1799</v>
      </c>
      <c r="B1801">
        <f t="shared" si="56"/>
        <v>0.89949999999999997</v>
      </c>
      <c r="C1801">
        <f>B1801/'Sensor Cal Data.original'!$B$17</f>
        <v>6.5875147058823522</v>
      </c>
      <c r="D1801">
        <f>C1801^2*'Sensor Cal Data.original'!$B$15+'Sensor Cal Data.original'!$B$14</f>
        <v>365.929483148901</v>
      </c>
      <c r="F1801" t="str">
        <f t="shared" si="57"/>
        <v>23981555,</v>
      </c>
    </row>
    <row r="1802" spans="1:6" x14ac:dyDescent="0.35">
      <c r="A1802">
        <v>1800</v>
      </c>
      <c r="B1802">
        <f t="shared" si="56"/>
        <v>0.9</v>
      </c>
      <c r="C1802">
        <f>B1802/'Sensor Cal Data.original'!$B$17</f>
        <v>6.591176470588235</v>
      </c>
      <c r="D1802">
        <f>C1802^2*'Sensor Cal Data.original'!$B$15+'Sensor Cal Data.original'!$B$14</f>
        <v>366.33504374881966</v>
      </c>
      <c r="F1802" t="str">
        <f t="shared" si="57"/>
        <v>24008133,</v>
      </c>
    </row>
    <row r="1803" spans="1:6" x14ac:dyDescent="0.35">
      <c r="A1803">
        <v>1801</v>
      </c>
      <c r="B1803">
        <f t="shared" si="56"/>
        <v>0.90049999999999997</v>
      </c>
      <c r="C1803">
        <f>B1803/'Sensor Cal Data.original'!$B$17</f>
        <v>6.5948382352941168</v>
      </c>
      <c r="D1803">
        <f>C1803^2*'Sensor Cal Data.original'!$B$15+'Sensor Cal Data.original'!$B$14</f>
        <v>366.74082972278666</v>
      </c>
      <c r="F1803" t="str">
        <f t="shared" si="57"/>
        <v>24034727,</v>
      </c>
    </row>
    <row r="1804" spans="1:6" x14ac:dyDescent="0.35">
      <c r="A1804">
        <v>1802</v>
      </c>
      <c r="B1804">
        <f t="shared" si="56"/>
        <v>0.90100000000000002</v>
      </c>
      <c r="C1804">
        <f>B1804/'Sensor Cal Data.original'!$B$17</f>
        <v>6.5984999999999996</v>
      </c>
      <c r="D1804">
        <f>C1804^2*'Sensor Cal Data.original'!$B$15+'Sensor Cal Data.original'!$B$14</f>
        <v>367.14684107080188</v>
      </c>
      <c r="F1804" t="str">
        <f t="shared" si="57"/>
        <v>24061335,</v>
      </c>
    </row>
    <row r="1805" spans="1:6" x14ac:dyDescent="0.35">
      <c r="A1805">
        <v>1803</v>
      </c>
      <c r="B1805">
        <f t="shared" si="56"/>
        <v>0.90149999999999997</v>
      </c>
      <c r="C1805">
        <f>B1805/'Sensor Cal Data.original'!$B$17</f>
        <v>6.6021617647058815</v>
      </c>
      <c r="D1805">
        <f>C1805^2*'Sensor Cal Data.original'!$B$15+'Sensor Cal Data.original'!$B$14</f>
        <v>367.55307779286545</v>
      </c>
      <c r="F1805" t="str">
        <f t="shared" si="57"/>
        <v>24087959,</v>
      </c>
    </row>
    <row r="1806" spans="1:6" x14ac:dyDescent="0.35">
      <c r="A1806">
        <v>1804</v>
      </c>
      <c r="B1806">
        <f t="shared" si="56"/>
        <v>0.90200000000000002</v>
      </c>
      <c r="C1806">
        <f>B1806/'Sensor Cal Data.original'!$B$17</f>
        <v>6.6058235294117642</v>
      </c>
      <c r="D1806">
        <f>C1806^2*'Sensor Cal Data.original'!$B$15+'Sensor Cal Data.original'!$B$14</f>
        <v>367.95953988897736</v>
      </c>
      <c r="F1806" t="str">
        <f t="shared" si="57"/>
        <v>24114596,</v>
      </c>
    </row>
    <row r="1807" spans="1:6" x14ac:dyDescent="0.35">
      <c r="A1807">
        <v>1805</v>
      </c>
      <c r="B1807">
        <f t="shared" si="56"/>
        <v>0.90249999999999997</v>
      </c>
      <c r="C1807">
        <f>B1807/'Sensor Cal Data.original'!$B$17</f>
        <v>6.609485294117647</v>
      </c>
      <c r="D1807">
        <f>C1807^2*'Sensor Cal Data.original'!$B$15+'Sensor Cal Data.original'!$B$14</f>
        <v>368.36622735913761</v>
      </c>
      <c r="F1807" t="str">
        <f t="shared" si="57"/>
        <v>24141249,</v>
      </c>
    </row>
    <row r="1808" spans="1:6" x14ac:dyDescent="0.35">
      <c r="A1808">
        <v>1806</v>
      </c>
      <c r="B1808">
        <f t="shared" si="56"/>
        <v>0.90300000000000002</v>
      </c>
      <c r="C1808">
        <f>B1808/'Sensor Cal Data.original'!$B$17</f>
        <v>6.6131470588235297</v>
      </c>
      <c r="D1808">
        <f>C1808^2*'Sensor Cal Data.original'!$B$15+'Sensor Cal Data.original'!$B$14</f>
        <v>368.77314020334609</v>
      </c>
      <c r="F1808" t="str">
        <f t="shared" si="57"/>
        <v>24167917,</v>
      </c>
    </row>
    <row r="1809" spans="1:6" x14ac:dyDescent="0.35">
      <c r="A1809">
        <v>1807</v>
      </c>
      <c r="B1809">
        <f t="shared" si="56"/>
        <v>0.90349999999999997</v>
      </c>
      <c r="C1809">
        <f>B1809/'Sensor Cal Data.original'!$B$17</f>
        <v>6.6168088235294116</v>
      </c>
      <c r="D1809">
        <f>C1809^2*'Sensor Cal Data.original'!$B$15+'Sensor Cal Data.original'!$B$14</f>
        <v>369.18027842160291</v>
      </c>
      <c r="F1809" t="str">
        <f t="shared" si="57"/>
        <v>24194599,</v>
      </c>
    </row>
    <row r="1810" spans="1:6" x14ac:dyDescent="0.35">
      <c r="A1810">
        <v>1808</v>
      </c>
      <c r="B1810">
        <f t="shared" si="56"/>
        <v>0.90400000000000003</v>
      </c>
      <c r="C1810">
        <f>B1810/'Sensor Cal Data.original'!$B$17</f>
        <v>6.6204705882352943</v>
      </c>
      <c r="D1810">
        <f>C1810^2*'Sensor Cal Data.original'!$B$15+'Sensor Cal Data.original'!$B$14</f>
        <v>369.58764201390795</v>
      </c>
      <c r="F1810" t="str">
        <f t="shared" si="57"/>
        <v>24221296,</v>
      </c>
    </row>
    <row r="1811" spans="1:6" x14ac:dyDescent="0.35">
      <c r="A1811">
        <v>1809</v>
      </c>
      <c r="B1811">
        <f t="shared" si="56"/>
        <v>0.90449999999999997</v>
      </c>
      <c r="C1811">
        <f>B1811/'Sensor Cal Data.original'!$B$17</f>
        <v>6.6241323529411762</v>
      </c>
      <c r="D1811">
        <f>C1811^2*'Sensor Cal Data.original'!$B$15+'Sensor Cal Data.original'!$B$14</f>
        <v>369.99523098026134</v>
      </c>
      <c r="F1811" t="str">
        <f t="shared" si="57"/>
        <v>24248007,</v>
      </c>
    </row>
    <row r="1812" spans="1:6" x14ac:dyDescent="0.35">
      <c r="A1812">
        <v>1810</v>
      </c>
      <c r="B1812">
        <f t="shared" si="56"/>
        <v>0.90500000000000003</v>
      </c>
      <c r="C1812">
        <f>B1812/'Sensor Cal Data.original'!$B$17</f>
        <v>6.6277941176470589</v>
      </c>
      <c r="D1812">
        <f>C1812^2*'Sensor Cal Data.original'!$B$15+'Sensor Cal Data.original'!$B$14</f>
        <v>370.40304532066307</v>
      </c>
      <c r="F1812" t="str">
        <f t="shared" si="57"/>
        <v>24274734,</v>
      </c>
    </row>
    <row r="1813" spans="1:6" x14ac:dyDescent="0.35">
      <c r="A1813">
        <v>1811</v>
      </c>
      <c r="B1813">
        <f t="shared" si="56"/>
        <v>0.90549999999999997</v>
      </c>
      <c r="C1813">
        <f>B1813/'Sensor Cal Data.original'!$B$17</f>
        <v>6.6314558823529408</v>
      </c>
      <c r="D1813">
        <f>C1813^2*'Sensor Cal Data.original'!$B$15+'Sensor Cal Data.original'!$B$14</f>
        <v>370.81108503511302</v>
      </c>
      <c r="F1813" t="str">
        <f t="shared" si="57"/>
        <v>24301475,</v>
      </c>
    </row>
    <row r="1814" spans="1:6" x14ac:dyDescent="0.35">
      <c r="A1814">
        <v>1812</v>
      </c>
      <c r="B1814">
        <f t="shared" si="56"/>
        <v>0.90600000000000003</v>
      </c>
      <c r="C1814">
        <f>B1814/'Sensor Cal Data.original'!$B$17</f>
        <v>6.6351176470588236</v>
      </c>
      <c r="D1814">
        <f>C1814^2*'Sensor Cal Data.original'!$B$15+'Sensor Cal Data.original'!$B$14</f>
        <v>371.21935012361132</v>
      </c>
      <c r="F1814" t="str">
        <f t="shared" si="57"/>
        <v>24328231,</v>
      </c>
    </row>
    <row r="1815" spans="1:6" x14ac:dyDescent="0.35">
      <c r="A1815">
        <v>1813</v>
      </c>
      <c r="B1815">
        <f t="shared" si="56"/>
        <v>0.90649999999999997</v>
      </c>
      <c r="C1815">
        <f>B1815/'Sensor Cal Data.original'!$B$17</f>
        <v>6.6387794117647054</v>
      </c>
      <c r="D1815">
        <f>C1815^2*'Sensor Cal Data.original'!$B$15+'Sensor Cal Data.original'!$B$14</f>
        <v>371.62784058615784</v>
      </c>
      <c r="F1815" t="str">
        <f t="shared" si="57"/>
        <v>24355002,</v>
      </c>
    </row>
    <row r="1816" spans="1:6" x14ac:dyDescent="0.35">
      <c r="A1816">
        <v>1814</v>
      </c>
      <c r="B1816">
        <f t="shared" si="56"/>
        <v>0.90700000000000003</v>
      </c>
      <c r="C1816">
        <f>B1816/'Sensor Cal Data.original'!$B$17</f>
        <v>6.6424411764705882</v>
      </c>
      <c r="D1816">
        <f>C1816^2*'Sensor Cal Data.original'!$B$15+'Sensor Cal Data.original'!$B$14</f>
        <v>372.03655642275282</v>
      </c>
      <c r="F1816" t="str">
        <f t="shared" si="57"/>
        <v>24381788,</v>
      </c>
    </row>
    <row r="1817" spans="1:6" x14ac:dyDescent="0.35">
      <c r="A1817">
        <v>1815</v>
      </c>
      <c r="B1817">
        <f t="shared" si="56"/>
        <v>0.90749999999999997</v>
      </c>
      <c r="C1817">
        <f>B1817/'Sensor Cal Data.original'!$B$17</f>
        <v>6.64610294117647</v>
      </c>
      <c r="D1817">
        <f>C1817^2*'Sensor Cal Data.original'!$B$15+'Sensor Cal Data.original'!$B$14</f>
        <v>372.44549763339592</v>
      </c>
      <c r="F1817" t="str">
        <f t="shared" si="57"/>
        <v>24408588,</v>
      </c>
    </row>
    <row r="1818" spans="1:6" x14ac:dyDescent="0.35">
      <c r="A1818">
        <v>1816</v>
      </c>
      <c r="B1818">
        <f t="shared" si="56"/>
        <v>0.90800000000000003</v>
      </c>
      <c r="C1818">
        <f>B1818/'Sensor Cal Data.original'!$B$17</f>
        <v>6.6497647058823528</v>
      </c>
      <c r="D1818">
        <f>C1818^2*'Sensor Cal Data.original'!$B$15+'Sensor Cal Data.original'!$B$14</f>
        <v>372.85466421808746</v>
      </c>
      <c r="F1818" t="str">
        <f t="shared" si="57"/>
        <v>24435403,</v>
      </c>
    </row>
    <row r="1819" spans="1:6" x14ac:dyDescent="0.35">
      <c r="A1819">
        <v>1817</v>
      </c>
      <c r="B1819">
        <f t="shared" si="56"/>
        <v>0.90849999999999997</v>
      </c>
      <c r="C1819">
        <f>B1819/'Sensor Cal Data.original'!$B$17</f>
        <v>6.6534264705882347</v>
      </c>
      <c r="D1819">
        <f>C1819^2*'Sensor Cal Data.original'!$B$15+'Sensor Cal Data.original'!$B$14</f>
        <v>373.26405617682724</v>
      </c>
      <c r="F1819" t="str">
        <f t="shared" si="57"/>
        <v>24462233,</v>
      </c>
    </row>
    <row r="1820" spans="1:6" x14ac:dyDescent="0.35">
      <c r="A1820">
        <v>1818</v>
      </c>
      <c r="B1820">
        <f t="shared" si="56"/>
        <v>0.90900000000000003</v>
      </c>
      <c r="C1820">
        <f>B1820/'Sensor Cal Data.original'!$B$17</f>
        <v>6.6570882352941174</v>
      </c>
      <c r="D1820">
        <f>C1820^2*'Sensor Cal Data.original'!$B$15+'Sensor Cal Data.original'!$B$14</f>
        <v>373.67367350961536</v>
      </c>
      <c r="F1820" t="str">
        <f t="shared" si="57"/>
        <v>24489078,</v>
      </c>
    </row>
    <row r="1821" spans="1:6" x14ac:dyDescent="0.35">
      <c r="A1821">
        <v>1819</v>
      </c>
      <c r="B1821">
        <f t="shared" si="56"/>
        <v>0.90949999999999998</v>
      </c>
      <c r="C1821">
        <f>B1821/'Sensor Cal Data.original'!$B$17</f>
        <v>6.6607499999999993</v>
      </c>
      <c r="D1821">
        <f>C1821^2*'Sensor Cal Data.original'!$B$15+'Sensor Cal Data.original'!$B$14</f>
        <v>374.0835162164517</v>
      </c>
      <c r="F1821" t="str">
        <f t="shared" si="57"/>
        <v>24515937,</v>
      </c>
    </row>
    <row r="1822" spans="1:6" x14ac:dyDescent="0.35">
      <c r="A1822">
        <v>1820</v>
      </c>
      <c r="B1822">
        <f t="shared" si="56"/>
        <v>0.91</v>
      </c>
      <c r="C1822">
        <f>B1822/'Sensor Cal Data.original'!$B$17</f>
        <v>6.664411764705882</v>
      </c>
      <c r="D1822">
        <f>C1822^2*'Sensor Cal Data.original'!$B$15+'Sensor Cal Data.original'!$B$14</f>
        <v>374.4935842973365</v>
      </c>
      <c r="F1822" t="str">
        <f t="shared" si="57"/>
        <v>24542812,</v>
      </c>
    </row>
    <row r="1823" spans="1:6" x14ac:dyDescent="0.35">
      <c r="A1823">
        <v>1821</v>
      </c>
      <c r="B1823">
        <f t="shared" si="56"/>
        <v>0.91049999999999998</v>
      </c>
      <c r="C1823">
        <f>B1823/'Sensor Cal Data.original'!$B$17</f>
        <v>6.6680735294117639</v>
      </c>
      <c r="D1823">
        <f>C1823^2*'Sensor Cal Data.original'!$B$15+'Sensor Cal Data.original'!$B$14</f>
        <v>374.90387775226941</v>
      </c>
      <c r="F1823" t="str">
        <f t="shared" si="57"/>
        <v>24569701,</v>
      </c>
    </row>
    <row r="1824" spans="1:6" x14ac:dyDescent="0.35">
      <c r="A1824">
        <v>1822</v>
      </c>
      <c r="B1824">
        <f t="shared" si="56"/>
        <v>0.91100000000000003</v>
      </c>
      <c r="C1824">
        <f>B1824/'Sensor Cal Data.original'!$B$17</f>
        <v>6.6717352941176467</v>
      </c>
      <c r="D1824">
        <f>C1824^2*'Sensor Cal Data.original'!$B$15+'Sensor Cal Data.original'!$B$14</f>
        <v>375.31439658125078</v>
      </c>
      <c r="F1824" t="str">
        <f t="shared" si="57"/>
        <v>24596604,</v>
      </c>
    </row>
    <row r="1825" spans="1:6" x14ac:dyDescent="0.35">
      <c r="A1825">
        <v>1823</v>
      </c>
      <c r="B1825">
        <f t="shared" si="56"/>
        <v>0.91149999999999998</v>
      </c>
      <c r="C1825">
        <f>B1825/'Sensor Cal Data.original'!$B$17</f>
        <v>6.6753970588235294</v>
      </c>
      <c r="D1825">
        <f>C1825^2*'Sensor Cal Data.original'!$B$15+'Sensor Cal Data.original'!$B$14</f>
        <v>375.72514078428037</v>
      </c>
      <c r="F1825" t="str">
        <f t="shared" si="57"/>
        <v>24623523,</v>
      </c>
    </row>
    <row r="1826" spans="1:6" x14ac:dyDescent="0.35">
      <c r="A1826">
        <v>1824</v>
      </c>
      <c r="B1826">
        <f t="shared" si="56"/>
        <v>0.91200000000000003</v>
      </c>
      <c r="C1826">
        <f>B1826/'Sensor Cal Data.original'!$B$17</f>
        <v>6.6790588235294122</v>
      </c>
      <c r="D1826">
        <f>C1826^2*'Sensor Cal Data.original'!$B$15+'Sensor Cal Data.original'!$B$14</f>
        <v>376.13611036135842</v>
      </c>
      <c r="F1826" t="str">
        <f t="shared" si="57"/>
        <v>24650456,</v>
      </c>
    </row>
    <row r="1827" spans="1:6" x14ac:dyDescent="0.35">
      <c r="A1827">
        <v>1825</v>
      </c>
      <c r="B1827">
        <f t="shared" si="56"/>
        <v>0.91249999999999998</v>
      </c>
      <c r="C1827">
        <f>B1827/'Sensor Cal Data.original'!$B$17</f>
        <v>6.682720588235294</v>
      </c>
      <c r="D1827">
        <f>C1827^2*'Sensor Cal Data.original'!$B$15+'Sensor Cal Data.original'!$B$14</f>
        <v>376.54730531248447</v>
      </c>
      <c r="F1827" t="str">
        <f t="shared" si="57"/>
        <v>24677404,</v>
      </c>
    </row>
    <row r="1828" spans="1:6" x14ac:dyDescent="0.35">
      <c r="A1828">
        <v>1826</v>
      </c>
      <c r="B1828">
        <f t="shared" si="56"/>
        <v>0.91300000000000003</v>
      </c>
      <c r="C1828">
        <f>B1828/'Sensor Cal Data.original'!$B$17</f>
        <v>6.6863823529411768</v>
      </c>
      <c r="D1828">
        <f>C1828^2*'Sensor Cal Data.original'!$B$15+'Sensor Cal Data.original'!$B$14</f>
        <v>376.95872563765909</v>
      </c>
      <c r="F1828" t="str">
        <f t="shared" si="57"/>
        <v>24704367,</v>
      </c>
    </row>
    <row r="1829" spans="1:6" x14ac:dyDescent="0.35">
      <c r="A1829">
        <v>1827</v>
      </c>
      <c r="B1829">
        <f t="shared" si="56"/>
        <v>0.91349999999999998</v>
      </c>
      <c r="C1829">
        <f>B1829/'Sensor Cal Data.original'!$B$17</f>
        <v>6.6900441176470586</v>
      </c>
      <c r="D1829">
        <f>C1829^2*'Sensor Cal Data.original'!$B$15+'Sensor Cal Data.original'!$B$14</f>
        <v>377.37037133688193</v>
      </c>
      <c r="F1829" t="str">
        <f t="shared" si="57"/>
        <v>24731345,</v>
      </c>
    </row>
    <row r="1830" spans="1:6" x14ac:dyDescent="0.35">
      <c r="A1830">
        <v>1828</v>
      </c>
      <c r="B1830">
        <f t="shared" si="56"/>
        <v>0.91400000000000003</v>
      </c>
      <c r="C1830">
        <f>B1830/'Sensor Cal Data.original'!$B$17</f>
        <v>6.6937058823529414</v>
      </c>
      <c r="D1830">
        <f>C1830^2*'Sensor Cal Data.original'!$B$15+'Sensor Cal Data.original'!$B$14</f>
        <v>377.782242410153</v>
      </c>
      <c r="F1830" t="str">
        <f t="shared" si="57"/>
        <v>24758337,</v>
      </c>
    </row>
    <row r="1831" spans="1:6" x14ac:dyDescent="0.35">
      <c r="A1831">
        <v>1829</v>
      </c>
      <c r="B1831">
        <f t="shared" si="56"/>
        <v>0.91449999999999998</v>
      </c>
      <c r="C1831">
        <f>B1831/'Sensor Cal Data.original'!$B$17</f>
        <v>6.6973676470588233</v>
      </c>
      <c r="D1831">
        <f>C1831^2*'Sensor Cal Data.original'!$B$15+'Sensor Cal Data.original'!$B$14</f>
        <v>378.19433885747242</v>
      </c>
      <c r="F1831" t="str">
        <f t="shared" si="57"/>
        <v>24785344,</v>
      </c>
    </row>
    <row r="1832" spans="1:6" x14ac:dyDescent="0.35">
      <c r="A1832">
        <v>1830</v>
      </c>
      <c r="B1832">
        <f t="shared" si="56"/>
        <v>0.91500000000000004</v>
      </c>
      <c r="C1832">
        <f>B1832/'Sensor Cal Data.original'!$B$17</f>
        <v>6.701029411764706</v>
      </c>
      <c r="D1832">
        <f>C1832^2*'Sensor Cal Data.original'!$B$15+'Sensor Cal Data.original'!$B$14</f>
        <v>378.60666067884017</v>
      </c>
      <c r="F1832" t="str">
        <f t="shared" si="57"/>
        <v>24812366,</v>
      </c>
    </row>
    <row r="1833" spans="1:6" x14ac:dyDescent="0.35">
      <c r="A1833">
        <v>1831</v>
      </c>
      <c r="B1833">
        <f t="shared" si="56"/>
        <v>0.91549999999999998</v>
      </c>
      <c r="C1833">
        <f>B1833/'Sensor Cal Data.original'!$B$17</f>
        <v>6.7046911764705879</v>
      </c>
      <c r="D1833">
        <f>C1833^2*'Sensor Cal Data.original'!$B$15+'Sensor Cal Data.original'!$B$14</f>
        <v>379.01920787425615</v>
      </c>
      <c r="F1833" t="str">
        <f t="shared" si="57"/>
        <v>24839403,</v>
      </c>
    </row>
    <row r="1834" spans="1:6" x14ac:dyDescent="0.35">
      <c r="A1834">
        <v>1832</v>
      </c>
      <c r="B1834">
        <f t="shared" si="56"/>
        <v>0.91600000000000004</v>
      </c>
      <c r="C1834">
        <f>B1834/'Sensor Cal Data.original'!$B$17</f>
        <v>6.7083529411764706</v>
      </c>
      <c r="D1834">
        <f>C1834^2*'Sensor Cal Data.original'!$B$15+'Sensor Cal Data.original'!$B$14</f>
        <v>379.43198044372048</v>
      </c>
      <c r="F1834" t="str">
        <f t="shared" si="57"/>
        <v>24866454,</v>
      </c>
    </row>
    <row r="1835" spans="1:6" x14ac:dyDescent="0.35">
      <c r="A1835">
        <v>1833</v>
      </c>
      <c r="B1835">
        <f t="shared" si="56"/>
        <v>0.91649999999999998</v>
      </c>
      <c r="C1835">
        <f>B1835/'Sensor Cal Data.original'!$B$17</f>
        <v>6.7120147058823525</v>
      </c>
      <c r="D1835">
        <f>C1835^2*'Sensor Cal Data.original'!$B$15+'Sensor Cal Data.original'!$B$14</f>
        <v>379.84497838723303</v>
      </c>
      <c r="F1835" t="str">
        <f t="shared" si="57"/>
        <v>24893521,</v>
      </c>
    </row>
    <row r="1836" spans="1:6" x14ac:dyDescent="0.35">
      <c r="A1836">
        <v>1834</v>
      </c>
      <c r="B1836">
        <f t="shared" si="56"/>
        <v>0.91700000000000004</v>
      </c>
      <c r="C1836">
        <f>B1836/'Sensor Cal Data.original'!$B$17</f>
        <v>6.7156764705882352</v>
      </c>
      <c r="D1836">
        <f>C1836^2*'Sensor Cal Data.original'!$B$15+'Sensor Cal Data.original'!$B$14</f>
        <v>380.25820170479403</v>
      </c>
      <c r="F1836" t="str">
        <f t="shared" si="57"/>
        <v>24920602,</v>
      </c>
    </row>
    <row r="1837" spans="1:6" x14ac:dyDescent="0.35">
      <c r="A1837">
        <v>1835</v>
      </c>
      <c r="B1837">
        <f t="shared" si="56"/>
        <v>0.91749999999999998</v>
      </c>
      <c r="C1837">
        <f>B1837/'Sensor Cal Data.original'!$B$17</f>
        <v>6.7193382352941171</v>
      </c>
      <c r="D1837">
        <f>C1837^2*'Sensor Cal Data.original'!$B$15+'Sensor Cal Data.original'!$B$14</f>
        <v>380.67165039640315</v>
      </c>
      <c r="F1837" t="str">
        <f t="shared" si="57"/>
        <v>24947697,</v>
      </c>
    </row>
    <row r="1838" spans="1:6" x14ac:dyDescent="0.35">
      <c r="A1838">
        <v>1836</v>
      </c>
      <c r="B1838">
        <f t="shared" si="56"/>
        <v>0.91800000000000004</v>
      </c>
      <c r="C1838">
        <f>B1838/'Sensor Cal Data.original'!$B$17</f>
        <v>6.7229999999999999</v>
      </c>
      <c r="D1838">
        <f>C1838^2*'Sensor Cal Data.original'!$B$15+'Sensor Cal Data.original'!$B$14</f>
        <v>381.08532446206073</v>
      </c>
      <c r="F1838" t="str">
        <f t="shared" si="57"/>
        <v>24974808,</v>
      </c>
    </row>
    <row r="1839" spans="1:6" x14ac:dyDescent="0.35">
      <c r="A1839">
        <v>1837</v>
      </c>
      <c r="B1839">
        <f t="shared" si="56"/>
        <v>0.91849999999999998</v>
      </c>
      <c r="C1839">
        <f>B1839/'Sensor Cal Data.original'!$B$17</f>
        <v>6.7266617647058817</v>
      </c>
      <c r="D1839">
        <f>C1839^2*'Sensor Cal Data.original'!$B$15+'Sensor Cal Data.original'!$B$14</f>
        <v>381.49922390176653</v>
      </c>
      <c r="F1839" t="str">
        <f t="shared" si="57"/>
        <v>25001933,</v>
      </c>
    </row>
    <row r="1840" spans="1:6" x14ac:dyDescent="0.35">
      <c r="A1840">
        <v>1838</v>
      </c>
      <c r="B1840">
        <f t="shared" si="56"/>
        <v>0.91900000000000004</v>
      </c>
      <c r="C1840">
        <f>B1840/'Sensor Cal Data.original'!$B$17</f>
        <v>6.7303235294117645</v>
      </c>
      <c r="D1840">
        <f>C1840^2*'Sensor Cal Data.original'!$B$15+'Sensor Cal Data.original'!$B$14</f>
        <v>381.91334871552067</v>
      </c>
      <c r="F1840" t="str">
        <f t="shared" si="57"/>
        <v>25029073,</v>
      </c>
    </row>
    <row r="1841" spans="1:6" x14ac:dyDescent="0.35">
      <c r="A1841">
        <v>1839</v>
      </c>
      <c r="B1841">
        <f t="shared" si="56"/>
        <v>0.91949999999999998</v>
      </c>
      <c r="C1841">
        <f>B1841/'Sensor Cal Data.original'!$B$17</f>
        <v>6.7339852941176463</v>
      </c>
      <c r="D1841">
        <f>C1841^2*'Sensor Cal Data.original'!$B$15+'Sensor Cal Data.original'!$B$14</f>
        <v>382.32769890332304</v>
      </c>
      <c r="F1841" t="str">
        <f t="shared" si="57"/>
        <v>25056228,</v>
      </c>
    </row>
    <row r="1842" spans="1:6" x14ac:dyDescent="0.35">
      <c r="A1842">
        <v>1840</v>
      </c>
      <c r="B1842">
        <f t="shared" si="56"/>
        <v>0.92</v>
      </c>
      <c r="C1842">
        <f>B1842/'Sensor Cal Data.original'!$B$17</f>
        <v>6.7376470588235291</v>
      </c>
      <c r="D1842">
        <f>C1842^2*'Sensor Cal Data.original'!$B$15+'Sensor Cal Data.original'!$B$14</f>
        <v>382.74227446517386</v>
      </c>
      <c r="F1842" t="str">
        <f t="shared" si="57"/>
        <v>25083398,</v>
      </c>
    </row>
    <row r="1843" spans="1:6" x14ac:dyDescent="0.35">
      <c r="A1843">
        <v>1841</v>
      </c>
      <c r="B1843">
        <f t="shared" si="56"/>
        <v>0.92049999999999998</v>
      </c>
      <c r="C1843">
        <f>B1843/'Sensor Cal Data.original'!$B$17</f>
        <v>6.7413088235294119</v>
      </c>
      <c r="D1843">
        <f>C1843^2*'Sensor Cal Data.original'!$B$15+'Sensor Cal Data.original'!$B$14</f>
        <v>383.15707540107292</v>
      </c>
      <c r="F1843" t="str">
        <f t="shared" si="57"/>
        <v>25110582,</v>
      </c>
    </row>
    <row r="1844" spans="1:6" x14ac:dyDescent="0.35">
      <c r="A1844">
        <v>1842</v>
      </c>
      <c r="B1844">
        <f t="shared" si="56"/>
        <v>0.92100000000000004</v>
      </c>
      <c r="C1844">
        <f>B1844/'Sensor Cal Data.original'!$B$17</f>
        <v>6.7449705882352946</v>
      </c>
      <c r="D1844">
        <f>C1844^2*'Sensor Cal Data.original'!$B$15+'Sensor Cal Data.original'!$B$14</f>
        <v>383.57210171102031</v>
      </c>
      <c r="F1844" t="str">
        <f t="shared" si="57"/>
        <v>25137781,</v>
      </c>
    </row>
    <row r="1845" spans="1:6" x14ac:dyDescent="0.35">
      <c r="A1845">
        <v>1843</v>
      </c>
      <c r="B1845">
        <f t="shared" si="56"/>
        <v>0.92149999999999999</v>
      </c>
      <c r="C1845">
        <f>B1845/'Sensor Cal Data.original'!$B$17</f>
        <v>6.7486323529411765</v>
      </c>
      <c r="D1845">
        <f>C1845^2*'Sensor Cal Data.original'!$B$15+'Sensor Cal Data.original'!$B$14</f>
        <v>383.98735339501593</v>
      </c>
      <c r="F1845" t="str">
        <f t="shared" si="57"/>
        <v>25164995,</v>
      </c>
    </row>
    <row r="1846" spans="1:6" x14ac:dyDescent="0.35">
      <c r="A1846">
        <v>1844</v>
      </c>
      <c r="B1846">
        <f t="shared" si="56"/>
        <v>0.92200000000000004</v>
      </c>
      <c r="C1846">
        <f>B1846/'Sensor Cal Data.original'!$B$17</f>
        <v>6.7522941176470592</v>
      </c>
      <c r="D1846">
        <f>C1846^2*'Sensor Cal Data.original'!$B$15+'Sensor Cal Data.original'!$B$14</f>
        <v>384.40283045305989</v>
      </c>
      <c r="F1846" t="str">
        <f t="shared" si="57"/>
        <v>25192224,</v>
      </c>
    </row>
    <row r="1847" spans="1:6" x14ac:dyDescent="0.35">
      <c r="A1847">
        <v>1845</v>
      </c>
      <c r="B1847">
        <f t="shared" si="56"/>
        <v>0.92249999999999999</v>
      </c>
      <c r="C1847">
        <f>B1847/'Sensor Cal Data.original'!$B$17</f>
        <v>6.7559558823529411</v>
      </c>
      <c r="D1847">
        <f>C1847^2*'Sensor Cal Data.original'!$B$15+'Sensor Cal Data.original'!$B$14</f>
        <v>384.81853288515208</v>
      </c>
      <c r="F1847" t="str">
        <f t="shared" si="57"/>
        <v>25219467,</v>
      </c>
    </row>
    <row r="1848" spans="1:6" x14ac:dyDescent="0.35">
      <c r="A1848">
        <v>1846</v>
      </c>
      <c r="B1848">
        <f t="shared" si="56"/>
        <v>0.92300000000000004</v>
      </c>
      <c r="C1848">
        <f>B1848/'Sensor Cal Data.original'!$B$17</f>
        <v>6.7596176470588238</v>
      </c>
      <c r="D1848">
        <f>C1848^2*'Sensor Cal Data.original'!$B$15+'Sensor Cal Data.original'!$B$14</f>
        <v>385.23446069129261</v>
      </c>
      <c r="F1848" t="str">
        <f t="shared" si="57"/>
        <v>25246726,</v>
      </c>
    </row>
    <row r="1849" spans="1:6" x14ac:dyDescent="0.35">
      <c r="A1849">
        <v>1847</v>
      </c>
      <c r="B1849">
        <f t="shared" si="56"/>
        <v>0.92349999999999999</v>
      </c>
      <c r="C1849">
        <f>B1849/'Sensor Cal Data.original'!$B$17</f>
        <v>6.7632794117647057</v>
      </c>
      <c r="D1849">
        <f>C1849^2*'Sensor Cal Data.original'!$B$15+'Sensor Cal Data.original'!$B$14</f>
        <v>385.65061387148148</v>
      </c>
      <c r="F1849" t="str">
        <f t="shared" si="57"/>
        <v>25273999,</v>
      </c>
    </row>
    <row r="1850" spans="1:6" x14ac:dyDescent="0.35">
      <c r="A1850">
        <v>1848</v>
      </c>
      <c r="B1850">
        <f t="shared" si="56"/>
        <v>0.92400000000000004</v>
      </c>
      <c r="C1850">
        <f>B1850/'Sensor Cal Data.original'!$B$17</f>
        <v>6.7669411764705885</v>
      </c>
      <c r="D1850">
        <f>C1850^2*'Sensor Cal Data.original'!$B$15+'Sensor Cal Data.original'!$B$14</f>
        <v>386.06699242571858</v>
      </c>
      <c r="F1850" t="str">
        <f t="shared" si="57"/>
        <v>25301286,</v>
      </c>
    </row>
    <row r="1851" spans="1:6" x14ac:dyDescent="0.35">
      <c r="A1851">
        <v>1849</v>
      </c>
      <c r="B1851">
        <f t="shared" si="56"/>
        <v>0.92449999999999999</v>
      </c>
      <c r="C1851">
        <f>B1851/'Sensor Cal Data.original'!$B$17</f>
        <v>6.7706029411764703</v>
      </c>
      <c r="D1851">
        <f>C1851^2*'Sensor Cal Data.original'!$B$15+'Sensor Cal Data.original'!$B$14</f>
        <v>386.48359635400413</v>
      </c>
      <c r="F1851" t="str">
        <f t="shared" si="57"/>
        <v>25328589,</v>
      </c>
    </row>
    <row r="1852" spans="1:6" x14ac:dyDescent="0.35">
      <c r="A1852">
        <v>1850</v>
      </c>
      <c r="B1852">
        <f t="shared" si="56"/>
        <v>0.92500000000000004</v>
      </c>
      <c r="C1852">
        <f>B1852/'Sensor Cal Data.original'!$B$17</f>
        <v>6.7742647058823531</v>
      </c>
      <c r="D1852">
        <f>C1852^2*'Sensor Cal Data.original'!$B$15+'Sensor Cal Data.original'!$B$14</f>
        <v>386.9004256563378</v>
      </c>
      <c r="F1852" t="str">
        <f t="shared" si="57"/>
        <v>25355906,</v>
      </c>
    </row>
    <row r="1853" spans="1:6" x14ac:dyDescent="0.35">
      <c r="A1853">
        <v>1851</v>
      </c>
      <c r="B1853">
        <f t="shared" si="56"/>
        <v>0.92549999999999999</v>
      </c>
      <c r="C1853">
        <f>B1853/'Sensor Cal Data.original'!$B$17</f>
        <v>6.7779264705882349</v>
      </c>
      <c r="D1853">
        <f>C1853^2*'Sensor Cal Data.original'!$B$15+'Sensor Cal Data.original'!$B$14</f>
        <v>387.31748033271981</v>
      </c>
      <c r="F1853" t="str">
        <f t="shared" si="57"/>
        <v>25383238,</v>
      </c>
    </row>
    <row r="1854" spans="1:6" x14ac:dyDescent="0.35">
      <c r="A1854">
        <v>1852</v>
      </c>
      <c r="B1854">
        <f t="shared" si="56"/>
        <v>0.92600000000000005</v>
      </c>
      <c r="C1854">
        <f>B1854/'Sensor Cal Data.original'!$B$17</f>
        <v>6.7815882352941177</v>
      </c>
      <c r="D1854">
        <f>C1854^2*'Sensor Cal Data.original'!$B$15+'Sensor Cal Data.original'!$B$14</f>
        <v>387.73476038315027</v>
      </c>
      <c r="F1854" t="str">
        <f t="shared" si="57"/>
        <v>25410585,</v>
      </c>
    </row>
    <row r="1855" spans="1:6" x14ac:dyDescent="0.35">
      <c r="A1855">
        <v>1853</v>
      </c>
      <c r="B1855">
        <f t="shared" si="56"/>
        <v>0.92649999999999999</v>
      </c>
      <c r="C1855">
        <f>B1855/'Sensor Cal Data.original'!$B$17</f>
        <v>6.7852499999999996</v>
      </c>
      <c r="D1855">
        <f>C1855^2*'Sensor Cal Data.original'!$B$15+'Sensor Cal Data.original'!$B$14</f>
        <v>388.15226580762885</v>
      </c>
      <c r="F1855" t="str">
        <f t="shared" si="57"/>
        <v>25437947,</v>
      </c>
    </row>
    <row r="1856" spans="1:6" x14ac:dyDescent="0.35">
      <c r="A1856">
        <v>1854</v>
      </c>
      <c r="B1856">
        <f t="shared" si="56"/>
        <v>0.92700000000000005</v>
      </c>
      <c r="C1856">
        <f>B1856/'Sensor Cal Data.original'!$B$17</f>
        <v>6.7889117647058823</v>
      </c>
      <c r="D1856">
        <f>C1856^2*'Sensor Cal Data.original'!$B$15+'Sensor Cal Data.original'!$B$14</f>
        <v>388.56999660615588</v>
      </c>
      <c r="F1856" t="str">
        <f t="shared" si="57"/>
        <v>25465323,</v>
      </c>
    </row>
    <row r="1857" spans="1:6" x14ac:dyDescent="0.35">
      <c r="A1857">
        <v>1855</v>
      </c>
      <c r="B1857">
        <f t="shared" si="56"/>
        <v>0.92749999999999999</v>
      </c>
      <c r="C1857">
        <f>B1857/'Sensor Cal Data.original'!$B$17</f>
        <v>6.7925735294117642</v>
      </c>
      <c r="D1857">
        <f>C1857^2*'Sensor Cal Data.original'!$B$15+'Sensor Cal Data.original'!$B$14</f>
        <v>388.98795277873103</v>
      </c>
      <c r="F1857" t="str">
        <f t="shared" si="57"/>
        <v>25492714,</v>
      </c>
    </row>
    <row r="1858" spans="1:6" x14ac:dyDescent="0.35">
      <c r="A1858">
        <v>1856</v>
      </c>
      <c r="B1858">
        <f t="shared" si="56"/>
        <v>0.92800000000000005</v>
      </c>
      <c r="C1858">
        <f>B1858/'Sensor Cal Data.original'!$B$17</f>
        <v>6.7962352941176469</v>
      </c>
      <c r="D1858">
        <f>C1858^2*'Sensor Cal Data.original'!$B$15+'Sensor Cal Data.original'!$B$14</f>
        <v>389.40613432535463</v>
      </c>
      <c r="F1858" t="str">
        <f t="shared" si="57"/>
        <v>25520120,</v>
      </c>
    </row>
    <row r="1859" spans="1:6" x14ac:dyDescent="0.35">
      <c r="A1859">
        <v>1857</v>
      </c>
      <c r="B1859">
        <f t="shared" ref="B1859:B1922" si="58">A1859*2.048/4096</f>
        <v>0.92849999999999999</v>
      </c>
      <c r="C1859">
        <f>B1859/'Sensor Cal Data.original'!$B$17</f>
        <v>6.7998970588235288</v>
      </c>
      <c r="D1859">
        <f>C1859^2*'Sensor Cal Data.original'!$B$15+'Sensor Cal Data.original'!$B$14</f>
        <v>389.82454124602646</v>
      </c>
      <c r="F1859" t="str">
        <f t="shared" ref="F1859:F1922" si="59">CONCATENATE(ROUND(D1859*2^16,0), ",")</f>
        <v>25547541,</v>
      </c>
    </row>
    <row r="1860" spans="1:6" x14ac:dyDescent="0.35">
      <c r="A1860">
        <v>1858</v>
      </c>
      <c r="B1860">
        <f t="shared" si="58"/>
        <v>0.92900000000000005</v>
      </c>
      <c r="C1860">
        <f>B1860/'Sensor Cal Data.original'!$B$17</f>
        <v>6.8035588235294115</v>
      </c>
      <c r="D1860">
        <f>C1860^2*'Sensor Cal Data.original'!$B$15+'Sensor Cal Data.original'!$B$14</f>
        <v>390.24317354074662</v>
      </c>
      <c r="F1860" t="str">
        <f t="shared" si="59"/>
        <v>25574977,</v>
      </c>
    </row>
    <row r="1861" spans="1:6" x14ac:dyDescent="0.35">
      <c r="A1861">
        <v>1859</v>
      </c>
      <c r="B1861">
        <f t="shared" si="58"/>
        <v>0.92949999999999999</v>
      </c>
      <c r="C1861">
        <f>B1861/'Sensor Cal Data.original'!$B$17</f>
        <v>6.8072205882352934</v>
      </c>
      <c r="D1861">
        <f>C1861^2*'Sensor Cal Data.original'!$B$15+'Sensor Cal Data.original'!$B$14</f>
        <v>390.66203120951502</v>
      </c>
      <c r="F1861" t="str">
        <f t="shared" si="59"/>
        <v>25602427,</v>
      </c>
    </row>
    <row r="1862" spans="1:6" x14ac:dyDescent="0.35">
      <c r="A1862">
        <v>1860</v>
      </c>
      <c r="B1862">
        <f t="shared" si="58"/>
        <v>0.93</v>
      </c>
      <c r="C1862">
        <f>B1862/'Sensor Cal Data.original'!$B$17</f>
        <v>6.8108823529411762</v>
      </c>
      <c r="D1862">
        <f>C1862^2*'Sensor Cal Data.original'!$B$15+'Sensor Cal Data.original'!$B$14</f>
        <v>391.08111425233187</v>
      </c>
      <c r="F1862" t="str">
        <f t="shared" si="59"/>
        <v>25629892,</v>
      </c>
    </row>
    <row r="1863" spans="1:6" x14ac:dyDescent="0.35">
      <c r="A1863">
        <v>1861</v>
      </c>
      <c r="B1863">
        <f t="shared" si="58"/>
        <v>0.93049999999999999</v>
      </c>
      <c r="C1863">
        <f>B1863/'Sensor Cal Data.original'!$B$17</f>
        <v>6.8145441176470589</v>
      </c>
      <c r="D1863">
        <f>C1863^2*'Sensor Cal Data.original'!$B$15+'Sensor Cal Data.original'!$B$14</f>
        <v>391.50042266919706</v>
      </c>
      <c r="F1863" t="str">
        <f t="shared" si="59"/>
        <v>25657372,</v>
      </c>
    </row>
    <row r="1864" spans="1:6" x14ac:dyDescent="0.35">
      <c r="A1864">
        <v>1862</v>
      </c>
      <c r="B1864">
        <f t="shared" si="58"/>
        <v>0.93100000000000005</v>
      </c>
      <c r="C1864">
        <f>B1864/'Sensor Cal Data.original'!$B$17</f>
        <v>6.8182058823529417</v>
      </c>
      <c r="D1864">
        <f>C1864^2*'Sensor Cal Data.original'!$B$15+'Sensor Cal Data.original'!$B$14</f>
        <v>391.91995646011037</v>
      </c>
      <c r="F1864" t="str">
        <f t="shared" si="59"/>
        <v>25684866,</v>
      </c>
    </row>
    <row r="1865" spans="1:6" x14ac:dyDescent="0.35">
      <c r="A1865">
        <v>1863</v>
      </c>
      <c r="B1865">
        <f t="shared" si="58"/>
        <v>0.93149999999999999</v>
      </c>
      <c r="C1865">
        <f>B1865/'Sensor Cal Data.original'!$B$17</f>
        <v>6.8218676470588235</v>
      </c>
      <c r="D1865">
        <f>C1865^2*'Sensor Cal Data.original'!$B$15+'Sensor Cal Data.original'!$B$14</f>
        <v>392.33971562507202</v>
      </c>
      <c r="F1865" t="str">
        <f t="shared" si="59"/>
        <v>25712376,</v>
      </c>
    </row>
    <row r="1866" spans="1:6" x14ac:dyDescent="0.35">
      <c r="A1866">
        <v>1864</v>
      </c>
      <c r="B1866">
        <f t="shared" si="58"/>
        <v>0.93200000000000005</v>
      </c>
      <c r="C1866">
        <f>B1866/'Sensor Cal Data.original'!$B$17</f>
        <v>6.8255294117647063</v>
      </c>
      <c r="D1866">
        <f>C1866^2*'Sensor Cal Data.original'!$B$15+'Sensor Cal Data.original'!$B$14</f>
        <v>392.75970016408201</v>
      </c>
      <c r="F1866" t="str">
        <f t="shared" si="59"/>
        <v>25739900,</v>
      </c>
    </row>
    <row r="1867" spans="1:6" x14ac:dyDescent="0.35">
      <c r="A1867">
        <v>1865</v>
      </c>
      <c r="B1867">
        <f t="shared" si="58"/>
        <v>0.9325</v>
      </c>
      <c r="C1867">
        <f>B1867/'Sensor Cal Data.original'!$B$17</f>
        <v>6.8291911764705882</v>
      </c>
      <c r="D1867">
        <f>C1867^2*'Sensor Cal Data.original'!$B$15+'Sensor Cal Data.original'!$B$14</f>
        <v>393.17991007714022</v>
      </c>
      <c r="F1867" t="str">
        <f t="shared" si="59"/>
        <v>25767439,</v>
      </c>
    </row>
    <row r="1868" spans="1:6" x14ac:dyDescent="0.35">
      <c r="A1868">
        <v>1866</v>
      </c>
      <c r="B1868">
        <f t="shared" si="58"/>
        <v>0.93300000000000005</v>
      </c>
      <c r="C1868">
        <f>B1868/'Sensor Cal Data.original'!$B$17</f>
        <v>6.8328529411764709</v>
      </c>
      <c r="D1868">
        <f>C1868^2*'Sensor Cal Data.original'!$B$15+'Sensor Cal Data.original'!$B$14</f>
        <v>393.60034536424689</v>
      </c>
      <c r="F1868" t="str">
        <f t="shared" si="59"/>
        <v>25794992,</v>
      </c>
    </row>
    <row r="1869" spans="1:6" x14ac:dyDescent="0.35">
      <c r="A1869">
        <v>1867</v>
      </c>
      <c r="B1869">
        <f t="shared" si="58"/>
        <v>0.9335</v>
      </c>
      <c r="C1869">
        <f>B1869/'Sensor Cal Data.original'!$B$17</f>
        <v>6.8365147058823528</v>
      </c>
      <c r="D1869">
        <f>C1869^2*'Sensor Cal Data.original'!$B$15+'Sensor Cal Data.original'!$B$14</f>
        <v>394.02100602540168</v>
      </c>
      <c r="F1869" t="str">
        <f t="shared" si="59"/>
        <v>25822561,</v>
      </c>
    </row>
    <row r="1870" spans="1:6" x14ac:dyDescent="0.35">
      <c r="A1870">
        <v>1868</v>
      </c>
      <c r="B1870">
        <f t="shared" si="58"/>
        <v>0.93400000000000005</v>
      </c>
      <c r="C1870">
        <f>B1870/'Sensor Cal Data.original'!$B$17</f>
        <v>6.8401764705882355</v>
      </c>
      <c r="D1870">
        <f>C1870^2*'Sensor Cal Data.original'!$B$15+'Sensor Cal Data.original'!$B$14</f>
        <v>394.44189206060491</v>
      </c>
      <c r="F1870" t="str">
        <f t="shared" si="59"/>
        <v>25850144,</v>
      </c>
    </row>
    <row r="1871" spans="1:6" x14ac:dyDescent="0.35">
      <c r="A1871">
        <v>1869</v>
      </c>
      <c r="B1871">
        <f t="shared" si="58"/>
        <v>0.9345</v>
      </c>
      <c r="C1871">
        <f>B1871/'Sensor Cal Data.original'!$B$17</f>
        <v>6.8438382352941174</v>
      </c>
      <c r="D1871">
        <f>C1871^2*'Sensor Cal Data.original'!$B$15+'Sensor Cal Data.original'!$B$14</f>
        <v>394.86300346985638</v>
      </c>
      <c r="F1871" t="str">
        <f t="shared" si="59"/>
        <v>25877742,</v>
      </c>
    </row>
    <row r="1872" spans="1:6" x14ac:dyDescent="0.35">
      <c r="A1872">
        <v>1870</v>
      </c>
      <c r="B1872">
        <f t="shared" si="58"/>
        <v>0.93500000000000005</v>
      </c>
      <c r="C1872">
        <f>B1872/'Sensor Cal Data.original'!$B$17</f>
        <v>6.8475000000000001</v>
      </c>
      <c r="D1872">
        <f>C1872^2*'Sensor Cal Data.original'!$B$15+'Sensor Cal Data.original'!$B$14</f>
        <v>395.28434025315619</v>
      </c>
      <c r="F1872" t="str">
        <f t="shared" si="59"/>
        <v>25905355,</v>
      </c>
    </row>
    <row r="1873" spans="1:6" x14ac:dyDescent="0.35">
      <c r="A1873">
        <v>1871</v>
      </c>
      <c r="B1873">
        <f t="shared" si="58"/>
        <v>0.9355</v>
      </c>
      <c r="C1873">
        <f>B1873/'Sensor Cal Data.original'!$B$17</f>
        <v>6.851161764705882</v>
      </c>
      <c r="D1873">
        <f>C1873^2*'Sensor Cal Data.original'!$B$15+'Sensor Cal Data.original'!$B$14</f>
        <v>395.70590241050422</v>
      </c>
      <c r="F1873" t="str">
        <f t="shared" si="59"/>
        <v>25932982,</v>
      </c>
    </row>
    <row r="1874" spans="1:6" x14ac:dyDescent="0.35">
      <c r="A1874">
        <v>1872</v>
      </c>
      <c r="B1874">
        <f t="shared" si="58"/>
        <v>0.93600000000000005</v>
      </c>
      <c r="C1874">
        <f>B1874/'Sensor Cal Data.original'!$B$17</f>
        <v>6.8548235294117648</v>
      </c>
      <c r="D1874">
        <f>C1874^2*'Sensor Cal Data.original'!$B$15+'Sensor Cal Data.original'!$B$14</f>
        <v>396.1276899419006</v>
      </c>
      <c r="F1874" t="str">
        <f t="shared" si="59"/>
        <v>25960624,</v>
      </c>
    </row>
    <row r="1875" spans="1:6" x14ac:dyDescent="0.35">
      <c r="A1875">
        <v>1873</v>
      </c>
      <c r="B1875">
        <f t="shared" si="58"/>
        <v>0.9365</v>
      </c>
      <c r="C1875">
        <f>B1875/'Sensor Cal Data.original'!$B$17</f>
        <v>6.8584852941176466</v>
      </c>
      <c r="D1875">
        <f>C1875^2*'Sensor Cal Data.original'!$B$15+'Sensor Cal Data.original'!$B$14</f>
        <v>396.5497028473452</v>
      </c>
      <c r="F1875" t="str">
        <f t="shared" si="59"/>
        <v>25988281,</v>
      </c>
    </row>
    <row r="1876" spans="1:6" x14ac:dyDescent="0.35">
      <c r="A1876">
        <v>1874</v>
      </c>
      <c r="B1876">
        <f t="shared" si="58"/>
        <v>0.93700000000000006</v>
      </c>
      <c r="C1876">
        <f>B1876/'Sensor Cal Data.original'!$B$17</f>
        <v>6.8621470588235294</v>
      </c>
      <c r="D1876">
        <f>C1876^2*'Sensor Cal Data.original'!$B$15+'Sensor Cal Data.original'!$B$14</f>
        <v>396.97194112683826</v>
      </c>
      <c r="F1876" t="str">
        <f t="shared" si="59"/>
        <v>26015953,</v>
      </c>
    </row>
    <row r="1877" spans="1:6" x14ac:dyDescent="0.35">
      <c r="A1877">
        <v>1875</v>
      </c>
      <c r="B1877">
        <f t="shared" si="58"/>
        <v>0.9375</v>
      </c>
      <c r="C1877">
        <f>B1877/'Sensor Cal Data.original'!$B$17</f>
        <v>6.8658088235294112</v>
      </c>
      <c r="D1877">
        <f>C1877^2*'Sensor Cal Data.original'!$B$15+'Sensor Cal Data.original'!$B$14</f>
        <v>397.39440478037955</v>
      </c>
      <c r="F1877" t="str">
        <f t="shared" si="59"/>
        <v>26043640,</v>
      </c>
    </row>
    <row r="1878" spans="1:6" x14ac:dyDescent="0.35">
      <c r="A1878">
        <v>1876</v>
      </c>
      <c r="B1878">
        <f t="shared" si="58"/>
        <v>0.93800000000000006</v>
      </c>
      <c r="C1878">
        <f>B1878/'Sensor Cal Data.original'!$B$17</f>
        <v>6.869470588235294</v>
      </c>
      <c r="D1878">
        <f>C1878^2*'Sensor Cal Data.original'!$B$15+'Sensor Cal Data.original'!$B$14</f>
        <v>397.81709380796917</v>
      </c>
      <c r="F1878" t="str">
        <f t="shared" si="59"/>
        <v>26071341,</v>
      </c>
    </row>
    <row r="1879" spans="1:6" x14ac:dyDescent="0.35">
      <c r="A1879">
        <v>1877</v>
      </c>
      <c r="B1879">
        <f t="shared" si="58"/>
        <v>0.9385</v>
      </c>
      <c r="C1879">
        <f>B1879/'Sensor Cal Data.original'!$B$17</f>
        <v>6.8731323529411759</v>
      </c>
      <c r="D1879">
        <f>C1879^2*'Sensor Cal Data.original'!$B$15+'Sensor Cal Data.original'!$B$14</f>
        <v>398.24000820960703</v>
      </c>
      <c r="F1879" t="str">
        <f t="shared" si="59"/>
        <v>26099057,</v>
      </c>
    </row>
    <row r="1880" spans="1:6" x14ac:dyDescent="0.35">
      <c r="A1880">
        <v>1878</v>
      </c>
      <c r="B1880">
        <f t="shared" si="58"/>
        <v>0.93900000000000006</v>
      </c>
      <c r="C1880">
        <f>B1880/'Sensor Cal Data.original'!$B$17</f>
        <v>6.8767941176470586</v>
      </c>
      <c r="D1880">
        <f>C1880^2*'Sensor Cal Data.original'!$B$15+'Sensor Cal Data.original'!$B$14</f>
        <v>398.66314798529334</v>
      </c>
      <c r="F1880" t="str">
        <f t="shared" si="59"/>
        <v>26126788,</v>
      </c>
    </row>
    <row r="1881" spans="1:6" x14ac:dyDescent="0.35">
      <c r="A1881">
        <v>1879</v>
      </c>
      <c r="B1881">
        <f t="shared" si="58"/>
        <v>0.9395</v>
      </c>
      <c r="C1881">
        <f>B1881/'Sensor Cal Data.original'!$B$17</f>
        <v>6.8804558823529414</v>
      </c>
      <c r="D1881">
        <f>C1881^2*'Sensor Cal Data.original'!$B$15+'Sensor Cal Data.original'!$B$14</f>
        <v>399.08651313502776</v>
      </c>
      <c r="F1881" t="str">
        <f t="shared" si="59"/>
        <v>26154534,</v>
      </c>
    </row>
    <row r="1882" spans="1:6" x14ac:dyDescent="0.35">
      <c r="A1882">
        <v>1880</v>
      </c>
      <c r="B1882">
        <f t="shared" si="58"/>
        <v>0.94000000000000006</v>
      </c>
      <c r="C1882">
        <f>B1882/'Sensor Cal Data.original'!$B$17</f>
        <v>6.8841176470588241</v>
      </c>
      <c r="D1882">
        <f>C1882^2*'Sensor Cal Data.original'!$B$15+'Sensor Cal Data.original'!$B$14</f>
        <v>399.51010365881064</v>
      </c>
      <c r="F1882" t="str">
        <f t="shared" si="59"/>
        <v>26182294,</v>
      </c>
    </row>
    <row r="1883" spans="1:6" x14ac:dyDescent="0.35">
      <c r="A1883">
        <v>1881</v>
      </c>
      <c r="B1883">
        <f t="shared" si="58"/>
        <v>0.9405</v>
      </c>
      <c r="C1883">
        <f>B1883/'Sensor Cal Data.original'!$B$17</f>
        <v>6.887779411764706</v>
      </c>
      <c r="D1883">
        <f>C1883^2*'Sensor Cal Data.original'!$B$15+'Sensor Cal Data.original'!$B$14</f>
        <v>399.93391955664174</v>
      </c>
      <c r="F1883" t="str">
        <f t="shared" si="59"/>
        <v>26210069,</v>
      </c>
    </row>
    <row r="1884" spans="1:6" x14ac:dyDescent="0.35">
      <c r="A1884">
        <v>1882</v>
      </c>
      <c r="B1884">
        <f t="shared" si="58"/>
        <v>0.94100000000000006</v>
      </c>
      <c r="C1884">
        <f>B1884/'Sensor Cal Data.original'!$B$17</f>
        <v>6.8914411764705887</v>
      </c>
      <c r="D1884">
        <f>C1884^2*'Sensor Cal Data.original'!$B$15+'Sensor Cal Data.original'!$B$14</f>
        <v>400.35796082852119</v>
      </c>
      <c r="F1884" t="str">
        <f t="shared" si="59"/>
        <v>26237859,</v>
      </c>
    </row>
    <row r="1885" spans="1:6" x14ac:dyDescent="0.35">
      <c r="A1885">
        <v>1883</v>
      </c>
      <c r="B1885">
        <f t="shared" si="58"/>
        <v>0.9415</v>
      </c>
      <c r="C1885">
        <f>B1885/'Sensor Cal Data.original'!$B$17</f>
        <v>6.8951029411764706</v>
      </c>
      <c r="D1885">
        <f>C1885^2*'Sensor Cal Data.original'!$B$15+'Sensor Cal Data.original'!$B$14</f>
        <v>400.78222747444875</v>
      </c>
      <c r="F1885" t="str">
        <f t="shared" si="59"/>
        <v>26265664,</v>
      </c>
    </row>
    <row r="1886" spans="1:6" x14ac:dyDescent="0.35">
      <c r="A1886">
        <v>1884</v>
      </c>
      <c r="B1886">
        <f t="shared" si="58"/>
        <v>0.94200000000000006</v>
      </c>
      <c r="C1886">
        <f>B1886/'Sensor Cal Data.original'!$B$17</f>
        <v>6.8987647058823534</v>
      </c>
      <c r="D1886">
        <f>C1886^2*'Sensor Cal Data.original'!$B$15+'Sensor Cal Data.original'!$B$14</f>
        <v>401.20671949442476</v>
      </c>
      <c r="F1886" t="str">
        <f t="shared" si="59"/>
        <v>26293484,</v>
      </c>
    </row>
    <row r="1887" spans="1:6" x14ac:dyDescent="0.35">
      <c r="A1887">
        <v>1885</v>
      </c>
      <c r="B1887">
        <f t="shared" si="58"/>
        <v>0.9425</v>
      </c>
      <c r="C1887">
        <f>B1887/'Sensor Cal Data.original'!$B$17</f>
        <v>6.9024264705882352</v>
      </c>
      <c r="D1887">
        <f>C1887^2*'Sensor Cal Data.original'!$B$15+'Sensor Cal Data.original'!$B$14</f>
        <v>401.63143688844912</v>
      </c>
      <c r="F1887" t="str">
        <f t="shared" si="59"/>
        <v>26321318,</v>
      </c>
    </row>
    <row r="1888" spans="1:6" x14ac:dyDescent="0.35">
      <c r="A1888">
        <v>1886</v>
      </c>
      <c r="B1888">
        <f t="shared" si="58"/>
        <v>0.94300000000000006</v>
      </c>
      <c r="C1888">
        <f>B1888/'Sensor Cal Data.original'!$B$17</f>
        <v>6.906088235294118</v>
      </c>
      <c r="D1888">
        <f>C1888^2*'Sensor Cal Data.original'!$B$15+'Sensor Cal Data.original'!$B$14</f>
        <v>402.0563796565217</v>
      </c>
      <c r="F1888" t="str">
        <f t="shared" si="59"/>
        <v>26349167,</v>
      </c>
    </row>
    <row r="1889" spans="1:6" x14ac:dyDescent="0.35">
      <c r="A1889">
        <v>1887</v>
      </c>
      <c r="B1889">
        <f t="shared" si="58"/>
        <v>0.94350000000000001</v>
      </c>
      <c r="C1889">
        <f>B1889/'Sensor Cal Data.original'!$B$17</f>
        <v>6.9097499999999998</v>
      </c>
      <c r="D1889">
        <f>C1889^2*'Sensor Cal Data.original'!$B$15+'Sensor Cal Data.original'!$B$14</f>
        <v>402.48154779864262</v>
      </c>
      <c r="F1889" t="str">
        <f t="shared" si="59"/>
        <v>26377031,</v>
      </c>
    </row>
    <row r="1890" spans="1:6" x14ac:dyDescent="0.35">
      <c r="A1890">
        <v>1888</v>
      </c>
      <c r="B1890">
        <f t="shared" si="58"/>
        <v>0.94400000000000006</v>
      </c>
      <c r="C1890">
        <f>B1890/'Sensor Cal Data.original'!$B$17</f>
        <v>6.9134117647058826</v>
      </c>
      <c r="D1890">
        <f>C1890^2*'Sensor Cal Data.original'!$B$15+'Sensor Cal Data.original'!$B$14</f>
        <v>402.90694131481189</v>
      </c>
      <c r="F1890" t="str">
        <f t="shared" si="59"/>
        <v>26404909,</v>
      </c>
    </row>
    <row r="1891" spans="1:6" x14ac:dyDescent="0.35">
      <c r="A1891">
        <v>1889</v>
      </c>
      <c r="B1891">
        <f t="shared" si="58"/>
        <v>0.94450000000000001</v>
      </c>
      <c r="C1891">
        <f>B1891/'Sensor Cal Data.original'!$B$17</f>
        <v>6.9170735294117645</v>
      </c>
      <c r="D1891">
        <f>C1891^2*'Sensor Cal Data.original'!$B$15+'Sensor Cal Data.original'!$B$14</f>
        <v>403.33256020502927</v>
      </c>
      <c r="F1891" t="str">
        <f t="shared" si="59"/>
        <v>26432803,</v>
      </c>
    </row>
    <row r="1892" spans="1:6" x14ac:dyDescent="0.35">
      <c r="A1892">
        <v>1890</v>
      </c>
      <c r="B1892">
        <f t="shared" si="58"/>
        <v>0.94500000000000006</v>
      </c>
      <c r="C1892">
        <f>B1892/'Sensor Cal Data.original'!$B$17</f>
        <v>6.9207352941176472</v>
      </c>
      <c r="D1892">
        <f>C1892^2*'Sensor Cal Data.original'!$B$15+'Sensor Cal Data.original'!$B$14</f>
        <v>403.7584044692951</v>
      </c>
      <c r="F1892" t="str">
        <f t="shared" si="59"/>
        <v>26460711,</v>
      </c>
    </row>
    <row r="1893" spans="1:6" x14ac:dyDescent="0.35">
      <c r="A1893">
        <v>1891</v>
      </c>
      <c r="B1893">
        <f t="shared" si="58"/>
        <v>0.94550000000000001</v>
      </c>
      <c r="C1893">
        <f>B1893/'Sensor Cal Data.original'!$B$17</f>
        <v>6.9243970588235291</v>
      </c>
      <c r="D1893">
        <f>C1893^2*'Sensor Cal Data.original'!$B$15+'Sensor Cal Data.original'!$B$14</f>
        <v>404.18447410760916</v>
      </c>
      <c r="F1893" t="str">
        <f t="shared" si="59"/>
        <v>26488634,</v>
      </c>
    </row>
    <row r="1894" spans="1:6" x14ac:dyDescent="0.35">
      <c r="A1894">
        <v>1892</v>
      </c>
      <c r="B1894">
        <f t="shared" si="58"/>
        <v>0.94600000000000006</v>
      </c>
      <c r="C1894">
        <f>B1894/'Sensor Cal Data.original'!$B$17</f>
        <v>6.9280588235294118</v>
      </c>
      <c r="D1894">
        <f>C1894^2*'Sensor Cal Data.original'!$B$15+'Sensor Cal Data.original'!$B$14</f>
        <v>404.61076911997168</v>
      </c>
      <c r="F1894" t="str">
        <f t="shared" si="59"/>
        <v>26516571,</v>
      </c>
    </row>
    <row r="1895" spans="1:6" x14ac:dyDescent="0.35">
      <c r="A1895">
        <v>1893</v>
      </c>
      <c r="B1895">
        <f t="shared" si="58"/>
        <v>0.94650000000000001</v>
      </c>
      <c r="C1895">
        <f>B1895/'Sensor Cal Data.original'!$B$17</f>
        <v>6.9317205882352937</v>
      </c>
      <c r="D1895">
        <f>C1895^2*'Sensor Cal Data.original'!$B$15+'Sensor Cal Data.original'!$B$14</f>
        <v>405.03728950638231</v>
      </c>
      <c r="F1895" t="str">
        <f t="shared" si="59"/>
        <v>26544524,</v>
      </c>
    </row>
    <row r="1896" spans="1:6" x14ac:dyDescent="0.35">
      <c r="A1896">
        <v>1894</v>
      </c>
      <c r="B1896">
        <f t="shared" si="58"/>
        <v>0.94700000000000006</v>
      </c>
      <c r="C1896">
        <f>B1896/'Sensor Cal Data.original'!$B$17</f>
        <v>6.9353823529411764</v>
      </c>
      <c r="D1896">
        <f>C1896^2*'Sensor Cal Data.original'!$B$15+'Sensor Cal Data.original'!$B$14</f>
        <v>405.46403526684139</v>
      </c>
      <c r="F1896" t="str">
        <f t="shared" si="59"/>
        <v>26572491,</v>
      </c>
    </row>
    <row r="1897" spans="1:6" x14ac:dyDescent="0.35">
      <c r="A1897">
        <v>1895</v>
      </c>
      <c r="B1897">
        <f t="shared" si="58"/>
        <v>0.94750000000000001</v>
      </c>
      <c r="C1897">
        <f>B1897/'Sensor Cal Data.original'!$B$17</f>
        <v>6.9390441176470583</v>
      </c>
      <c r="D1897">
        <f>C1897^2*'Sensor Cal Data.original'!$B$15+'Sensor Cal Data.original'!$B$14</f>
        <v>405.89100640134859</v>
      </c>
      <c r="F1897" t="str">
        <f t="shared" si="59"/>
        <v>26600473,</v>
      </c>
    </row>
    <row r="1898" spans="1:6" x14ac:dyDescent="0.35">
      <c r="A1898">
        <v>1896</v>
      </c>
      <c r="B1898">
        <f t="shared" si="58"/>
        <v>0.94800000000000006</v>
      </c>
      <c r="C1898">
        <f>B1898/'Sensor Cal Data.original'!$B$17</f>
        <v>6.9427058823529411</v>
      </c>
      <c r="D1898">
        <f>C1898^2*'Sensor Cal Data.original'!$B$15+'Sensor Cal Data.original'!$B$14</f>
        <v>406.31820290990436</v>
      </c>
      <c r="F1898" t="str">
        <f t="shared" si="59"/>
        <v>26628470,</v>
      </c>
    </row>
    <row r="1899" spans="1:6" x14ac:dyDescent="0.35">
      <c r="A1899">
        <v>1897</v>
      </c>
      <c r="B1899">
        <f t="shared" si="58"/>
        <v>0.94850000000000001</v>
      </c>
      <c r="C1899">
        <f>B1899/'Sensor Cal Data.original'!$B$17</f>
        <v>6.9463676470588229</v>
      </c>
      <c r="D1899">
        <f>C1899^2*'Sensor Cal Data.original'!$B$15+'Sensor Cal Data.original'!$B$14</f>
        <v>406.74562479250824</v>
      </c>
      <c r="F1899" t="str">
        <f t="shared" si="59"/>
        <v>26656481,</v>
      </c>
    </row>
    <row r="1900" spans="1:6" x14ac:dyDescent="0.35">
      <c r="A1900">
        <v>1898</v>
      </c>
      <c r="B1900">
        <f t="shared" si="58"/>
        <v>0.94900000000000007</v>
      </c>
      <c r="C1900">
        <f>B1900/'Sensor Cal Data.original'!$B$17</f>
        <v>6.9500294117647057</v>
      </c>
      <c r="D1900">
        <f>C1900^2*'Sensor Cal Data.original'!$B$15+'Sensor Cal Data.original'!$B$14</f>
        <v>407.17327204916046</v>
      </c>
      <c r="F1900" t="str">
        <f t="shared" si="59"/>
        <v>26684508,</v>
      </c>
    </row>
    <row r="1901" spans="1:6" x14ac:dyDescent="0.35">
      <c r="A1901">
        <v>1899</v>
      </c>
      <c r="B1901">
        <f t="shared" si="58"/>
        <v>0.94950000000000001</v>
      </c>
      <c r="C1901">
        <f>B1901/'Sensor Cal Data.original'!$B$17</f>
        <v>6.9536911764705884</v>
      </c>
      <c r="D1901">
        <f>C1901^2*'Sensor Cal Data.original'!$B$15+'Sensor Cal Data.original'!$B$14</f>
        <v>407.60114467986102</v>
      </c>
      <c r="F1901" t="str">
        <f t="shared" si="59"/>
        <v>26712549,</v>
      </c>
    </row>
    <row r="1902" spans="1:6" x14ac:dyDescent="0.35">
      <c r="A1902">
        <v>1900</v>
      </c>
      <c r="B1902">
        <f t="shared" si="58"/>
        <v>0.95000000000000007</v>
      </c>
      <c r="C1902">
        <f>B1902/'Sensor Cal Data.original'!$B$17</f>
        <v>6.9573529411764712</v>
      </c>
      <c r="D1902">
        <f>C1902^2*'Sensor Cal Data.original'!$B$15+'Sensor Cal Data.original'!$B$14</f>
        <v>408.02924268460993</v>
      </c>
      <c r="F1902" t="str">
        <f t="shared" si="59"/>
        <v>26740604,</v>
      </c>
    </row>
    <row r="1903" spans="1:6" x14ac:dyDescent="0.35">
      <c r="A1903">
        <v>1901</v>
      </c>
      <c r="B1903">
        <f t="shared" si="58"/>
        <v>0.95050000000000001</v>
      </c>
      <c r="C1903">
        <f>B1903/'Sensor Cal Data.original'!$B$17</f>
        <v>6.961014705882353</v>
      </c>
      <c r="D1903">
        <f>C1903^2*'Sensor Cal Data.original'!$B$15+'Sensor Cal Data.original'!$B$14</f>
        <v>408.45756606340706</v>
      </c>
      <c r="F1903" t="str">
        <f t="shared" si="59"/>
        <v>26768675,</v>
      </c>
    </row>
    <row r="1904" spans="1:6" x14ac:dyDescent="0.35">
      <c r="A1904">
        <v>1902</v>
      </c>
      <c r="B1904">
        <f t="shared" si="58"/>
        <v>0.95100000000000007</v>
      </c>
      <c r="C1904">
        <f>B1904/'Sensor Cal Data.original'!$B$17</f>
        <v>6.9646764705882358</v>
      </c>
      <c r="D1904">
        <f>C1904^2*'Sensor Cal Data.original'!$B$15+'Sensor Cal Data.original'!$B$14</f>
        <v>408.88611481625242</v>
      </c>
      <c r="F1904" t="str">
        <f t="shared" si="59"/>
        <v>26796760,</v>
      </c>
    </row>
    <row r="1905" spans="1:6" x14ac:dyDescent="0.35">
      <c r="A1905">
        <v>1903</v>
      </c>
      <c r="B1905">
        <f t="shared" si="58"/>
        <v>0.95150000000000001</v>
      </c>
      <c r="C1905">
        <f>B1905/'Sensor Cal Data.original'!$B$17</f>
        <v>6.9683382352941177</v>
      </c>
      <c r="D1905">
        <f>C1905^2*'Sensor Cal Data.original'!$B$15+'Sensor Cal Data.original'!$B$14</f>
        <v>409.31488894314612</v>
      </c>
      <c r="F1905" t="str">
        <f t="shared" si="59"/>
        <v>26824861,</v>
      </c>
    </row>
    <row r="1906" spans="1:6" x14ac:dyDescent="0.35">
      <c r="A1906">
        <v>1904</v>
      </c>
      <c r="B1906">
        <f t="shared" si="58"/>
        <v>0.95200000000000007</v>
      </c>
      <c r="C1906">
        <f>B1906/'Sensor Cal Data.original'!$B$17</f>
        <v>6.9720000000000004</v>
      </c>
      <c r="D1906">
        <f>C1906^2*'Sensor Cal Data.original'!$B$15+'Sensor Cal Data.original'!$B$14</f>
        <v>409.74388844408827</v>
      </c>
      <c r="F1906" t="str">
        <f t="shared" si="59"/>
        <v>26852975,</v>
      </c>
    </row>
    <row r="1907" spans="1:6" x14ac:dyDescent="0.35">
      <c r="A1907">
        <v>1905</v>
      </c>
      <c r="B1907">
        <f t="shared" si="58"/>
        <v>0.95250000000000001</v>
      </c>
      <c r="C1907">
        <f>B1907/'Sensor Cal Data.original'!$B$17</f>
        <v>6.9756617647058823</v>
      </c>
      <c r="D1907">
        <f>C1907^2*'Sensor Cal Data.original'!$B$15+'Sensor Cal Data.original'!$B$14</f>
        <v>410.17311331907854</v>
      </c>
      <c r="F1907" t="str">
        <f t="shared" si="59"/>
        <v>26881105,</v>
      </c>
    </row>
    <row r="1908" spans="1:6" x14ac:dyDescent="0.35">
      <c r="A1908">
        <v>1906</v>
      </c>
      <c r="B1908">
        <f t="shared" si="58"/>
        <v>0.95300000000000007</v>
      </c>
      <c r="C1908">
        <f>B1908/'Sensor Cal Data.original'!$B$17</f>
        <v>6.979323529411765</v>
      </c>
      <c r="D1908">
        <f>C1908^2*'Sensor Cal Data.original'!$B$15+'Sensor Cal Data.original'!$B$14</f>
        <v>410.60256356811715</v>
      </c>
      <c r="F1908" t="str">
        <f t="shared" si="59"/>
        <v>26909250,</v>
      </c>
    </row>
    <row r="1909" spans="1:6" x14ac:dyDescent="0.35">
      <c r="A1909">
        <v>1907</v>
      </c>
      <c r="B1909">
        <f t="shared" si="58"/>
        <v>0.95350000000000001</v>
      </c>
      <c r="C1909">
        <f>B1909/'Sensor Cal Data.original'!$B$17</f>
        <v>6.9829852941176469</v>
      </c>
      <c r="D1909">
        <f>C1909^2*'Sensor Cal Data.original'!$B$15+'Sensor Cal Data.original'!$B$14</f>
        <v>411.0322391912041</v>
      </c>
      <c r="F1909" t="str">
        <f t="shared" si="59"/>
        <v>26937409,</v>
      </c>
    </row>
    <row r="1910" spans="1:6" x14ac:dyDescent="0.35">
      <c r="A1910">
        <v>1908</v>
      </c>
      <c r="B1910">
        <f t="shared" si="58"/>
        <v>0.95400000000000007</v>
      </c>
      <c r="C1910">
        <f>B1910/'Sensor Cal Data.original'!$B$17</f>
        <v>6.9866470588235297</v>
      </c>
      <c r="D1910">
        <f>C1910^2*'Sensor Cal Data.original'!$B$15+'Sensor Cal Data.original'!$B$14</f>
        <v>411.46214018833939</v>
      </c>
      <c r="F1910" t="str">
        <f t="shared" si="59"/>
        <v>26965583,</v>
      </c>
    </row>
    <row r="1911" spans="1:6" x14ac:dyDescent="0.35">
      <c r="A1911">
        <v>1909</v>
      </c>
      <c r="B1911">
        <f t="shared" si="58"/>
        <v>0.95450000000000002</v>
      </c>
      <c r="C1911">
        <f>B1911/'Sensor Cal Data.original'!$B$17</f>
        <v>6.9903088235294115</v>
      </c>
      <c r="D1911">
        <f>C1911^2*'Sensor Cal Data.original'!$B$15+'Sensor Cal Data.original'!$B$14</f>
        <v>411.89226655952291</v>
      </c>
      <c r="F1911" t="str">
        <f t="shared" si="59"/>
        <v>26993772,</v>
      </c>
    </row>
    <row r="1912" spans="1:6" x14ac:dyDescent="0.35">
      <c r="A1912">
        <v>1910</v>
      </c>
      <c r="B1912">
        <f t="shared" si="58"/>
        <v>0.95500000000000007</v>
      </c>
      <c r="C1912">
        <f>B1912/'Sensor Cal Data.original'!$B$17</f>
        <v>6.9939705882352943</v>
      </c>
      <c r="D1912">
        <f>C1912^2*'Sensor Cal Data.original'!$B$15+'Sensor Cal Data.original'!$B$14</f>
        <v>412.32261830475477</v>
      </c>
      <c r="F1912" t="str">
        <f t="shared" si="59"/>
        <v>27021975,</v>
      </c>
    </row>
    <row r="1913" spans="1:6" x14ac:dyDescent="0.35">
      <c r="A1913">
        <v>1911</v>
      </c>
      <c r="B1913">
        <f t="shared" si="58"/>
        <v>0.95550000000000002</v>
      </c>
      <c r="C1913">
        <f>B1913/'Sensor Cal Data.original'!$B$17</f>
        <v>6.9976323529411761</v>
      </c>
      <c r="D1913">
        <f>C1913^2*'Sensor Cal Data.original'!$B$15+'Sensor Cal Data.original'!$B$14</f>
        <v>412.75319542403486</v>
      </c>
      <c r="F1913" t="str">
        <f t="shared" si="59"/>
        <v>27050193,</v>
      </c>
    </row>
    <row r="1914" spans="1:6" x14ac:dyDescent="0.35">
      <c r="A1914">
        <v>1912</v>
      </c>
      <c r="B1914">
        <f t="shared" si="58"/>
        <v>0.95600000000000007</v>
      </c>
      <c r="C1914">
        <f>B1914/'Sensor Cal Data.original'!$B$17</f>
        <v>7.0012941176470589</v>
      </c>
      <c r="D1914">
        <f>C1914^2*'Sensor Cal Data.original'!$B$15+'Sensor Cal Data.original'!$B$14</f>
        <v>413.1839979173634</v>
      </c>
      <c r="F1914" t="str">
        <f t="shared" si="59"/>
        <v>27078426,</v>
      </c>
    </row>
    <row r="1915" spans="1:6" x14ac:dyDescent="0.35">
      <c r="A1915">
        <v>1913</v>
      </c>
      <c r="B1915">
        <f t="shared" si="58"/>
        <v>0.95650000000000002</v>
      </c>
      <c r="C1915">
        <f>B1915/'Sensor Cal Data.original'!$B$17</f>
        <v>7.0049558823529408</v>
      </c>
      <c r="D1915">
        <f>C1915^2*'Sensor Cal Data.original'!$B$15+'Sensor Cal Data.original'!$B$14</f>
        <v>413.61502578474006</v>
      </c>
      <c r="F1915" t="str">
        <f t="shared" si="59"/>
        <v>27106674,</v>
      </c>
    </row>
    <row r="1916" spans="1:6" x14ac:dyDescent="0.35">
      <c r="A1916">
        <v>1914</v>
      </c>
      <c r="B1916">
        <f t="shared" si="58"/>
        <v>0.95700000000000007</v>
      </c>
      <c r="C1916">
        <f>B1916/'Sensor Cal Data.original'!$B$17</f>
        <v>7.0086176470588235</v>
      </c>
      <c r="D1916">
        <f>C1916^2*'Sensor Cal Data.original'!$B$15+'Sensor Cal Data.original'!$B$14</f>
        <v>414.04627902616517</v>
      </c>
      <c r="F1916" t="str">
        <f t="shared" si="59"/>
        <v>27134937,</v>
      </c>
    </row>
    <row r="1917" spans="1:6" x14ac:dyDescent="0.35">
      <c r="A1917">
        <v>1915</v>
      </c>
      <c r="B1917">
        <f t="shared" si="58"/>
        <v>0.95750000000000002</v>
      </c>
      <c r="C1917">
        <f>B1917/'Sensor Cal Data.original'!$B$17</f>
        <v>7.0122794117647054</v>
      </c>
      <c r="D1917">
        <f>C1917^2*'Sensor Cal Data.original'!$B$15+'Sensor Cal Data.original'!$B$14</f>
        <v>414.47775764163839</v>
      </c>
      <c r="F1917" t="str">
        <f t="shared" si="59"/>
        <v>27163214,</v>
      </c>
    </row>
    <row r="1918" spans="1:6" x14ac:dyDescent="0.35">
      <c r="A1918">
        <v>1916</v>
      </c>
      <c r="B1918">
        <f t="shared" si="58"/>
        <v>0.95800000000000007</v>
      </c>
      <c r="C1918">
        <f>B1918/'Sensor Cal Data.original'!$B$17</f>
        <v>7.0159411764705881</v>
      </c>
      <c r="D1918">
        <f>C1918^2*'Sensor Cal Data.original'!$B$15+'Sensor Cal Data.original'!$B$14</f>
        <v>414.90946163116018</v>
      </c>
      <c r="F1918" t="str">
        <f t="shared" si="59"/>
        <v>27191506,</v>
      </c>
    </row>
    <row r="1919" spans="1:6" x14ac:dyDescent="0.35">
      <c r="A1919">
        <v>1917</v>
      </c>
      <c r="B1919">
        <f t="shared" si="58"/>
        <v>0.95850000000000002</v>
      </c>
      <c r="C1919">
        <f>B1919/'Sensor Cal Data.original'!$B$17</f>
        <v>7.0196029411764709</v>
      </c>
      <c r="D1919">
        <f>C1919^2*'Sensor Cal Data.original'!$B$15+'Sensor Cal Data.original'!$B$14</f>
        <v>415.34139099473009</v>
      </c>
      <c r="F1919" t="str">
        <f t="shared" si="59"/>
        <v>27219813,</v>
      </c>
    </row>
    <row r="1920" spans="1:6" x14ac:dyDescent="0.35">
      <c r="A1920">
        <v>1918</v>
      </c>
      <c r="B1920">
        <f t="shared" si="58"/>
        <v>0.95900000000000007</v>
      </c>
      <c r="C1920">
        <f>B1920/'Sensor Cal Data.original'!$B$17</f>
        <v>7.0232647058823536</v>
      </c>
      <c r="D1920">
        <f>C1920^2*'Sensor Cal Data.original'!$B$15+'Sensor Cal Data.original'!$B$14</f>
        <v>415.77354573234845</v>
      </c>
      <c r="F1920" t="str">
        <f t="shared" si="59"/>
        <v>27248135,</v>
      </c>
    </row>
    <row r="1921" spans="1:6" x14ac:dyDescent="0.35">
      <c r="A1921">
        <v>1919</v>
      </c>
      <c r="B1921">
        <f t="shared" si="58"/>
        <v>0.95950000000000002</v>
      </c>
      <c r="C1921">
        <f>B1921/'Sensor Cal Data.original'!$B$17</f>
        <v>7.0269264705882355</v>
      </c>
      <c r="D1921">
        <f>C1921^2*'Sensor Cal Data.original'!$B$15+'Sensor Cal Data.original'!$B$14</f>
        <v>416.20592584401493</v>
      </c>
      <c r="F1921" t="str">
        <f t="shared" si="59"/>
        <v>27276472,</v>
      </c>
    </row>
    <row r="1922" spans="1:6" x14ac:dyDescent="0.35">
      <c r="A1922">
        <v>1920</v>
      </c>
      <c r="B1922">
        <f t="shared" si="58"/>
        <v>0.96</v>
      </c>
      <c r="C1922">
        <f>B1922/'Sensor Cal Data.original'!$B$17</f>
        <v>7.0305882352941174</v>
      </c>
      <c r="D1922">
        <f>C1922^2*'Sensor Cal Data.original'!$B$15+'Sensor Cal Data.original'!$B$14</f>
        <v>416.63853132972974</v>
      </c>
      <c r="F1922" t="str">
        <f t="shared" si="59"/>
        <v>27304823,</v>
      </c>
    </row>
    <row r="1923" spans="1:6" x14ac:dyDescent="0.35">
      <c r="A1923">
        <v>1921</v>
      </c>
      <c r="B1923">
        <f t="shared" ref="B1923:B1986" si="60">A1923*2.048/4096</f>
        <v>0.96050000000000002</v>
      </c>
      <c r="C1923">
        <f>B1923/'Sensor Cal Data.original'!$B$17</f>
        <v>7.0342500000000001</v>
      </c>
      <c r="D1923">
        <f>C1923^2*'Sensor Cal Data.original'!$B$15+'Sensor Cal Data.original'!$B$14</f>
        <v>417.0713621894929</v>
      </c>
      <c r="F1923" t="str">
        <f t="shared" ref="F1923:F1986" si="61">CONCATENATE(ROUND(D1923*2^16,0), ",")</f>
        <v>27333189,</v>
      </c>
    </row>
    <row r="1924" spans="1:6" x14ac:dyDescent="0.35">
      <c r="A1924">
        <v>1922</v>
      </c>
      <c r="B1924">
        <f t="shared" si="60"/>
        <v>0.96099999999999997</v>
      </c>
      <c r="C1924">
        <f>B1924/'Sensor Cal Data.original'!$B$17</f>
        <v>7.037911764705882</v>
      </c>
      <c r="D1924">
        <f>C1924^2*'Sensor Cal Data.original'!$B$15+'Sensor Cal Data.original'!$B$14</f>
        <v>417.5044184233044</v>
      </c>
      <c r="F1924" t="str">
        <f t="shared" si="61"/>
        <v>27361570,</v>
      </c>
    </row>
    <row r="1925" spans="1:6" x14ac:dyDescent="0.35">
      <c r="A1925">
        <v>1923</v>
      </c>
      <c r="B1925">
        <f t="shared" si="60"/>
        <v>0.96150000000000002</v>
      </c>
      <c r="C1925">
        <f>B1925/'Sensor Cal Data.original'!$B$17</f>
        <v>7.0415735294117647</v>
      </c>
      <c r="D1925">
        <f>C1925^2*'Sensor Cal Data.original'!$B$15+'Sensor Cal Data.original'!$B$14</f>
        <v>417.93770003116413</v>
      </c>
      <c r="F1925" t="str">
        <f t="shared" si="61"/>
        <v>27389965,</v>
      </c>
    </row>
    <row r="1926" spans="1:6" x14ac:dyDescent="0.35">
      <c r="A1926">
        <v>1924</v>
      </c>
      <c r="B1926">
        <f t="shared" si="60"/>
        <v>0.96199999999999997</v>
      </c>
      <c r="C1926">
        <f>B1926/'Sensor Cal Data.original'!$B$17</f>
        <v>7.0452352941176466</v>
      </c>
      <c r="D1926">
        <f>C1926^2*'Sensor Cal Data.original'!$B$15+'Sensor Cal Data.original'!$B$14</f>
        <v>418.37120701307219</v>
      </c>
      <c r="F1926" t="str">
        <f t="shared" si="61"/>
        <v>27418375,</v>
      </c>
    </row>
    <row r="1927" spans="1:6" x14ac:dyDescent="0.35">
      <c r="A1927">
        <v>1925</v>
      </c>
      <c r="B1927">
        <f t="shared" si="60"/>
        <v>0.96250000000000002</v>
      </c>
      <c r="C1927">
        <f>B1927/'Sensor Cal Data.original'!$B$17</f>
        <v>7.0488970588235293</v>
      </c>
      <c r="D1927">
        <f>C1927^2*'Sensor Cal Data.original'!$B$15+'Sensor Cal Data.original'!$B$14</f>
        <v>418.8049393690286</v>
      </c>
      <c r="F1927" t="str">
        <f t="shared" si="61"/>
        <v>27446801,</v>
      </c>
    </row>
    <row r="1928" spans="1:6" x14ac:dyDescent="0.35">
      <c r="A1928">
        <v>1926</v>
      </c>
      <c r="B1928">
        <f t="shared" si="60"/>
        <v>0.96299999999999997</v>
      </c>
      <c r="C1928">
        <f>B1928/'Sensor Cal Data.original'!$B$17</f>
        <v>7.0525588235294112</v>
      </c>
      <c r="D1928">
        <f>C1928^2*'Sensor Cal Data.original'!$B$15+'Sensor Cal Data.original'!$B$14</f>
        <v>419.23889709903312</v>
      </c>
      <c r="F1928" t="str">
        <f t="shared" si="61"/>
        <v>27475240,</v>
      </c>
    </row>
    <row r="1929" spans="1:6" x14ac:dyDescent="0.35">
      <c r="A1929">
        <v>1927</v>
      </c>
      <c r="B1929">
        <f t="shared" si="60"/>
        <v>0.96350000000000002</v>
      </c>
      <c r="C1929">
        <f>B1929/'Sensor Cal Data.original'!$B$17</f>
        <v>7.056220588235294</v>
      </c>
      <c r="D1929">
        <f>C1929^2*'Sensor Cal Data.original'!$B$15+'Sensor Cal Data.original'!$B$14</f>
        <v>419.67308020308622</v>
      </c>
      <c r="F1929" t="str">
        <f t="shared" si="61"/>
        <v>27503695,</v>
      </c>
    </row>
    <row r="1930" spans="1:6" x14ac:dyDescent="0.35">
      <c r="A1930">
        <v>1928</v>
      </c>
      <c r="B1930">
        <f t="shared" si="60"/>
        <v>0.96399999999999997</v>
      </c>
      <c r="C1930">
        <f>B1930/'Sensor Cal Data.original'!$B$17</f>
        <v>7.0598823529411758</v>
      </c>
      <c r="D1930">
        <f>C1930^2*'Sensor Cal Data.original'!$B$15+'Sensor Cal Data.original'!$B$14</f>
        <v>420.10748868118742</v>
      </c>
      <c r="F1930" t="str">
        <f t="shared" si="61"/>
        <v>27532164,</v>
      </c>
    </row>
    <row r="1931" spans="1:6" x14ac:dyDescent="0.35">
      <c r="A1931">
        <v>1929</v>
      </c>
      <c r="B1931">
        <f t="shared" si="60"/>
        <v>0.96450000000000002</v>
      </c>
      <c r="C1931">
        <f>B1931/'Sensor Cal Data.original'!$B$17</f>
        <v>7.0635441176470586</v>
      </c>
      <c r="D1931">
        <f>C1931^2*'Sensor Cal Data.original'!$B$15+'Sensor Cal Data.original'!$B$14</f>
        <v>420.54212253333708</v>
      </c>
      <c r="F1931" t="str">
        <f t="shared" si="61"/>
        <v>27560649,</v>
      </c>
    </row>
    <row r="1932" spans="1:6" x14ac:dyDescent="0.35">
      <c r="A1932">
        <v>1930</v>
      </c>
      <c r="B1932">
        <f t="shared" si="60"/>
        <v>0.96499999999999997</v>
      </c>
      <c r="C1932">
        <f>B1932/'Sensor Cal Data.original'!$B$17</f>
        <v>7.0672058823529404</v>
      </c>
      <c r="D1932">
        <f>C1932^2*'Sensor Cal Data.original'!$B$15+'Sensor Cal Data.original'!$B$14</f>
        <v>420.97698175953485</v>
      </c>
      <c r="F1932" t="str">
        <f t="shared" si="61"/>
        <v>27589147,</v>
      </c>
    </row>
    <row r="1933" spans="1:6" x14ac:dyDescent="0.35">
      <c r="A1933">
        <v>1931</v>
      </c>
      <c r="B1933">
        <f t="shared" si="60"/>
        <v>0.96550000000000002</v>
      </c>
      <c r="C1933">
        <f>B1933/'Sensor Cal Data.original'!$B$17</f>
        <v>7.0708676470588232</v>
      </c>
      <c r="D1933">
        <f>C1933^2*'Sensor Cal Data.original'!$B$15+'Sensor Cal Data.original'!$B$14</f>
        <v>421.41206635978108</v>
      </c>
      <c r="F1933" t="str">
        <f t="shared" si="61"/>
        <v>27617661,</v>
      </c>
    </row>
    <row r="1934" spans="1:6" x14ac:dyDescent="0.35">
      <c r="A1934">
        <v>1932</v>
      </c>
      <c r="B1934">
        <f t="shared" si="60"/>
        <v>0.96599999999999997</v>
      </c>
      <c r="C1934">
        <f>B1934/'Sensor Cal Data.original'!$B$17</f>
        <v>7.0745294117647051</v>
      </c>
      <c r="D1934">
        <f>C1934^2*'Sensor Cal Data.original'!$B$15+'Sensor Cal Data.original'!$B$14</f>
        <v>421.84737633407553</v>
      </c>
      <c r="F1934" t="str">
        <f t="shared" si="61"/>
        <v>27646190,</v>
      </c>
    </row>
    <row r="1935" spans="1:6" x14ac:dyDescent="0.35">
      <c r="A1935">
        <v>1933</v>
      </c>
      <c r="B1935">
        <f t="shared" si="60"/>
        <v>0.96650000000000003</v>
      </c>
      <c r="C1935">
        <f>B1935/'Sensor Cal Data.original'!$B$17</f>
        <v>7.0781911764705878</v>
      </c>
      <c r="D1935">
        <f>C1935^2*'Sensor Cal Data.original'!$B$15+'Sensor Cal Data.original'!$B$14</f>
        <v>422.28291168241833</v>
      </c>
      <c r="F1935" t="str">
        <f t="shared" si="61"/>
        <v>27674733,</v>
      </c>
    </row>
    <row r="1936" spans="1:6" x14ac:dyDescent="0.35">
      <c r="A1936">
        <v>1934</v>
      </c>
      <c r="B1936">
        <f t="shared" si="60"/>
        <v>0.96699999999999997</v>
      </c>
      <c r="C1936">
        <f>B1936/'Sensor Cal Data.original'!$B$17</f>
        <v>7.0818529411764697</v>
      </c>
      <c r="D1936">
        <f>C1936^2*'Sensor Cal Data.original'!$B$15+'Sensor Cal Data.original'!$B$14</f>
        <v>422.71867240480935</v>
      </c>
      <c r="F1936" t="str">
        <f t="shared" si="61"/>
        <v>27703291,</v>
      </c>
    </row>
    <row r="1937" spans="1:6" x14ac:dyDescent="0.35">
      <c r="A1937">
        <v>1935</v>
      </c>
      <c r="B1937">
        <f t="shared" si="60"/>
        <v>0.96750000000000003</v>
      </c>
      <c r="C1937">
        <f>B1937/'Sensor Cal Data.original'!$B$17</f>
        <v>7.0855147058823533</v>
      </c>
      <c r="D1937">
        <f>C1937^2*'Sensor Cal Data.original'!$B$15+'Sensor Cal Data.original'!$B$14</f>
        <v>423.15465850124895</v>
      </c>
      <c r="F1937" t="str">
        <f t="shared" si="61"/>
        <v>27731864,</v>
      </c>
    </row>
    <row r="1938" spans="1:6" x14ac:dyDescent="0.35">
      <c r="A1938">
        <v>1936</v>
      </c>
      <c r="B1938">
        <f t="shared" si="60"/>
        <v>0.96799999999999997</v>
      </c>
      <c r="C1938">
        <f>B1938/'Sensor Cal Data.original'!$B$17</f>
        <v>7.0891764705882352</v>
      </c>
      <c r="D1938">
        <f>C1938^2*'Sensor Cal Data.original'!$B$15+'Sensor Cal Data.original'!$B$14</f>
        <v>423.59086997173654</v>
      </c>
      <c r="F1938" t="str">
        <f t="shared" si="61"/>
        <v>27760451,</v>
      </c>
    </row>
    <row r="1939" spans="1:6" x14ac:dyDescent="0.35">
      <c r="A1939">
        <v>1937</v>
      </c>
      <c r="B1939">
        <f t="shared" si="60"/>
        <v>0.96850000000000003</v>
      </c>
      <c r="C1939">
        <f>B1939/'Sensor Cal Data.original'!$B$17</f>
        <v>7.0928382352941179</v>
      </c>
      <c r="D1939">
        <f>C1939^2*'Sensor Cal Data.original'!$B$15+'Sensor Cal Data.original'!$B$14</f>
        <v>424.02730681627258</v>
      </c>
      <c r="F1939" t="str">
        <f t="shared" si="61"/>
        <v>27789054,</v>
      </c>
    </row>
    <row r="1940" spans="1:6" x14ac:dyDescent="0.35">
      <c r="A1940">
        <v>1938</v>
      </c>
      <c r="B1940">
        <f t="shared" si="60"/>
        <v>0.96899999999999997</v>
      </c>
      <c r="C1940">
        <f>B1940/'Sensor Cal Data.original'!$B$17</f>
        <v>7.0964999999999998</v>
      </c>
      <c r="D1940">
        <f>C1940^2*'Sensor Cal Data.original'!$B$15+'Sensor Cal Data.original'!$B$14</f>
        <v>424.46396903485686</v>
      </c>
      <c r="F1940" t="str">
        <f t="shared" si="61"/>
        <v>27817671,</v>
      </c>
    </row>
    <row r="1941" spans="1:6" x14ac:dyDescent="0.35">
      <c r="A1941">
        <v>1939</v>
      </c>
      <c r="B1941">
        <f t="shared" si="60"/>
        <v>0.96950000000000003</v>
      </c>
      <c r="C1941">
        <f>B1941/'Sensor Cal Data.original'!$B$17</f>
        <v>7.1001617647058826</v>
      </c>
      <c r="D1941">
        <f>C1941^2*'Sensor Cal Data.original'!$B$15+'Sensor Cal Data.original'!$B$14</f>
        <v>424.90085662748936</v>
      </c>
      <c r="F1941" t="str">
        <f t="shared" si="61"/>
        <v>27846303,</v>
      </c>
    </row>
    <row r="1942" spans="1:6" x14ac:dyDescent="0.35">
      <c r="A1942">
        <v>1940</v>
      </c>
      <c r="B1942">
        <f t="shared" si="60"/>
        <v>0.97</v>
      </c>
      <c r="C1942">
        <f>B1942/'Sensor Cal Data.original'!$B$17</f>
        <v>7.1038235294117644</v>
      </c>
      <c r="D1942">
        <f>C1942^2*'Sensor Cal Data.original'!$B$15+'Sensor Cal Data.original'!$B$14</f>
        <v>425.33796959417032</v>
      </c>
      <c r="F1942" t="str">
        <f t="shared" si="61"/>
        <v>27874949,</v>
      </c>
    </row>
    <row r="1943" spans="1:6" x14ac:dyDescent="0.35">
      <c r="A1943">
        <v>1941</v>
      </c>
      <c r="B1943">
        <f t="shared" si="60"/>
        <v>0.97050000000000003</v>
      </c>
      <c r="C1943">
        <f>B1943/'Sensor Cal Data.original'!$B$17</f>
        <v>7.1074852941176472</v>
      </c>
      <c r="D1943">
        <f>C1943^2*'Sensor Cal Data.original'!$B$15+'Sensor Cal Data.original'!$B$14</f>
        <v>425.7753079348995</v>
      </c>
      <c r="F1943" t="str">
        <f t="shared" si="61"/>
        <v>27903611,</v>
      </c>
    </row>
    <row r="1944" spans="1:6" x14ac:dyDescent="0.35">
      <c r="A1944">
        <v>1942</v>
      </c>
      <c r="B1944">
        <f t="shared" si="60"/>
        <v>0.97099999999999997</v>
      </c>
      <c r="C1944">
        <f>B1944/'Sensor Cal Data.original'!$B$17</f>
        <v>7.111147058823529</v>
      </c>
      <c r="D1944">
        <f>C1944^2*'Sensor Cal Data.original'!$B$15+'Sensor Cal Data.original'!$B$14</f>
        <v>426.21287164967691</v>
      </c>
      <c r="F1944" t="str">
        <f t="shared" si="61"/>
        <v>27932287,</v>
      </c>
    </row>
    <row r="1945" spans="1:6" x14ac:dyDescent="0.35">
      <c r="A1945">
        <v>1943</v>
      </c>
      <c r="B1945">
        <f t="shared" si="60"/>
        <v>0.97150000000000003</v>
      </c>
      <c r="C1945">
        <f>B1945/'Sensor Cal Data.original'!$B$17</f>
        <v>7.1148088235294118</v>
      </c>
      <c r="D1945">
        <f>C1945^2*'Sensor Cal Data.original'!$B$15+'Sensor Cal Data.original'!$B$14</f>
        <v>426.65066073850278</v>
      </c>
      <c r="F1945" t="str">
        <f t="shared" si="61"/>
        <v>27960978,</v>
      </c>
    </row>
    <row r="1946" spans="1:6" x14ac:dyDescent="0.35">
      <c r="A1946">
        <v>1944</v>
      </c>
      <c r="B1946">
        <f t="shared" si="60"/>
        <v>0.97199999999999998</v>
      </c>
      <c r="C1946">
        <f>B1946/'Sensor Cal Data.original'!$B$17</f>
        <v>7.1184705882352937</v>
      </c>
      <c r="D1946">
        <f>C1946^2*'Sensor Cal Data.original'!$B$15+'Sensor Cal Data.original'!$B$14</f>
        <v>427.08867520137676</v>
      </c>
      <c r="F1946" t="str">
        <f t="shared" si="61"/>
        <v>27989683,</v>
      </c>
    </row>
    <row r="1947" spans="1:6" x14ac:dyDescent="0.35">
      <c r="A1947">
        <v>1945</v>
      </c>
      <c r="B1947">
        <f t="shared" si="60"/>
        <v>0.97250000000000003</v>
      </c>
      <c r="C1947">
        <f>B1947/'Sensor Cal Data.original'!$B$17</f>
        <v>7.1221323529411764</v>
      </c>
      <c r="D1947">
        <f>C1947^2*'Sensor Cal Data.original'!$B$15+'Sensor Cal Data.original'!$B$14</f>
        <v>427.52691503829931</v>
      </c>
      <c r="F1947" t="str">
        <f t="shared" si="61"/>
        <v>28018404,</v>
      </c>
    </row>
    <row r="1948" spans="1:6" x14ac:dyDescent="0.35">
      <c r="A1948">
        <v>1946</v>
      </c>
      <c r="B1948">
        <f t="shared" si="60"/>
        <v>0.97299999999999998</v>
      </c>
      <c r="C1948">
        <f>B1948/'Sensor Cal Data.original'!$B$17</f>
        <v>7.1257941176470583</v>
      </c>
      <c r="D1948">
        <f>C1948^2*'Sensor Cal Data.original'!$B$15+'Sensor Cal Data.original'!$B$14</f>
        <v>427.96538024926986</v>
      </c>
      <c r="F1948" t="str">
        <f t="shared" si="61"/>
        <v>28047139,</v>
      </c>
    </row>
    <row r="1949" spans="1:6" x14ac:dyDescent="0.35">
      <c r="A1949">
        <v>1947</v>
      </c>
      <c r="B1949">
        <f t="shared" si="60"/>
        <v>0.97350000000000003</v>
      </c>
      <c r="C1949">
        <f>B1949/'Sensor Cal Data.original'!$B$17</f>
        <v>7.129455882352941</v>
      </c>
      <c r="D1949">
        <f>C1949^2*'Sensor Cal Data.original'!$B$15+'Sensor Cal Data.original'!$B$14</f>
        <v>428.40407083428897</v>
      </c>
      <c r="F1949" t="str">
        <f t="shared" si="61"/>
        <v>28075889,</v>
      </c>
    </row>
    <row r="1950" spans="1:6" x14ac:dyDescent="0.35">
      <c r="A1950">
        <v>1948</v>
      </c>
      <c r="B1950">
        <f t="shared" si="60"/>
        <v>0.97399999999999998</v>
      </c>
      <c r="C1950">
        <f>B1950/'Sensor Cal Data.original'!$B$17</f>
        <v>7.1331176470588229</v>
      </c>
      <c r="D1950">
        <f>C1950^2*'Sensor Cal Data.original'!$B$15+'Sensor Cal Data.original'!$B$14</f>
        <v>428.8429867933562</v>
      </c>
      <c r="F1950" t="str">
        <f t="shared" si="61"/>
        <v>28104654,</v>
      </c>
    </row>
    <row r="1951" spans="1:6" x14ac:dyDescent="0.35">
      <c r="A1951">
        <v>1949</v>
      </c>
      <c r="B1951">
        <f t="shared" si="60"/>
        <v>0.97450000000000003</v>
      </c>
      <c r="C1951">
        <f>B1951/'Sensor Cal Data.original'!$B$17</f>
        <v>7.1367794117647056</v>
      </c>
      <c r="D1951">
        <f>C1951^2*'Sensor Cal Data.original'!$B$15+'Sensor Cal Data.original'!$B$14</f>
        <v>429.28212812647189</v>
      </c>
      <c r="F1951" t="str">
        <f t="shared" si="61"/>
        <v>28133434,</v>
      </c>
    </row>
    <row r="1952" spans="1:6" x14ac:dyDescent="0.35">
      <c r="A1952">
        <v>1950</v>
      </c>
      <c r="B1952">
        <f t="shared" si="60"/>
        <v>0.97499999999999998</v>
      </c>
      <c r="C1952">
        <f>B1952/'Sensor Cal Data.original'!$B$17</f>
        <v>7.1404411764705875</v>
      </c>
      <c r="D1952">
        <f>C1952^2*'Sensor Cal Data.original'!$B$15+'Sensor Cal Data.original'!$B$14</f>
        <v>429.72149483363569</v>
      </c>
      <c r="F1952" t="str">
        <f t="shared" si="61"/>
        <v>28162228,</v>
      </c>
    </row>
    <row r="1953" spans="1:6" x14ac:dyDescent="0.35">
      <c r="A1953">
        <v>1951</v>
      </c>
      <c r="B1953">
        <f t="shared" si="60"/>
        <v>0.97550000000000003</v>
      </c>
      <c r="C1953">
        <f>B1953/'Sensor Cal Data.original'!$B$17</f>
        <v>7.1441029411764703</v>
      </c>
      <c r="D1953">
        <f>C1953^2*'Sensor Cal Data.original'!$B$15+'Sensor Cal Data.original'!$B$14</f>
        <v>430.16108691484794</v>
      </c>
      <c r="F1953" t="str">
        <f t="shared" si="61"/>
        <v>28191037,</v>
      </c>
    </row>
    <row r="1954" spans="1:6" x14ac:dyDescent="0.35">
      <c r="A1954">
        <v>1952</v>
      </c>
      <c r="B1954">
        <f t="shared" si="60"/>
        <v>0.97599999999999998</v>
      </c>
      <c r="C1954">
        <f>B1954/'Sensor Cal Data.original'!$B$17</f>
        <v>7.1477647058823521</v>
      </c>
      <c r="D1954">
        <f>C1954^2*'Sensor Cal Data.original'!$B$15+'Sensor Cal Data.original'!$B$14</f>
        <v>430.60090437010842</v>
      </c>
      <c r="F1954" t="str">
        <f t="shared" si="61"/>
        <v>28219861,</v>
      </c>
    </row>
    <row r="1955" spans="1:6" x14ac:dyDescent="0.35">
      <c r="A1955">
        <v>1953</v>
      </c>
      <c r="B1955">
        <f t="shared" si="60"/>
        <v>0.97650000000000003</v>
      </c>
      <c r="C1955">
        <f>B1955/'Sensor Cal Data.original'!$B$17</f>
        <v>7.1514264705882349</v>
      </c>
      <c r="D1955">
        <f>C1955^2*'Sensor Cal Data.original'!$B$15+'Sensor Cal Data.original'!$B$14</f>
        <v>431.04094719941725</v>
      </c>
      <c r="F1955" t="str">
        <f t="shared" si="61"/>
        <v>28248700,</v>
      </c>
    </row>
    <row r="1956" spans="1:6" x14ac:dyDescent="0.35">
      <c r="A1956">
        <v>1954</v>
      </c>
      <c r="B1956">
        <f t="shared" si="60"/>
        <v>0.97699999999999998</v>
      </c>
      <c r="C1956">
        <f>B1956/'Sensor Cal Data.original'!$B$17</f>
        <v>7.1550882352941176</v>
      </c>
      <c r="D1956">
        <f>C1956^2*'Sensor Cal Data.original'!$B$15+'Sensor Cal Data.original'!$B$14</f>
        <v>431.48121540277441</v>
      </c>
      <c r="F1956" t="str">
        <f t="shared" si="61"/>
        <v>28277553,</v>
      </c>
    </row>
    <row r="1957" spans="1:6" x14ac:dyDescent="0.35">
      <c r="A1957">
        <v>1955</v>
      </c>
      <c r="B1957">
        <f t="shared" si="60"/>
        <v>0.97750000000000004</v>
      </c>
      <c r="C1957">
        <f>B1957/'Sensor Cal Data.original'!$B$17</f>
        <v>7.1587500000000004</v>
      </c>
      <c r="D1957">
        <f>C1957^2*'Sensor Cal Data.original'!$B$15+'Sensor Cal Data.original'!$B$14</f>
        <v>431.92170898017991</v>
      </c>
      <c r="F1957" t="str">
        <f t="shared" si="61"/>
        <v>28306421,</v>
      </c>
    </row>
    <row r="1958" spans="1:6" x14ac:dyDescent="0.35">
      <c r="A1958">
        <v>1956</v>
      </c>
      <c r="B1958">
        <f t="shared" si="60"/>
        <v>0.97799999999999998</v>
      </c>
      <c r="C1958">
        <f>B1958/'Sensor Cal Data.original'!$B$17</f>
        <v>7.1624117647058823</v>
      </c>
      <c r="D1958">
        <f>C1958^2*'Sensor Cal Data.original'!$B$15+'Sensor Cal Data.original'!$B$14</f>
        <v>432.36242793163353</v>
      </c>
      <c r="F1958" t="str">
        <f t="shared" si="61"/>
        <v>28335304,</v>
      </c>
    </row>
    <row r="1959" spans="1:6" x14ac:dyDescent="0.35">
      <c r="A1959">
        <v>1957</v>
      </c>
      <c r="B1959">
        <f t="shared" si="60"/>
        <v>0.97850000000000004</v>
      </c>
      <c r="C1959">
        <f>B1959/'Sensor Cal Data.original'!$B$17</f>
        <v>7.166073529411765</v>
      </c>
      <c r="D1959">
        <f>C1959^2*'Sensor Cal Data.original'!$B$15+'Sensor Cal Data.original'!$B$14</f>
        <v>432.80337225713561</v>
      </c>
      <c r="F1959" t="str">
        <f t="shared" si="61"/>
        <v>28364202,</v>
      </c>
    </row>
    <row r="1960" spans="1:6" x14ac:dyDescent="0.35">
      <c r="A1960">
        <v>1958</v>
      </c>
      <c r="B1960">
        <f t="shared" si="60"/>
        <v>0.97899999999999998</v>
      </c>
      <c r="C1960">
        <f>B1960/'Sensor Cal Data.original'!$B$17</f>
        <v>7.1697352941176469</v>
      </c>
      <c r="D1960">
        <f>C1960^2*'Sensor Cal Data.original'!$B$15+'Sensor Cal Data.original'!$B$14</f>
        <v>433.24454195668591</v>
      </c>
      <c r="F1960" t="str">
        <f t="shared" si="61"/>
        <v>28393114,</v>
      </c>
    </row>
    <row r="1961" spans="1:6" x14ac:dyDescent="0.35">
      <c r="A1961">
        <v>1959</v>
      </c>
      <c r="B1961">
        <f t="shared" si="60"/>
        <v>0.97950000000000004</v>
      </c>
      <c r="C1961">
        <f>B1961/'Sensor Cal Data.original'!$B$17</f>
        <v>7.1733970588235296</v>
      </c>
      <c r="D1961">
        <f>C1961^2*'Sensor Cal Data.original'!$B$15+'Sensor Cal Data.original'!$B$14</f>
        <v>433.68593703028455</v>
      </c>
      <c r="F1961" t="str">
        <f t="shared" si="61"/>
        <v>28422042,</v>
      </c>
    </row>
    <row r="1962" spans="1:6" x14ac:dyDescent="0.35">
      <c r="A1962">
        <v>1960</v>
      </c>
      <c r="B1962">
        <f t="shared" si="60"/>
        <v>0.98</v>
      </c>
      <c r="C1962">
        <f>B1962/'Sensor Cal Data.original'!$B$17</f>
        <v>7.1770588235294115</v>
      </c>
      <c r="D1962">
        <f>C1962^2*'Sensor Cal Data.original'!$B$15+'Sensor Cal Data.original'!$B$14</f>
        <v>434.12755747793142</v>
      </c>
      <c r="F1962" t="str">
        <f t="shared" si="61"/>
        <v>28450984,</v>
      </c>
    </row>
    <row r="1963" spans="1:6" x14ac:dyDescent="0.35">
      <c r="A1963">
        <v>1961</v>
      </c>
      <c r="B1963">
        <f t="shared" si="60"/>
        <v>0.98050000000000004</v>
      </c>
      <c r="C1963">
        <f>B1963/'Sensor Cal Data.original'!$B$17</f>
        <v>7.1807205882352942</v>
      </c>
      <c r="D1963">
        <f>C1963^2*'Sensor Cal Data.original'!$B$15+'Sensor Cal Data.original'!$B$14</f>
        <v>434.56940329962663</v>
      </c>
      <c r="F1963" t="str">
        <f t="shared" si="61"/>
        <v>28479940,</v>
      </c>
    </row>
    <row r="1964" spans="1:6" x14ac:dyDescent="0.35">
      <c r="A1964">
        <v>1962</v>
      </c>
      <c r="B1964">
        <f t="shared" si="60"/>
        <v>0.98099999999999998</v>
      </c>
      <c r="C1964">
        <f>B1964/'Sensor Cal Data.original'!$B$17</f>
        <v>7.1843823529411761</v>
      </c>
      <c r="D1964">
        <f>C1964^2*'Sensor Cal Data.original'!$B$15+'Sensor Cal Data.original'!$B$14</f>
        <v>435.01147449537018</v>
      </c>
      <c r="F1964" t="str">
        <f t="shared" si="61"/>
        <v>28508912,</v>
      </c>
    </row>
    <row r="1965" spans="1:6" x14ac:dyDescent="0.35">
      <c r="A1965">
        <v>1963</v>
      </c>
      <c r="B1965">
        <f t="shared" si="60"/>
        <v>0.98150000000000004</v>
      </c>
      <c r="C1965">
        <f>B1965/'Sensor Cal Data.original'!$B$17</f>
        <v>7.1880441176470589</v>
      </c>
      <c r="D1965">
        <f>C1965^2*'Sensor Cal Data.original'!$B$15+'Sensor Cal Data.original'!$B$14</f>
        <v>435.45377106516207</v>
      </c>
      <c r="F1965" t="str">
        <f t="shared" si="61"/>
        <v>28537898,</v>
      </c>
    </row>
    <row r="1966" spans="1:6" x14ac:dyDescent="0.35">
      <c r="A1966">
        <v>1964</v>
      </c>
      <c r="B1966">
        <f t="shared" si="60"/>
        <v>0.98199999999999998</v>
      </c>
      <c r="C1966">
        <f>B1966/'Sensor Cal Data.original'!$B$17</f>
        <v>7.1917058823529407</v>
      </c>
      <c r="D1966">
        <f>C1966^2*'Sensor Cal Data.original'!$B$15+'Sensor Cal Data.original'!$B$14</f>
        <v>435.89629300900208</v>
      </c>
      <c r="F1966" t="str">
        <f t="shared" si="61"/>
        <v>28566899,</v>
      </c>
    </row>
    <row r="1967" spans="1:6" x14ac:dyDescent="0.35">
      <c r="A1967">
        <v>1965</v>
      </c>
      <c r="B1967">
        <f t="shared" si="60"/>
        <v>0.98250000000000004</v>
      </c>
      <c r="C1967">
        <f>B1967/'Sensor Cal Data.original'!$B$17</f>
        <v>7.1953676470588235</v>
      </c>
      <c r="D1967">
        <f>C1967^2*'Sensor Cal Data.original'!$B$15+'Sensor Cal Data.original'!$B$14</f>
        <v>436.33904032689054</v>
      </c>
      <c r="F1967" t="str">
        <f t="shared" si="61"/>
        <v>28595915,</v>
      </c>
    </row>
    <row r="1968" spans="1:6" x14ac:dyDescent="0.35">
      <c r="A1968">
        <v>1966</v>
      </c>
      <c r="B1968">
        <f t="shared" si="60"/>
        <v>0.98299999999999998</v>
      </c>
      <c r="C1968">
        <f>B1968/'Sensor Cal Data.original'!$B$17</f>
        <v>7.1990294117647053</v>
      </c>
      <c r="D1968">
        <f>C1968^2*'Sensor Cal Data.original'!$B$15+'Sensor Cal Data.original'!$B$14</f>
        <v>436.78201301882723</v>
      </c>
      <c r="F1968" t="str">
        <f t="shared" si="61"/>
        <v>28624946,</v>
      </c>
    </row>
    <row r="1969" spans="1:6" x14ac:dyDescent="0.35">
      <c r="A1969">
        <v>1967</v>
      </c>
      <c r="B1969">
        <f t="shared" si="60"/>
        <v>0.98350000000000004</v>
      </c>
      <c r="C1969">
        <f>B1969/'Sensor Cal Data.original'!$B$17</f>
        <v>7.2026911764705881</v>
      </c>
      <c r="D1969">
        <f>C1969^2*'Sensor Cal Data.original'!$B$15+'Sensor Cal Data.original'!$B$14</f>
        <v>437.22521108481237</v>
      </c>
      <c r="F1969" t="str">
        <f t="shared" si="61"/>
        <v>28653991,</v>
      </c>
    </row>
    <row r="1970" spans="1:6" x14ac:dyDescent="0.35">
      <c r="A1970">
        <v>1968</v>
      </c>
      <c r="B1970">
        <f t="shared" si="60"/>
        <v>0.98399999999999999</v>
      </c>
      <c r="C1970">
        <f>B1970/'Sensor Cal Data.original'!$B$17</f>
        <v>7.20635294117647</v>
      </c>
      <c r="D1970">
        <f>C1970^2*'Sensor Cal Data.original'!$B$15+'Sensor Cal Data.original'!$B$14</f>
        <v>437.66863452484563</v>
      </c>
      <c r="F1970" t="str">
        <f t="shared" si="61"/>
        <v>28683052,</v>
      </c>
    </row>
    <row r="1971" spans="1:6" x14ac:dyDescent="0.35">
      <c r="A1971">
        <v>1969</v>
      </c>
      <c r="B1971">
        <f t="shared" si="60"/>
        <v>0.98450000000000004</v>
      </c>
      <c r="C1971">
        <f>B1971/'Sensor Cal Data.original'!$B$17</f>
        <v>7.2100147058823527</v>
      </c>
      <c r="D1971">
        <f>C1971^2*'Sensor Cal Data.original'!$B$15+'Sensor Cal Data.original'!$B$14</f>
        <v>438.11228333892734</v>
      </c>
      <c r="F1971" t="str">
        <f t="shared" si="61"/>
        <v>28712127,</v>
      </c>
    </row>
    <row r="1972" spans="1:6" x14ac:dyDescent="0.35">
      <c r="A1972">
        <v>1970</v>
      </c>
      <c r="B1972">
        <f t="shared" si="60"/>
        <v>0.98499999999999999</v>
      </c>
      <c r="C1972">
        <f>B1972/'Sensor Cal Data.original'!$B$17</f>
        <v>7.2136764705882346</v>
      </c>
      <c r="D1972">
        <f>C1972^2*'Sensor Cal Data.original'!$B$15+'Sensor Cal Data.original'!$B$14</f>
        <v>438.55615752705717</v>
      </c>
      <c r="F1972" t="str">
        <f t="shared" si="61"/>
        <v>28741216,</v>
      </c>
    </row>
    <row r="1973" spans="1:6" x14ac:dyDescent="0.35">
      <c r="A1973">
        <v>1971</v>
      </c>
      <c r="B1973">
        <f t="shared" si="60"/>
        <v>0.98550000000000004</v>
      </c>
      <c r="C1973">
        <f>B1973/'Sensor Cal Data.original'!$B$17</f>
        <v>7.2173382352941173</v>
      </c>
      <c r="D1973">
        <f>C1973^2*'Sensor Cal Data.original'!$B$15+'Sensor Cal Data.original'!$B$14</f>
        <v>439.00025708923545</v>
      </c>
      <c r="F1973" t="str">
        <f t="shared" si="61"/>
        <v>28770321,</v>
      </c>
    </row>
    <row r="1974" spans="1:6" x14ac:dyDescent="0.35">
      <c r="A1974">
        <v>1972</v>
      </c>
      <c r="B1974">
        <f t="shared" si="60"/>
        <v>0.98599999999999999</v>
      </c>
      <c r="C1974">
        <f>B1974/'Sensor Cal Data.original'!$B$17</f>
        <v>7.2210000000000001</v>
      </c>
      <c r="D1974">
        <f>C1974^2*'Sensor Cal Data.original'!$B$15+'Sensor Cal Data.original'!$B$14</f>
        <v>439.44458202546207</v>
      </c>
      <c r="F1974" t="str">
        <f t="shared" si="61"/>
        <v>28799440,</v>
      </c>
    </row>
    <row r="1975" spans="1:6" x14ac:dyDescent="0.35">
      <c r="A1975">
        <v>1973</v>
      </c>
      <c r="B1975">
        <f t="shared" si="60"/>
        <v>0.98650000000000004</v>
      </c>
      <c r="C1975">
        <f>B1975/'Sensor Cal Data.original'!$B$17</f>
        <v>7.2246617647058828</v>
      </c>
      <c r="D1975">
        <f>C1975^2*'Sensor Cal Data.original'!$B$15+'Sensor Cal Data.original'!$B$14</f>
        <v>439.88913233573692</v>
      </c>
      <c r="F1975" t="str">
        <f t="shared" si="61"/>
        <v>28828574,</v>
      </c>
    </row>
    <row r="1976" spans="1:6" x14ac:dyDescent="0.35">
      <c r="A1976">
        <v>1974</v>
      </c>
      <c r="B1976">
        <f t="shared" si="60"/>
        <v>0.98699999999999999</v>
      </c>
      <c r="C1976">
        <f>B1976/'Sensor Cal Data.original'!$B$17</f>
        <v>7.2283235294117647</v>
      </c>
      <c r="D1976">
        <f>C1976^2*'Sensor Cal Data.original'!$B$15+'Sensor Cal Data.original'!$B$14</f>
        <v>440.33390802006011</v>
      </c>
      <c r="F1976" t="str">
        <f t="shared" si="61"/>
        <v>28857723,</v>
      </c>
    </row>
    <row r="1977" spans="1:6" x14ac:dyDescent="0.35">
      <c r="A1977">
        <v>1975</v>
      </c>
      <c r="B1977">
        <f t="shared" si="60"/>
        <v>0.98750000000000004</v>
      </c>
      <c r="C1977">
        <f>B1977/'Sensor Cal Data.original'!$B$17</f>
        <v>7.2319852941176475</v>
      </c>
      <c r="D1977">
        <f>C1977^2*'Sensor Cal Data.original'!$B$15+'Sensor Cal Data.original'!$B$14</f>
        <v>440.77890907843152</v>
      </c>
      <c r="F1977" t="str">
        <f t="shared" si="61"/>
        <v>28886887,</v>
      </c>
    </row>
    <row r="1978" spans="1:6" x14ac:dyDescent="0.35">
      <c r="A1978">
        <v>1976</v>
      </c>
      <c r="B1978">
        <f t="shared" si="60"/>
        <v>0.98799999999999999</v>
      </c>
      <c r="C1978">
        <f>B1978/'Sensor Cal Data.original'!$B$17</f>
        <v>7.2356470588235293</v>
      </c>
      <c r="D1978">
        <f>C1978^2*'Sensor Cal Data.original'!$B$15+'Sensor Cal Data.original'!$B$14</f>
        <v>441.22413551085117</v>
      </c>
      <c r="F1978" t="str">
        <f t="shared" si="61"/>
        <v>28916065,</v>
      </c>
    </row>
    <row r="1979" spans="1:6" x14ac:dyDescent="0.35">
      <c r="A1979">
        <v>1977</v>
      </c>
      <c r="B1979">
        <f t="shared" si="60"/>
        <v>0.98850000000000005</v>
      </c>
      <c r="C1979">
        <f>B1979/'Sensor Cal Data.original'!$B$17</f>
        <v>7.2393088235294121</v>
      </c>
      <c r="D1979">
        <f>C1979^2*'Sensor Cal Data.original'!$B$15+'Sensor Cal Data.original'!$B$14</f>
        <v>441.66958731731938</v>
      </c>
      <c r="F1979" t="str">
        <f t="shared" si="61"/>
        <v>28945258,</v>
      </c>
    </row>
    <row r="1980" spans="1:6" x14ac:dyDescent="0.35">
      <c r="A1980">
        <v>1978</v>
      </c>
      <c r="B1980">
        <f t="shared" si="60"/>
        <v>0.98899999999999999</v>
      </c>
      <c r="C1980">
        <f>B1980/'Sensor Cal Data.original'!$B$17</f>
        <v>7.2429705882352939</v>
      </c>
      <c r="D1980">
        <f>C1980^2*'Sensor Cal Data.original'!$B$15+'Sensor Cal Data.original'!$B$14</f>
        <v>442.1152644978356</v>
      </c>
      <c r="F1980" t="str">
        <f t="shared" si="61"/>
        <v>28974466,</v>
      </c>
    </row>
    <row r="1981" spans="1:6" x14ac:dyDescent="0.35">
      <c r="A1981">
        <v>1979</v>
      </c>
      <c r="B1981">
        <f t="shared" si="60"/>
        <v>0.98950000000000005</v>
      </c>
      <c r="C1981">
        <f>B1981/'Sensor Cal Data.original'!$B$17</f>
        <v>7.2466323529411767</v>
      </c>
      <c r="D1981">
        <f>C1981^2*'Sensor Cal Data.original'!$B$15+'Sensor Cal Data.original'!$B$14</f>
        <v>442.56116705240038</v>
      </c>
      <c r="F1981" t="str">
        <f t="shared" si="61"/>
        <v>29003689,</v>
      </c>
    </row>
    <row r="1982" spans="1:6" x14ac:dyDescent="0.35">
      <c r="A1982">
        <v>1980</v>
      </c>
      <c r="B1982">
        <f t="shared" si="60"/>
        <v>0.99</v>
      </c>
      <c r="C1982">
        <f>B1982/'Sensor Cal Data.original'!$B$17</f>
        <v>7.2502941176470586</v>
      </c>
      <c r="D1982">
        <f>C1982^2*'Sensor Cal Data.original'!$B$15+'Sensor Cal Data.original'!$B$14</f>
        <v>443.00729498101316</v>
      </c>
      <c r="F1982" t="str">
        <f t="shared" si="61"/>
        <v>29032926,</v>
      </c>
    </row>
    <row r="1983" spans="1:6" x14ac:dyDescent="0.35">
      <c r="A1983">
        <v>1981</v>
      </c>
      <c r="B1983">
        <f t="shared" si="60"/>
        <v>0.99050000000000005</v>
      </c>
      <c r="C1983">
        <f>B1983/'Sensor Cal Data.original'!$B$17</f>
        <v>7.2539558823529413</v>
      </c>
      <c r="D1983">
        <f>C1983^2*'Sensor Cal Data.original'!$B$15+'Sensor Cal Data.original'!$B$14</f>
        <v>443.45364828367451</v>
      </c>
      <c r="F1983" t="str">
        <f t="shared" si="61"/>
        <v>29062178,</v>
      </c>
    </row>
    <row r="1984" spans="1:6" x14ac:dyDescent="0.35">
      <c r="A1984">
        <v>1982</v>
      </c>
      <c r="B1984">
        <f t="shared" si="60"/>
        <v>0.99099999999999999</v>
      </c>
      <c r="C1984">
        <f>B1984/'Sensor Cal Data.original'!$B$17</f>
        <v>7.2576176470588232</v>
      </c>
      <c r="D1984">
        <f>C1984^2*'Sensor Cal Data.original'!$B$15+'Sensor Cal Data.original'!$B$14</f>
        <v>443.90022696038397</v>
      </c>
      <c r="F1984" t="str">
        <f t="shared" si="61"/>
        <v>29091445,</v>
      </c>
    </row>
    <row r="1985" spans="1:6" x14ac:dyDescent="0.35">
      <c r="A1985">
        <v>1983</v>
      </c>
      <c r="B1985">
        <f t="shared" si="60"/>
        <v>0.99150000000000005</v>
      </c>
      <c r="C1985">
        <f>B1985/'Sensor Cal Data.original'!$B$17</f>
        <v>7.2612794117647059</v>
      </c>
      <c r="D1985">
        <f>C1985^2*'Sensor Cal Data.original'!$B$15+'Sensor Cal Data.original'!$B$14</f>
        <v>444.34703101114189</v>
      </c>
      <c r="F1985" t="str">
        <f t="shared" si="61"/>
        <v>29120727,</v>
      </c>
    </row>
    <row r="1986" spans="1:6" x14ac:dyDescent="0.35">
      <c r="A1986">
        <v>1984</v>
      </c>
      <c r="B1986">
        <f t="shared" si="60"/>
        <v>0.99199999999999999</v>
      </c>
      <c r="C1986">
        <f>B1986/'Sensor Cal Data.original'!$B$17</f>
        <v>7.2649411764705878</v>
      </c>
      <c r="D1986">
        <f>C1986^2*'Sensor Cal Data.original'!$B$15+'Sensor Cal Data.original'!$B$14</f>
        <v>444.79406043594804</v>
      </c>
      <c r="F1986" t="str">
        <f t="shared" si="61"/>
        <v>29150024,</v>
      </c>
    </row>
    <row r="1987" spans="1:6" x14ac:dyDescent="0.35">
      <c r="A1987">
        <v>1985</v>
      </c>
      <c r="B1987">
        <f t="shared" ref="B1987:B2050" si="62">A1987*2.048/4096</f>
        <v>0.99250000000000005</v>
      </c>
      <c r="C1987">
        <f>B1987/'Sensor Cal Data.original'!$B$17</f>
        <v>7.2686029411764705</v>
      </c>
      <c r="D1987">
        <f>C1987^2*'Sensor Cal Data.original'!$B$15+'Sensor Cal Data.original'!$B$14</f>
        <v>445.24131523480253</v>
      </c>
      <c r="F1987" t="str">
        <f t="shared" ref="F1987:F2050" si="63">CONCATENATE(ROUND(D1987*2^16,0), ",")</f>
        <v>29179335,</v>
      </c>
    </row>
    <row r="1988" spans="1:6" x14ac:dyDescent="0.35">
      <c r="A1988">
        <v>1986</v>
      </c>
      <c r="B1988">
        <f t="shared" si="62"/>
        <v>0.99299999999999999</v>
      </c>
      <c r="C1988">
        <f>B1988/'Sensor Cal Data.original'!$B$17</f>
        <v>7.2722647058823524</v>
      </c>
      <c r="D1988">
        <f>C1988^2*'Sensor Cal Data.original'!$B$15+'Sensor Cal Data.original'!$B$14</f>
        <v>445.68879540770524</v>
      </c>
      <c r="F1988" t="str">
        <f t="shared" si="63"/>
        <v>29208661,</v>
      </c>
    </row>
    <row r="1989" spans="1:6" x14ac:dyDescent="0.35">
      <c r="A1989">
        <v>1987</v>
      </c>
      <c r="B1989">
        <f t="shared" si="62"/>
        <v>0.99350000000000005</v>
      </c>
      <c r="C1989">
        <f>B1989/'Sensor Cal Data.original'!$B$17</f>
        <v>7.2759264705882352</v>
      </c>
      <c r="D1989">
        <f>C1989^2*'Sensor Cal Data.original'!$B$15+'Sensor Cal Data.original'!$B$14</f>
        <v>446.1365009546563</v>
      </c>
      <c r="F1989" t="str">
        <f t="shared" si="63"/>
        <v>29238002,</v>
      </c>
    </row>
    <row r="1990" spans="1:6" x14ac:dyDescent="0.35">
      <c r="A1990">
        <v>1988</v>
      </c>
      <c r="B1990">
        <f t="shared" si="62"/>
        <v>0.99399999999999999</v>
      </c>
      <c r="C1990">
        <f>B1990/'Sensor Cal Data.original'!$B$17</f>
        <v>7.279588235294117</v>
      </c>
      <c r="D1990">
        <f>C1990^2*'Sensor Cal Data.original'!$B$15+'Sensor Cal Data.original'!$B$14</f>
        <v>446.5844318756557</v>
      </c>
      <c r="F1990" t="str">
        <f t="shared" si="63"/>
        <v>29267357,</v>
      </c>
    </row>
    <row r="1991" spans="1:6" x14ac:dyDescent="0.35">
      <c r="A1991">
        <v>1989</v>
      </c>
      <c r="B1991">
        <f t="shared" si="62"/>
        <v>0.99450000000000005</v>
      </c>
      <c r="C1991">
        <f>B1991/'Sensor Cal Data.original'!$B$17</f>
        <v>7.2832499999999998</v>
      </c>
      <c r="D1991">
        <f>C1991^2*'Sensor Cal Data.original'!$B$15+'Sensor Cal Data.original'!$B$14</f>
        <v>447.03258817070343</v>
      </c>
      <c r="F1991" t="str">
        <f t="shared" si="63"/>
        <v>29296728,</v>
      </c>
    </row>
    <row r="1992" spans="1:6" x14ac:dyDescent="0.35">
      <c r="A1992">
        <v>1990</v>
      </c>
      <c r="B1992">
        <f t="shared" si="62"/>
        <v>0.995</v>
      </c>
      <c r="C1992">
        <f>B1992/'Sensor Cal Data.original'!$B$17</f>
        <v>7.2869117647058816</v>
      </c>
      <c r="D1992">
        <f>C1992^2*'Sensor Cal Data.original'!$B$15+'Sensor Cal Data.original'!$B$14</f>
        <v>447.48096983979929</v>
      </c>
      <c r="F1992" t="str">
        <f t="shared" si="63"/>
        <v>29326113,</v>
      </c>
    </row>
    <row r="1993" spans="1:6" x14ac:dyDescent="0.35">
      <c r="A1993">
        <v>1991</v>
      </c>
      <c r="B1993">
        <f t="shared" si="62"/>
        <v>0.99550000000000005</v>
      </c>
      <c r="C1993">
        <f>B1993/'Sensor Cal Data.original'!$B$17</f>
        <v>7.2905735294117644</v>
      </c>
      <c r="D1993">
        <f>C1993^2*'Sensor Cal Data.original'!$B$15+'Sensor Cal Data.original'!$B$14</f>
        <v>447.92957688294359</v>
      </c>
      <c r="F1993" t="str">
        <f t="shared" si="63"/>
        <v>29355513,</v>
      </c>
    </row>
    <row r="1994" spans="1:6" x14ac:dyDescent="0.35">
      <c r="A1994">
        <v>1992</v>
      </c>
      <c r="B1994">
        <f t="shared" si="62"/>
        <v>0.996</v>
      </c>
      <c r="C1994">
        <f>B1994/'Sensor Cal Data.original'!$B$17</f>
        <v>7.2942352941176472</v>
      </c>
      <c r="D1994">
        <f>C1994^2*'Sensor Cal Data.original'!$B$15+'Sensor Cal Data.original'!$B$14</f>
        <v>448.37840930013624</v>
      </c>
      <c r="F1994" t="str">
        <f t="shared" si="63"/>
        <v>29384927,</v>
      </c>
    </row>
    <row r="1995" spans="1:6" x14ac:dyDescent="0.35">
      <c r="A1995">
        <v>1993</v>
      </c>
      <c r="B1995">
        <f t="shared" si="62"/>
        <v>0.99650000000000005</v>
      </c>
      <c r="C1995">
        <f>B1995/'Sensor Cal Data.original'!$B$17</f>
        <v>7.2978970588235299</v>
      </c>
      <c r="D1995">
        <f>C1995^2*'Sensor Cal Data.original'!$B$15+'Sensor Cal Data.original'!$B$14</f>
        <v>448.82746709137712</v>
      </c>
      <c r="F1995" t="str">
        <f t="shared" si="63"/>
        <v>29414357,</v>
      </c>
    </row>
    <row r="1996" spans="1:6" x14ac:dyDescent="0.35">
      <c r="A1996">
        <v>1994</v>
      </c>
      <c r="B1996">
        <f t="shared" si="62"/>
        <v>0.997</v>
      </c>
      <c r="C1996">
        <f>B1996/'Sensor Cal Data.original'!$B$17</f>
        <v>7.3015588235294118</v>
      </c>
      <c r="D1996">
        <f>C1996^2*'Sensor Cal Data.original'!$B$15+'Sensor Cal Data.original'!$B$14</f>
        <v>449.27675025666633</v>
      </c>
      <c r="F1996" t="str">
        <f t="shared" si="63"/>
        <v>29443801,</v>
      </c>
    </row>
    <row r="1997" spans="1:6" x14ac:dyDescent="0.35">
      <c r="A1997">
        <v>1995</v>
      </c>
      <c r="B1997">
        <f t="shared" si="62"/>
        <v>0.99750000000000005</v>
      </c>
      <c r="C1997">
        <f>B1997/'Sensor Cal Data.original'!$B$17</f>
        <v>7.3052205882352945</v>
      </c>
      <c r="D1997">
        <f>C1997^2*'Sensor Cal Data.original'!$B$15+'Sensor Cal Data.original'!$B$14</f>
        <v>449.72625879600378</v>
      </c>
      <c r="F1997" t="str">
        <f t="shared" si="63"/>
        <v>29473260,</v>
      </c>
    </row>
    <row r="1998" spans="1:6" x14ac:dyDescent="0.35">
      <c r="A1998">
        <v>1996</v>
      </c>
      <c r="B1998">
        <f t="shared" si="62"/>
        <v>0.998</v>
      </c>
      <c r="C1998">
        <f>B1998/'Sensor Cal Data.original'!$B$17</f>
        <v>7.3088823529411764</v>
      </c>
      <c r="D1998">
        <f>C1998^2*'Sensor Cal Data.original'!$B$15+'Sensor Cal Data.original'!$B$14</f>
        <v>450.17599270938956</v>
      </c>
      <c r="F1998" t="str">
        <f t="shared" si="63"/>
        <v>29502734,</v>
      </c>
    </row>
    <row r="1999" spans="1:6" x14ac:dyDescent="0.35">
      <c r="A1999">
        <v>1997</v>
      </c>
      <c r="B1999">
        <f t="shared" si="62"/>
        <v>0.99850000000000005</v>
      </c>
      <c r="C1999">
        <f>B1999/'Sensor Cal Data.original'!$B$17</f>
        <v>7.3125441176470591</v>
      </c>
      <c r="D1999">
        <f>C1999^2*'Sensor Cal Data.original'!$B$15+'Sensor Cal Data.original'!$B$14</f>
        <v>450.62595199682369</v>
      </c>
      <c r="F1999" t="str">
        <f t="shared" si="63"/>
        <v>29532222,</v>
      </c>
    </row>
    <row r="2000" spans="1:6" x14ac:dyDescent="0.35">
      <c r="A2000">
        <v>1998</v>
      </c>
      <c r="B2000">
        <f t="shared" si="62"/>
        <v>0.999</v>
      </c>
      <c r="C2000">
        <f>B2000/'Sensor Cal Data.original'!$B$17</f>
        <v>7.316205882352941</v>
      </c>
      <c r="D2000">
        <f>C2000^2*'Sensor Cal Data.original'!$B$15+'Sensor Cal Data.original'!$B$14</f>
        <v>451.07613665830593</v>
      </c>
      <c r="F2000" t="str">
        <f t="shared" si="63"/>
        <v>29561726,</v>
      </c>
    </row>
    <row r="2001" spans="1:6" x14ac:dyDescent="0.35">
      <c r="A2001">
        <v>1999</v>
      </c>
      <c r="B2001">
        <f t="shared" si="62"/>
        <v>0.99950000000000006</v>
      </c>
      <c r="C2001">
        <f>B2001/'Sensor Cal Data.original'!$B$17</f>
        <v>7.3198676470588238</v>
      </c>
      <c r="D2001">
        <f>C2001^2*'Sensor Cal Data.original'!$B$15+'Sensor Cal Data.original'!$B$14</f>
        <v>451.52654669383674</v>
      </c>
      <c r="F2001" t="str">
        <f t="shared" si="63"/>
        <v>29591244,</v>
      </c>
    </row>
    <row r="2002" spans="1:6" x14ac:dyDescent="0.35">
      <c r="A2002">
        <v>2000</v>
      </c>
      <c r="B2002">
        <f t="shared" si="62"/>
        <v>1</v>
      </c>
      <c r="C2002">
        <f>B2002/'Sensor Cal Data.original'!$B$17</f>
        <v>7.3235294117647056</v>
      </c>
      <c r="D2002">
        <f>C2002^2*'Sensor Cal Data.original'!$B$15+'Sensor Cal Data.original'!$B$14</f>
        <v>451.97718210341566</v>
      </c>
      <c r="F2002" t="str">
        <f t="shared" si="63"/>
        <v>29620777,</v>
      </c>
    </row>
    <row r="2003" spans="1:6" x14ac:dyDescent="0.35">
      <c r="A2003">
        <v>2001</v>
      </c>
      <c r="B2003">
        <f t="shared" si="62"/>
        <v>1.0004999999999999</v>
      </c>
      <c r="C2003">
        <f>B2003/'Sensor Cal Data.original'!$B$17</f>
        <v>7.3271911764705875</v>
      </c>
      <c r="D2003">
        <f>C2003^2*'Sensor Cal Data.original'!$B$15+'Sensor Cal Data.original'!$B$14</f>
        <v>452.42804288704281</v>
      </c>
      <c r="F2003" t="str">
        <f t="shared" si="63"/>
        <v>29650324,</v>
      </c>
    </row>
    <row r="2004" spans="1:6" x14ac:dyDescent="0.35">
      <c r="A2004">
        <v>2002</v>
      </c>
      <c r="B2004">
        <f t="shared" si="62"/>
        <v>1.0010000000000001</v>
      </c>
      <c r="C2004">
        <f>B2004/'Sensor Cal Data.original'!$B$17</f>
        <v>7.3308529411764711</v>
      </c>
      <c r="D2004">
        <f>C2004^2*'Sensor Cal Data.original'!$B$15+'Sensor Cal Data.original'!$B$14</f>
        <v>452.87912904471864</v>
      </c>
      <c r="F2004" t="str">
        <f t="shared" si="63"/>
        <v>29679887,</v>
      </c>
    </row>
    <row r="2005" spans="1:6" x14ac:dyDescent="0.35">
      <c r="A2005">
        <v>2003</v>
      </c>
      <c r="B2005">
        <f t="shared" si="62"/>
        <v>1.0015000000000001</v>
      </c>
      <c r="C2005">
        <f>B2005/'Sensor Cal Data.original'!$B$17</f>
        <v>7.334514705882353</v>
      </c>
      <c r="D2005">
        <f>C2005^2*'Sensor Cal Data.original'!$B$15+'Sensor Cal Data.original'!$B$14</f>
        <v>453.33044057644247</v>
      </c>
      <c r="F2005" t="str">
        <f t="shared" si="63"/>
        <v>29709464,</v>
      </c>
    </row>
    <row r="2006" spans="1:6" x14ac:dyDescent="0.35">
      <c r="A2006">
        <v>2004</v>
      </c>
      <c r="B2006">
        <f t="shared" si="62"/>
        <v>1.002</v>
      </c>
      <c r="C2006">
        <f>B2006/'Sensor Cal Data.original'!$B$17</f>
        <v>7.3381764705882349</v>
      </c>
      <c r="D2006">
        <f>C2006^2*'Sensor Cal Data.original'!$B$15+'Sensor Cal Data.original'!$B$14</f>
        <v>453.78197748221453</v>
      </c>
      <c r="F2006" t="str">
        <f t="shared" si="63"/>
        <v>29739056,</v>
      </c>
    </row>
    <row r="2007" spans="1:6" x14ac:dyDescent="0.35">
      <c r="A2007">
        <v>2005</v>
      </c>
      <c r="B2007">
        <f t="shared" si="62"/>
        <v>1.0024999999999999</v>
      </c>
      <c r="C2007">
        <f>B2007/'Sensor Cal Data.original'!$B$17</f>
        <v>7.3418382352941167</v>
      </c>
      <c r="D2007">
        <f>C2007^2*'Sensor Cal Data.original'!$B$15+'Sensor Cal Data.original'!$B$14</f>
        <v>454.23373976203504</v>
      </c>
      <c r="F2007" t="str">
        <f t="shared" si="63"/>
        <v>29768662,</v>
      </c>
    </row>
    <row r="2008" spans="1:6" x14ac:dyDescent="0.35">
      <c r="A2008">
        <v>2006</v>
      </c>
      <c r="B2008">
        <f t="shared" si="62"/>
        <v>1.0030000000000001</v>
      </c>
      <c r="C2008">
        <f>B2008/'Sensor Cal Data.original'!$B$17</f>
        <v>7.3455000000000004</v>
      </c>
      <c r="D2008">
        <f>C2008^2*'Sensor Cal Data.original'!$B$15+'Sensor Cal Data.original'!$B$14</f>
        <v>454.6857274159039</v>
      </c>
      <c r="F2008" t="str">
        <f t="shared" si="63"/>
        <v>29798284,</v>
      </c>
    </row>
    <row r="2009" spans="1:6" x14ac:dyDescent="0.35">
      <c r="A2009">
        <v>2007</v>
      </c>
      <c r="B2009">
        <f t="shared" si="62"/>
        <v>1.0035000000000001</v>
      </c>
      <c r="C2009">
        <f>B2009/'Sensor Cal Data.original'!$B$17</f>
        <v>7.3491617647058822</v>
      </c>
      <c r="D2009">
        <f>C2009^2*'Sensor Cal Data.original'!$B$15+'Sensor Cal Data.original'!$B$14</f>
        <v>455.13794044382098</v>
      </c>
      <c r="F2009" t="str">
        <f t="shared" si="63"/>
        <v>29827920,</v>
      </c>
    </row>
    <row r="2010" spans="1:6" x14ac:dyDescent="0.35">
      <c r="A2010">
        <v>2008</v>
      </c>
      <c r="B2010">
        <f t="shared" si="62"/>
        <v>1.004</v>
      </c>
      <c r="C2010">
        <f>B2010/'Sensor Cal Data.original'!$B$17</f>
        <v>7.3528235294117641</v>
      </c>
      <c r="D2010">
        <f>C2010^2*'Sensor Cal Data.original'!$B$15+'Sensor Cal Data.original'!$B$14</f>
        <v>455.59037884578629</v>
      </c>
      <c r="F2010" t="str">
        <f t="shared" si="63"/>
        <v>29857571,</v>
      </c>
    </row>
    <row r="2011" spans="1:6" x14ac:dyDescent="0.35">
      <c r="A2011">
        <v>2009</v>
      </c>
      <c r="B2011">
        <f t="shared" si="62"/>
        <v>1.0044999999999999</v>
      </c>
      <c r="C2011">
        <f>B2011/'Sensor Cal Data.original'!$B$17</f>
        <v>7.3564852941176468</v>
      </c>
      <c r="D2011">
        <f>C2011^2*'Sensor Cal Data.original'!$B$15+'Sensor Cal Data.original'!$B$14</f>
        <v>456.04304262180005</v>
      </c>
      <c r="F2011" t="str">
        <f t="shared" si="63"/>
        <v>29887237,</v>
      </c>
    </row>
    <row r="2012" spans="1:6" x14ac:dyDescent="0.35">
      <c r="A2012">
        <v>2010</v>
      </c>
      <c r="B2012">
        <f t="shared" si="62"/>
        <v>1.0050000000000001</v>
      </c>
      <c r="C2012">
        <f>B2012/'Sensor Cal Data.original'!$B$17</f>
        <v>7.3601470588235296</v>
      </c>
      <c r="D2012">
        <f>C2012^2*'Sensor Cal Data.original'!$B$15+'Sensor Cal Data.original'!$B$14</f>
        <v>456.49593177186216</v>
      </c>
      <c r="F2012" t="str">
        <f t="shared" si="63"/>
        <v>29916917,</v>
      </c>
    </row>
    <row r="2013" spans="1:6" x14ac:dyDescent="0.35">
      <c r="A2013">
        <v>2011</v>
      </c>
      <c r="B2013">
        <f t="shared" si="62"/>
        <v>1.0055000000000001</v>
      </c>
      <c r="C2013">
        <f>B2013/'Sensor Cal Data.original'!$B$17</f>
        <v>7.3638088235294124</v>
      </c>
      <c r="D2013">
        <f>C2013^2*'Sensor Cal Data.original'!$B$15+'Sensor Cal Data.original'!$B$14</f>
        <v>456.94904629597249</v>
      </c>
      <c r="F2013" t="str">
        <f t="shared" si="63"/>
        <v>29946613,</v>
      </c>
    </row>
    <row r="2014" spans="1:6" x14ac:dyDescent="0.35">
      <c r="A2014">
        <v>2012</v>
      </c>
      <c r="B2014">
        <f t="shared" si="62"/>
        <v>1.006</v>
      </c>
      <c r="C2014">
        <f>B2014/'Sensor Cal Data.original'!$B$17</f>
        <v>7.3674705882352942</v>
      </c>
      <c r="D2014">
        <f>C2014^2*'Sensor Cal Data.original'!$B$15+'Sensor Cal Data.original'!$B$14</f>
        <v>457.40238619413105</v>
      </c>
      <c r="F2014" t="str">
        <f t="shared" si="63"/>
        <v>29976323,</v>
      </c>
    </row>
    <row r="2015" spans="1:6" x14ac:dyDescent="0.35">
      <c r="A2015">
        <v>2013</v>
      </c>
      <c r="B2015">
        <f t="shared" si="62"/>
        <v>1.0065</v>
      </c>
      <c r="C2015">
        <f>B2015/'Sensor Cal Data.original'!$B$17</f>
        <v>7.3711323529411761</v>
      </c>
      <c r="D2015">
        <f>C2015^2*'Sensor Cal Data.original'!$B$15+'Sensor Cal Data.original'!$B$14</f>
        <v>457.85595146633784</v>
      </c>
      <c r="F2015" t="str">
        <f t="shared" si="63"/>
        <v>30006048,</v>
      </c>
    </row>
    <row r="2016" spans="1:6" x14ac:dyDescent="0.35">
      <c r="A2016">
        <v>2014</v>
      </c>
      <c r="B2016">
        <f t="shared" si="62"/>
        <v>1.0070000000000001</v>
      </c>
      <c r="C2016">
        <f>B2016/'Sensor Cal Data.original'!$B$17</f>
        <v>7.3747941176470597</v>
      </c>
      <c r="D2016">
        <f>C2016^2*'Sensor Cal Data.original'!$B$15+'Sensor Cal Data.original'!$B$14</f>
        <v>458.3097421125932</v>
      </c>
      <c r="F2016" t="str">
        <f t="shared" si="63"/>
        <v>30035787,</v>
      </c>
    </row>
    <row r="2017" spans="1:6" x14ac:dyDescent="0.35">
      <c r="A2017">
        <v>2015</v>
      </c>
      <c r="B2017">
        <f t="shared" si="62"/>
        <v>1.0075000000000001</v>
      </c>
      <c r="C2017">
        <f>B2017/'Sensor Cal Data.original'!$B$17</f>
        <v>7.3784558823529416</v>
      </c>
      <c r="D2017">
        <f>C2017^2*'Sensor Cal Data.original'!$B$15+'Sensor Cal Data.original'!$B$14</f>
        <v>458.76375813289667</v>
      </c>
      <c r="F2017" t="str">
        <f t="shared" si="63"/>
        <v>30065542,</v>
      </c>
    </row>
    <row r="2018" spans="1:6" x14ac:dyDescent="0.35">
      <c r="A2018">
        <v>2016</v>
      </c>
      <c r="B2018">
        <f t="shared" si="62"/>
        <v>1.008</v>
      </c>
      <c r="C2018">
        <f>B2018/'Sensor Cal Data.original'!$B$17</f>
        <v>7.3821176470588235</v>
      </c>
      <c r="D2018">
        <f>C2018^2*'Sensor Cal Data.original'!$B$15+'Sensor Cal Data.original'!$B$14</f>
        <v>459.21799952724848</v>
      </c>
      <c r="F2018" t="str">
        <f t="shared" si="63"/>
        <v>30095311,</v>
      </c>
    </row>
    <row r="2019" spans="1:6" x14ac:dyDescent="0.35">
      <c r="A2019">
        <v>2017</v>
      </c>
      <c r="B2019">
        <f t="shared" si="62"/>
        <v>1.0085</v>
      </c>
      <c r="C2019">
        <f>B2019/'Sensor Cal Data.original'!$B$17</f>
        <v>7.3857794117647053</v>
      </c>
      <c r="D2019">
        <f>C2019^2*'Sensor Cal Data.original'!$B$15+'Sensor Cal Data.original'!$B$14</f>
        <v>459.67246629564841</v>
      </c>
      <c r="F2019" t="str">
        <f t="shared" si="63"/>
        <v>30125095,</v>
      </c>
    </row>
    <row r="2020" spans="1:6" x14ac:dyDescent="0.35">
      <c r="A2020">
        <v>2018</v>
      </c>
      <c r="B2020">
        <f t="shared" si="62"/>
        <v>1.0090000000000001</v>
      </c>
      <c r="C2020">
        <f>B2020/'Sensor Cal Data.original'!$B$17</f>
        <v>7.389441176470589</v>
      </c>
      <c r="D2020">
        <f>C2020^2*'Sensor Cal Data.original'!$B$15+'Sensor Cal Data.original'!$B$14</f>
        <v>460.12715843809701</v>
      </c>
      <c r="F2020" t="str">
        <f t="shared" si="63"/>
        <v>30154893,</v>
      </c>
    </row>
    <row r="2021" spans="1:6" x14ac:dyDescent="0.35">
      <c r="A2021">
        <v>2019</v>
      </c>
      <c r="B2021">
        <f t="shared" si="62"/>
        <v>1.0095000000000001</v>
      </c>
      <c r="C2021">
        <f>B2021/'Sensor Cal Data.original'!$B$17</f>
        <v>7.3931029411764708</v>
      </c>
      <c r="D2021">
        <f>C2021^2*'Sensor Cal Data.original'!$B$15+'Sensor Cal Data.original'!$B$14</f>
        <v>460.58207595459373</v>
      </c>
      <c r="F2021" t="str">
        <f t="shared" si="63"/>
        <v>30184707,</v>
      </c>
    </row>
    <row r="2022" spans="1:6" x14ac:dyDescent="0.35">
      <c r="A2022">
        <v>2020</v>
      </c>
      <c r="B2022">
        <f t="shared" si="62"/>
        <v>1.01</v>
      </c>
      <c r="C2022">
        <f>B2022/'Sensor Cal Data.original'!$B$17</f>
        <v>7.3967647058823527</v>
      </c>
      <c r="D2022">
        <f>C2022^2*'Sensor Cal Data.original'!$B$15+'Sensor Cal Data.original'!$B$14</f>
        <v>461.03721884513868</v>
      </c>
      <c r="F2022" t="str">
        <f t="shared" si="63"/>
        <v>30214535,</v>
      </c>
    </row>
    <row r="2023" spans="1:6" x14ac:dyDescent="0.35">
      <c r="A2023">
        <v>2021</v>
      </c>
      <c r="B2023">
        <f t="shared" si="62"/>
        <v>1.0105</v>
      </c>
      <c r="C2023">
        <f>B2023/'Sensor Cal Data.original'!$B$17</f>
        <v>7.4004264705882346</v>
      </c>
      <c r="D2023">
        <f>C2023^2*'Sensor Cal Data.original'!$B$15+'Sensor Cal Data.original'!$B$14</f>
        <v>461.49258710973186</v>
      </c>
      <c r="F2023" t="str">
        <f t="shared" si="63"/>
        <v>30244378,</v>
      </c>
    </row>
    <row r="2024" spans="1:6" x14ac:dyDescent="0.35">
      <c r="A2024">
        <v>2022</v>
      </c>
      <c r="B2024">
        <f t="shared" si="62"/>
        <v>1.0110000000000001</v>
      </c>
      <c r="C2024">
        <f>B2024/'Sensor Cal Data.original'!$B$17</f>
        <v>7.4040882352941182</v>
      </c>
      <c r="D2024">
        <f>C2024^2*'Sensor Cal Data.original'!$B$15+'Sensor Cal Data.original'!$B$14</f>
        <v>461.94818074837372</v>
      </c>
      <c r="F2024" t="str">
        <f t="shared" si="63"/>
        <v>30274236,</v>
      </c>
    </row>
    <row r="2025" spans="1:6" x14ac:dyDescent="0.35">
      <c r="A2025">
        <v>2023</v>
      </c>
      <c r="B2025">
        <f t="shared" si="62"/>
        <v>1.0115000000000001</v>
      </c>
      <c r="C2025">
        <f>B2025/'Sensor Cal Data.original'!$B$17</f>
        <v>7.4077500000000001</v>
      </c>
      <c r="D2025">
        <f>C2025^2*'Sensor Cal Data.original'!$B$15+'Sensor Cal Data.original'!$B$14</f>
        <v>462.40399976106357</v>
      </c>
      <c r="F2025" t="str">
        <f t="shared" si="63"/>
        <v>30304109,</v>
      </c>
    </row>
    <row r="2026" spans="1:6" x14ac:dyDescent="0.35">
      <c r="A2026">
        <v>2024</v>
      </c>
      <c r="B2026">
        <f t="shared" si="62"/>
        <v>1.012</v>
      </c>
      <c r="C2026">
        <f>B2026/'Sensor Cal Data.original'!$B$17</f>
        <v>7.4114117647058819</v>
      </c>
      <c r="D2026">
        <f>C2026^2*'Sensor Cal Data.original'!$B$15+'Sensor Cal Data.original'!$B$14</f>
        <v>462.86004414780166</v>
      </c>
      <c r="F2026" t="str">
        <f t="shared" si="63"/>
        <v>30333996,</v>
      </c>
    </row>
    <row r="2027" spans="1:6" x14ac:dyDescent="0.35">
      <c r="A2027">
        <v>2025</v>
      </c>
      <c r="B2027">
        <f t="shared" si="62"/>
        <v>1.0125</v>
      </c>
      <c r="C2027">
        <f>B2027/'Sensor Cal Data.original'!$B$17</f>
        <v>7.4150735294117638</v>
      </c>
      <c r="D2027">
        <f>C2027^2*'Sensor Cal Data.original'!$B$15+'Sensor Cal Data.original'!$B$14</f>
        <v>463.3163139085882</v>
      </c>
      <c r="F2027" t="str">
        <f t="shared" si="63"/>
        <v>30363898,</v>
      </c>
    </row>
    <row r="2028" spans="1:6" x14ac:dyDescent="0.35">
      <c r="A2028">
        <v>2026</v>
      </c>
      <c r="B2028">
        <f t="shared" si="62"/>
        <v>1.0130000000000001</v>
      </c>
      <c r="C2028">
        <f>B2028/'Sensor Cal Data.original'!$B$17</f>
        <v>7.4187352941176474</v>
      </c>
      <c r="D2028">
        <f>C2028^2*'Sensor Cal Data.original'!$B$15+'Sensor Cal Data.original'!$B$14</f>
        <v>463.77280904342319</v>
      </c>
      <c r="F2028" t="str">
        <f t="shared" si="63"/>
        <v>30393815,</v>
      </c>
    </row>
    <row r="2029" spans="1:6" x14ac:dyDescent="0.35">
      <c r="A2029">
        <v>2027</v>
      </c>
      <c r="B2029">
        <f t="shared" si="62"/>
        <v>1.0135000000000001</v>
      </c>
      <c r="C2029">
        <f>B2029/'Sensor Cal Data.original'!$B$17</f>
        <v>7.4223970588235293</v>
      </c>
      <c r="D2029">
        <f>C2029^2*'Sensor Cal Data.original'!$B$15+'Sensor Cal Data.original'!$B$14</f>
        <v>464.2295295523063</v>
      </c>
      <c r="F2029" t="str">
        <f t="shared" si="63"/>
        <v>30423746,</v>
      </c>
    </row>
    <row r="2030" spans="1:6" x14ac:dyDescent="0.35">
      <c r="A2030">
        <v>2028</v>
      </c>
      <c r="B2030">
        <f t="shared" si="62"/>
        <v>1.014</v>
      </c>
      <c r="C2030">
        <f>B2030/'Sensor Cal Data.original'!$B$17</f>
        <v>7.4260588235294112</v>
      </c>
      <c r="D2030">
        <f>C2030^2*'Sensor Cal Data.original'!$B$15+'Sensor Cal Data.original'!$B$14</f>
        <v>464.68647543523764</v>
      </c>
      <c r="F2030" t="str">
        <f t="shared" si="63"/>
        <v>30453693,</v>
      </c>
    </row>
    <row r="2031" spans="1:6" x14ac:dyDescent="0.35">
      <c r="A2031">
        <v>2029</v>
      </c>
      <c r="B2031">
        <f t="shared" si="62"/>
        <v>1.0145</v>
      </c>
      <c r="C2031">
        <f>B2031/'Sensor Cal Data.original'!$B$17</f>
        <v>7.4297205882352939</v>
      </c>
      <c r="D2031">
        <f>C2031^2*'Sensor Cal Data.original'!$B$15+'Sensor Cal Data.original'!$B$14</f>
        <v>465.14364669221732</v>
      </c>
      <c r="F2031" t="str">
        <f t="shared" si="63"/>
        <v>30483654,</v>
      </c>
    </row>
    <row r="2032" spans="1:6" x14ac:dyDescent="0.35">
      <c r="A2032">
        <v>2030</v>
      </c>
      <c r="B2032">
        <f t="shared" si="62"/>
        <v>1.0150000000000001</v>
      </c>
      <c r="C2032">
        <f>B2032/'Sensor Cal Data.original'!$B$17</f>
        <v>7.4333823529411776</v>
      </c>
      <c r="D2032">
        <f>C2032^2*'Sensor Cal Data.original'!$B$15+'Sensor Cal Data.original'!$B$14</f>
        <v>465.60104332324556</v>
      </c>
      <c r="F2032" t="str">
        <f t="shared" si="63"/>
        <v>30513630,</v>
      </c>
    </row>
    <row r="2033" spans="1:6" x14ac:dyDescent="0.35">
      <c r="A2033">
        <v>2031</v>
      </c>
      <c r="B2033">
        <f t="shared" si="62"/>
        <v>1.0155000000000001</v>
      </c>
      <c r="C2033">
        <f>B2033/'Sensor Cal Data.original'!$B$17</f>
        <v>7.4370441176470594</v>
      </c>
      <c r="D2033">
        <f>C2033^2*'Sensor Cal Data.original'!$B$15+'Sensor Cal Data.original'!$B$14</f>
        <v>466.05866532832192</v>
      </c>
      <c r="F2033" t="str">
        <f t="shared" si="63"/>
        <v>30543621,</v>
      </c>
    </row>
    <row r="2034" spans="1:6" x14ac:dyDescent="0.35">
      <c r="A2034">
        <v>2032</v>
      </c>
      <c r="B2034">
        <f t="shared" si="62"/>
        <v>1.016</v>
      </c>
      <c r="C2034">
        <f>B2034/'Sensor Cal Data.original'!$B$17</f>
        <v>7.4407058823529413</v>
      </c>
      <c r="D2034">
        <f>C2034^2*'Sensor Cal Data.original'!$B$15+'Sensor Cal Data.original'!$B$14</f>
        <v>466.5165127074464</v>
      </c>
      <c r="F2034" t="str">
        <f t="shared" si="63"/>
        <v>30573626,</v>
      </c>
    </row>
    <row r="2035" spans="1:6" x14ac:dyDescent="0.35">
      <c r="A2035">
        <v>2033</v>
      </c>
      <c r="B2035">
        <f t="shared" si="62"/>
        <v>1.0165</v>
      </c>
      <c r="C2035">
        <f>B2035/'Sensor Cal Data.original'!$B$17</f>
        <v>7.4443676470588231</v>
      </c>
      <c r="D2035">
        <f>C2035^2*'Sensor Cal Data.original'!$B$15+'Sensor Cal Data.original'!$B$14</f>
        <v>466.97458546061932</v>
      </c>
      <c r="F2035" t="str">
        <f t="shared" si="63"/>
        <v>30603646,</v>
      </c>
    </row>
    <row r="2036" spans="1:6" x14ac:dyDescent="0.35">
      <c r="A2036">
        <v>2034</v>
      </c>
      <c r="B2036">
        <f t="shared" si="62"/>
        <v>1.0170000000000001</v>
      </c>
      <c r="C2036">
        <f>B2036/'Sensor Cal Data.original'!$B$17</f>
        <v>7.4480294117647068</v>
      </c>
      <c r="D2036">
        <f>C2036^2*'Sensor Cal Data.original'!$B$15+'Sensor Cal Data.original'!$B$14</f>
        <v>467.43288358784071</v>
      </c>
      <c r="F2036" t="str">
        <f t="shared" si="63"/>
        <v>30633681,</v>
      </c>
    </row>
    <row r="2037" spans="1:6" x14ac:dyDescent="0.35">
      <c r="A2037">
        <v>2035</v>
      </c>
      <c r="B2037">
        <f t="shared" si="62"/>
        <v>1.0175000000000001</v>
      </c>
      <c r="C2037">
        <f>B2037/'Sensor Cal Data.original'!$B$17</f>
        <v>7.4516911764705887</v>
      </c>
      <c r="D2037">
        <f>C2037^2*'Sensor Cal Data.original'!$B$15+'Sensor Cal Data.original'!$B$14</f>
        <v>467.8914070891102</v>
      </c>
      <c r="F2037" t="str">
        <f t="shared" si="63"/>
        <v>30663731,</v>
      </c>
    </row>
    <row r="2038" spans="1:6" x14ac:dyDescent="0.35">
      <c r="A2038">
        <v>2036</v>
      </c>
      <c r="B2038">
        <f t="shared" si="62"/>
        <v>1.018</v>
      </c>
      <c r="C2038">
        <f>B2038/'Sensor Cal Data.original'!$B$17</f>
        <v>7.4553529411764705</v>
      </c>
      <c r="D2038">
        <f>C2038^2*'Sensor Cal Data.original'!$B$15+'Sensor Cal Data.original'!$B$14</f>
        <v>468.35015596442793</v>
      </c>
      <c r="F2038" t="str">
        <f t="shared" si="63"/>
        <v>30693796,</v>
      </c>
    </row>
    <row r="2039" spans="1:6" x14ac:dyDescent="0.35">
      <c r="A2039">
        <v>2037</v>
      </c>
      <c r="B2039">
        <f t="shared" si="62"/>
        <v>1.0185</v>
      </c>
      <c r="C2039">
        <f>B2039/'Sensor Cal Data.original'!$B$17</f>
        <v>7.4590147058823524</v>
      </c>
      <c r="D2039">
        <f>C2039^2*'Sensor Cal Data.original'!$B$15+'Sensor Cal Data.original'!$B$14</f>
        <v>468.80913021379399</v>
      </c>
      <c r="F2039" t="str">
        <f t="shared" si="63"/>
        <v>30723875,</v>
      </c>
    </row>
    <row r="2040" spans="1:6" x14ac:dyDescent="0.35">
      <c r="A2040">
        <v>2038</v>
      </c>
      <c r="B2040">
        <f t="shared" si="62"/>
        <v>1.0190000000000001</v>
      </c>
      <c r="C2040">
        <f>B2040/'Sensor Cal Data.original'!$B$17</f>
        <v>7.462676470588236</v>
      </c>
      <c r="D2040">
        <f>C2040^2*'Sensor Cal Data.original'!$B$15+'Sensor Cal Data.original'!$B$14</f>
        <v>469.26832983720863</v>
      </c>
      <c r="F2040" t="str">
        <f t="shared" si="63"/>
        <v>30753969,</v>
      </c>
    </row>
    <row r="2041" spans="1:6" x14ac:dyDescent="0.35">
      <c r="A2041">
        <v>2039</v>
      </c>
      <c r="B2041">
        <f t="shared" si="62"/>
        <v>1.0195000000000001</v>
      </c>
      <c r="C2041">
        <f>B2041/'Sensor Cal Data.original'!$B$17</f>
        <v>7.4663382352941179</v>
      </c>
      <c r="D2041">
        <f>C2041^2*'Sensor Cal Data.original'!$B$15+'Sensor Cal Data.original'!$B$14</f>
        <v>469.72775483467137</v>
      </c>
      <c r="F2041" t="str">
        <f t="shared" si="63"/>
        <v>30784078,</v>
      </c>
    </row>
    <row r="2042" spans="1:6" x14ac:dyDescent="0.35">
      <c r="A2042">
        <v>2040</v>
      </c>
      <c r="B2042">
        <f t="shared" si="62"/>
        <v>1.02</v>
      </c>
      <c r="C2042">
        <f>B2042/'Sensor Cal Data.original'!$B$17</f>
        <v>7.47</v>
      </c>
      <c r="D2042">
        <f>C2042^2*'Sensor Cal Data.original'!$B$15+'Sensor Cal Data.original'!$B$14</f>
        <v>470.18740520618235</v>
      </c>
      <c r="F2042" t="str">
        <f t="shared" si="63"/>
        <v>30814202,</v>
      </c>
    </row>
    <row r="2043" spans="1:6" x14ac:dyDescent="0.35">
      <c r="A2043">
        <v>2041</v>
      </c>
      <c r="B2043">
        <f t="shared" si="62"/>
        <v>1.0205</v>
      </c>
      <c r="C2043">
        <f>B2043/'Sensor Cal Data.original'!$B$17</f>
        <v>7.4736617647058816</v>
      </c>
      <c r="D2043">
        <f>C2043^2*'Sensor Cal Data.original'!$B$15+'Sensor Cal Data.original'!$B$14</f>
        <v>470.64728095174166</v>
      </c>
      <c r="F2043" t="str">
        <f t="shared" si="63"/>
        <v>30844340,</v>
      </c>
    </row>
    <row r="2044" spans="1:6" x14ac:dyDescent="0.35">
      <c r="A2044">
        <v>2042</v>
      </c>
      <c r="B2044">
        <f t="shared" si="62"/>
        <v>1.0210000000000001</v>
      </c>
      <c r="C2044">
        <f>B2044/'Sensor Cal Data.original'!$B$17</f>
        <v>7.4773235294117653</v>
      </c>
      <c r="D2044">
        <f>C2044^2*'Sensor Cal Data.original'!$B$15+'Sensor Cal Data.original'!$B$14</f>
        <v>471.10738207134943</v>
      </c>
      <c r="F2044" t="str">
        <f t="shared" si="63"/>
        <v>30874493,</v>
      </c>
    </row>
    <row r="2045" spans="1:6" x14ac:dyDescent="0.35">
      <c r="A2045">
        <v>2043</v>
      </c>
      <c r="B2045">
        <f t="shared" si="62"/>
        <v>1.0215000000000001</v>
      </c>
      <c r="C2045">
        <f>B2045/'Sensor Cal Data.original'!$B$17</f>
        <v>7.4809852941176471</v>
      </c>
      <c r="D2045">
        <f>C2045^2*'Sensor Cal Data.original'!$B$15+'Sensor Cal Data.original'!$B$14</f>
        <v>471.56770856500532</v>
      </c>
      <c r="F2045" t="str">
        <f t="shared" si="63"/>
        <v>30904661,</v>
      </c>
    </row>
    <row r="2046" spans="1:6" x14ac:dyDescent="0.35">
      <c r="A2046">
        <v>2044</v>
      </c>
      <c r="B2046">
        <f t="shared" si="62"/>
        <v>1.022</v>
      </c>
      <c r="C2046">
        <f>B2046/'Sensor Cal Data.original'!$B$17</f>
        <v>7.484647058823529</v>
      </c>
      <c r="D2046">
        <f>C2046^2*'Sensor Cal Data.original'!$B$15+'Sensor Cal Data.original'!$B$14</f>
        <v>472.02826043270954</v>
      </c>
      <c r="F2046" t="str">
        <f t="shared" si="63"/>
        <v>30934844,</v>
      </c>
    </row>
    <row r="2047" spans="1:6" x14ac:dyDescent="0.35">
      <c r="A2047">
        <v>2045</v>
      </c>
      <c r="B2047">
        <f t="shared" si="62"/>
        <v>1.0225</v>
      </c>
      <c r="C2047">
        <f>B2047/'Sensor Cal Data.original'!$B$17</f>
        <v>7.4883088235294109</v>
      </c>
      <c r="D2047">
        <f>C2047^2*'Sensor Cal Data.original'!$B$15+'Sensor Cal Data.original'!$B$14</f>
        <v>472.489037674462</v>
      </c>
      <c r="F2047" t="str">
        <f t="shared" si="63"/>
        <v>30965042,</v>
      </c>
    </row>
    <row r="2048" spans="1:6" x14ac:dyDescent="0.35">
      <c r="A2048">
        <v>2046</v>
      </c>
      <c r="B2048">
        <f t="shared" si="62"/>
        <v>1.0230000000000001</v>
      </c>
      <c r="C2048">
        <f>B2048/'Sensor Cal Data.original'!$B$17</f>
        <v>7.4919705882352945</v>
      </c>
      <c r="D2048">
        <f>C2048^2*'Sensor Cal Data.original'!$B$15+'Sensor Cal Data.original'!$B$14</f>
        <v>472.95004029026302</v>
      </c>
      <c r="F2048" t="str">
        <f t="shared" si="63"/>
        <v>30995254,</v>
      </c>
    </row>
    <row r="2049" spans="1:6" x14ac:dyDescent="0.35">
      <c r="A2049">
        <v>2047</v>
      </c>
      <c r="B2049">
        <f t="shared" si="62"/>
        <v>1.0235000000000001</v>
      </c>
      <c r="C2049">
        <f>B2049/'Sensor Cal Data.original'!$B$17</f>
        <v>7.4956323529411764</v>
      </c>
      <c r="D2049">
        <f>C2049^2*'Sensor Cal Data.original'!$B$15+'Sensor Cal Data.original'!$B$14</f>
        <v>473.41126828011215</v>
      </c>
      <c r="F2049" t="str">
        <f t="shared" si="63"/>
        <v>31025481,</v>
      </c>
    </row>
    <row r="2050" spans="1:6" x14ac:dyDescent="0.35">
      <c r="A2050">
        <v>2048</v>
      </c>
      <c r="B2050">
        <f t="shared" si="62"/>
        <v>1.024</v>
      </c>
      <c r="C2050">
        <f>B2050/'Sensor Cal Data.original'!$B$17</f>
        <v>7.4992941176470591</v>
      </c>
      <c r="D2050">
        <f>C2050^2*'Sensor Cal Data.original'!$B$15+'Sensor Cal Data.original'!$B$14</f>
        <v>473.87272164400963</v>
      </c>
      <c r="F2050" t="str">
        <f t="shared" si="63"/>
        <v>31055723,</v>
      </c>
    </row>
    <row r="2051" spans="1:6" x14ac:dyDescent="0.35">
      <c r="A2051">
        <v>2049</v>
      </c>
      <c r="B2051">
        <f t="shared" ref="B2051:B2114" si="64">A2051*2.048/4096</f>
        <v>1.0245</v>
      </c>
      <c r="C2051">
        <f>B2051/'Sensor Cal Data.original'!$B$17</f>
        <v>7.502955882352941</v>
      </c>
      <c r="D2051">
        <f>C2051^2*'Sensor Cal Data.original'!$B$15+'Sensor Cal Data.original'!$B$14</f>
        <v>474.33440038195533</v>
      </c>
      <c r="F2051" t="str">
        <f t="shared" ref="F2051:F2114" si="65">CONCATENATE(ROUND(D2051*2^16,0), ",")</f>
        <v>31085979,</v>
      </c>
    </row>
    <row r="2052" spans="1:6" x14ac:dyDescent="0.35">
      <c r="A2052">
        <v>2050</v>
      </c>
      <c r="B2052">
        <f t="shared" si="64"/>
        <v>1.0249999999999999</v>
      </c>
      <c r="C2052">
        <f>B2052/'Sensor Cal Data.original'!$B$17</f>
        <v>7.5066176470588228</v>
      </c>
      <c r="D2052">
        <f>C2052^2*'Sensor Cal Data.original'!$B$15+'Sensor Cal Data.original'!$B$14</f>
        <v>474.79630449394938</v>
      </c>
      <c r="F2052" t="str">
        <f t="shared" si="65"/>
        <v>31116251,</v>
      </c>
    </row>
    <row r="2053" spans="1:6" x14ac:dyDescent="0.35">
      <c r="A2053">
        <v>2051</v>
      </c>
      <c r="B2053">
        <f t="shared" si="64"/>
        <v>1.0255000000000001</v>
      </c>
      <c r="C2053">
        <f>B2053/'Sensor Cal Data.original'!$B$17</f>
        <v>7.5102794117647065</v>
      </c>
      <c r="D2053">
        <f>C2053^2*'Sensor Cal Data.original'!$B$15+'Sensor Cal Data.original'!$B$14</f>
        <v>475.25843397999188</v>
      </c>
      <c r="F2053" t="str">
        <f t="shared" si="65"/>
        <v>31146537,</v>
      </c>
    </row>
    <row r="2054" spans="1:6" x14ac:dyDescent="0.35">
      <c r="A2054">
        <v>2052</v>
      </c>
      <c r="B2054">
        <f t="shared" si="64"/>
        <v>1.026</v>
      </c>
      <c r="C2054">
        <f>B2054/'Sensor Cal Data.original'!$B$17</f>
        <v>7.5139411764705883</v>
      </c>
      <c r="D2054">
        <f>C2054^2*'Sensor Cal Data.original'!$B$15+'Sensor Cal Data.original'!$B$14</f>
        <v>475.72078884008249</v>
      </c>
      <c r="F2054" t="str">
        <f t="shared" si="65"/>
        <v>31176838,</v>
      </c>
    </row>
    <row r="2055" spans="1:6" x14ac:dyDescent="0.35">
      <c r="A2055">
        <v>2053</v>
      </c>
      <c r="B2055">
        <f t="shared" si="64"/>
        <v>1.0265</v>
      </c>
      <c r="C2055">
        <f>B2055/'Sensor Cal Data.original'!$B$17</f>
        <v>7.5176029411764702</v>
      </c>
      <c r="D2055">
        <f>C2055^2*'Sensor Cal Data.original'!$B$15+'Sensor Cal Data.original'!$B$14</f>
        <v>476.18336907422145</v>
      </c>
      <c r="F2055" t="str">
        <f t="shared" si="65"/>
        <v>31207153,</v>
      </c>
    </row>
    <row r="2056" spans="1:6" x14ac:dyDescent="0.35">
      <c r="A2056">
        <v>2054</v>
      </c>
      <c r="B2056">
        <f t="shared" si="64"/>
        <v>1.0269999999999999</v>
      </c>
      <c r="C2056">
        <f>B2056/'Sensor Cal Data.original'!$B$17</f>
        <v>7.5212647058823521</v>
      </c>
      <c r="D2056">
        <f>C2056^2*'Sensor Cal Data.original'!$B$15+'Sensor Cal Data.original'!$B$14</f>
        <v>476.64617468240863</v>
      </c>
      <c r="F2056" t="str">
        <f t="shared" si="65"/>
        <v>31237484,</v>
      </c>
    </row>
    <row r="2057" spans="1:6" x14ac:dyDescent="0.35">
      <c r="A2057">
        <v>2055</v>
      </c>
      <c r="B2057">
        <f t="shared" si="64"/>
        <v>1.0275000000000001</v>
      </c>
      <c r="C2057">
        <f>B2057/'Sensor Cal Data.original'!$B$17</f>
        <v>7.5249264705882357</v>
      </c>
      <c r="D2057">
        <f>C2057^2*'Sensor Cal Data.original'!$B$15+'Sensor Cal Data.original'!$B$14</f>
        <v>477.10920566464438</v>
      </c>
      <c r="F2057" t="str">
        <f t="shared" si="65"/>
        <v>31267829,</v>
      </c>
    </row>
    <row r="2058" spans="1:6" x14ac:dyDescent="0.35">
      <c r="A2058">
        <v>2056</v>
      </c>
      <c r="B2058">
        <f t="shared" si="64"/>
        <v>1.028</v>
      </c>
      <c r="C2058">
        <f>B2058/'Sensor Cal Data.original'!$B$17</f>
        <v>7.5285882352941176</v>
      </c>
      <c r="D2058">
        <f>C2058^2*'Sensor Cal Data.original'!$B$15+'Sensor Cal Data.original'!$B$14</f>
        <v>477.57246202092813</v>
      </c>
      <c r="F2058" t="str">
        <f t="shared" si="65"/>
        <v>31298189,</v>
      </c>
    </row>
    <row r="2059" spans="1:6" x14ac:dyDescent="0.35">
      <c r="A2059">
        <v>2057</v>
      </c>
      <c r="B2059">
        <f t="shared" si="64"/>
        <v>1.0285</v>
      </c>
      <c r="C2059">
        <f>B2059/'Sensor Cal Data.original'!$B$17</f>
        <v>7.5322499999999994</v>
      </c>
      <c r="D2059">
        <f>C2059^2*'Sensor Cal Data.original'!$B$15+'Sensor Cal Data.original'!$B$14</f>
        <v>478.03594375126022</v>
      </c>
      <c r="F2059" t="str">
        <f t="shared" si="65"/>
        <v>31328564,</v>
      </c>
    </row>
    <row r="2060" spans="1:6" x14ac:dyDescent="0.35">
      <c r="A2060">
        <v>2058</v>
      </c>
      <c r="B2060">
        <f t="shared" si="64"/>
        <v>1.0289999999999999</v>
      </c>
      <c r="C2060">
        <f>B2060/'Sensor Cal Data.original'!$B$17</f>
        <v>7.5359117647058813</v>
      </c>
      <c r="D2060">
        <f>C2060^2*'Sensor Cal Data.original'!$B$15+'Sensor Cal Data.original'!$B$14</f>
        <v>478.49965085564065</v>
      </c>
      <c r="F2060" t="str">
        <f t="shared" si="65"/>
        <v>31358953,</v>
      </c>
    </row>
    <row r="2061" spans="1:6" x14ac:dyDescent="0.35">
      <c r="A2061">
        <v>2059</v>
      </c>
      <c r="B2061">
        <f t="shared" si="64"/>
        <v>1.0295000000000001</v>
      </c>
      <c r="C2061">
        <f>B2061/'Sensor Cal Data.original'!$B$17</f>
        <v>7.539573529411765</v>
      </c>
      <c r="D2061">
        <f>C2061^2*'Sensor Cal Data.original'!$B$15+'Sensor Cal Data.original'!$B$14</f>
        <v>478.96358333406954</v>
      </c>
      <c r="F2061" t="str">
        <f t="shared" si="65"/>
        <v>31389357,</v>
      </c>
    </row>
    <row r="2062" spans="1:6" x14ac:dyDescent="0.35">
      <c r="A2062">
        <v>2060</v>
      </c>
      <c r="B2062">
        <f t="shared" si="64"/>
        <v>1.03</v>
      </c>
      <c r="C2062">
        <f>B2062/'Sensor Cal Data.original'!$B$17</f>
        <v>7.5432352941176468</v>
      </c>
      <c r="D2062">
        <f>C2062^2*'Sensor Cal Data.original'!$B$15+'Sensor Cal Data.original'!$B$14</f>
        <v>479.42774118654665</v>
      </c>
      <c r="F2062" t="str">
        <f t="shared" si="65"/>
        <v>31419776,</v>
      </c>
    </row>
    <row r="2063" spans="1:6" x14ac:dyDescent="0.35">
      <c r="A2063">
        <v>2061</v>
      </c>
      <c r="B2063">
        <f t="shared" si="64"/>
        <v>1.0305</v>
      </c>
      <c r="C2063">
        <f>B2063/'Sensor Cal Data.original'!$B$17</f>
        <v>7.5468970588235287</v>
      </c>
      <c r="D2063">
        <f>C2063^2*'Sensor Cal Data.original'!$B$15+'Sensor Cal Data.original'!$B$14</f>
        <v>479.892124413072</v>
      </c>
      <c r="F2063" t="str">
        <f t="shared" si="65"/>
        <v>31450210,</v>
      </c>
    </row>
    <row r="2064" spans="1:6" x14ac:dyDescent="0.35">
      <c r="A2064">
        <v>2062</v>
      </c>
      <c r="B2064">
        <f t="shared" si="64"/>
        <v>1.0309999999999999</v>
      </c>
      <c r="C2064">
        <f>B2064/'Sensor Cal Data.original'!$B$17</f>
        <v>7.5505588235294105</v>
      </c>
      <c r="D2064">
        <f>C2064^2*'Sensor Cal Data.original'!$B$15+'Sensor Cal Data.original'!$B$14</f>
        <v>480.35673301364557</v>
      </c>
      <c r="F2064" t="str">
        <f t="shared" si="65"/>
        <v>31480659,</v>
      </c>
    </row>
    <row r="2065" spans="1:6" x14ac:dyDescent="0.35">
      <c r="A2065">
        <v>2063</v>
      </c>
      <c r="B2065">
        <f t="shared" si="64"/>
        <v>1.0315000000000001</v>
      </c>
      <c r="C2065">
        <f>B2065/'Sensor Cal Data.original'!$B$17</f>
        <v>7.5542205882352942</v>
      </c>
      <c r="D2065">
        <f>C2065^2*'Sensor Cal Data.original'!$B$15+'Sensor Cal Data.original'!$B$14</f>
        <v>480.8215669882677</v>
      </c>
      <c r="F2065" t="str">
        <f t="shared" si="65"/>
        <v>31511122,</v>
      </c>
    </row>
    <row r="2066" spans="1:6" x14ac:dyDescent="0.35">
      <c r="A2066">
        <v>2064</v>
      </c>
      <c r="B2066">
        <f t="shared" si="64"/>
        <v>1.032</v>
      </c>
      <c r="C2066">
        <f>B2066/'Sensor Cal Data.original'!$B$17</f>
        <v>7.5578823529411761</v>
      </c>
      <c r="D2066">
        <f>C2066^2*'Sensor Cal Data.original'!$B$15+'Sensor Cal Data.original'!$B$14</f>
        <v>481.28662633693796</v>
      </c>
      <c r="F2066" t="str">
        <f t="shared" si="65"/>
        <v>31541600,</v>
      </c>
    </row>
    <row r="2067" spans="1:6" x14ac:dyDescent="0.35">
      <c r="A2067">
        <v>2065</v>
      </c>
      <c r="B2067">
        <f t="shared" si="64"/>
        <v>1.0325</v>
      </c>
      <c r="C2067">
        <f>B2067/'Sensor Cal Data.original'!$B$17</f>
        <v>7.5615441176470588</v>
      </c>
      <c r="D2067">
        <f>C2067^2*'Sensor Cal Data.original'!$B$15+'Sensor Cal Data.original'!$B$14</f>
        <v>481.75191105965655</v>
      </c>
      <c r="F2067" t="str">
        <f t="shared" si="65"/>
        <v>31572093,</v>
      </c>
    </row>
    <row r="2068" spans="1:6" x14ac:dyDescent="0.35">
      <c r="A2068">
        <v>2066</v>
      </c>
      <c r="B2068">
        <f t="shared" si="64"/>
        <v>1.0329999999999999</v>
      </c>
      <c r="C2068">
        <f>B2068/'Sensor Cal Data.original'!$B$17</f>
        <v>7.5652058823529407</v>
      </c>
      <c r="D2068">
        <f>C2068^2*'Sensor Cal Data.original'!$B$15+'Sensor Cal Data.original'!$B$14</f>
        <v>482.21742115642337</v>
      </c>
      <c r="F2068" t="str">
        <f t="shared" si="65"/>
        <v>31602601,</v>
      </c>
    </row>
    <row r="2069" spans="1:6" x14ac:dyDescent="0.35">
      <c r="A2069">
        <v>2067</v>
      </c>
      <c r="B2069">
        <f t="shared" si="64"/>
        <v>1.0335000000000001</v>
      </c>
      <c r="C2069">
        <f>B2069/'Sensor Cal Data.original'!$B$17</f>
        <v>7.5688676470588243</v>
      </c>
      <c r="D2069">
        <f>C2069^2*'Sensor Cal Data.original'!$B$15+'Sensor Cal Data.original'!$B$14</f>
        <v>482.68315662723876</v>
      </c>
      <c r="F2069" t="str">
        <f t="shared" si="65"/>
        <v>31633123,</v>
      </c>
    </row>
    <row r="2070" spans="1:6" x14ac:dyDescent="0.35">
      <c r="A2070">
        <v>2068</v>
      </c>
      <c r="B2070">
        <f t="shared" si="64"/>
        <v>1.034</v>
      </c>
      <c r="C2070">
        <f>B2070/'Sensor Cal Data.original'!$B$17</f>
        <v>7.5725294117647062</v>
      </c>
      <c r="D2070">
        <f>C2070^2*'Sensor Cal Data.original'!$B$15+'Sensor Cal Data.original'!$B$14</f>
        <v>483.14911747210215</v>
      </c>
      <c r="F2070" t="str">
        <f t="shared" si="65"/>
        <v>31663661,</v>
      </c>
    </row>
    <row r="2071" spans="1:6" x14ac:dyDescent="0.35">
      <c r="A2071">
        <v>2069</v>
      </c>
      <c r="B2071">
        <f t="shared" si="64"/>
        <v>1.0345</v>
      </c>
      <c r="C2071">
        <f>B2071/'Sensor Cal Data.original'!$B$17</f>
        <v>7.576191176470588</v>
      </c>
      <c r="D2071">
        <f>C2071^2*'Sensor Cal Data.original'!$B$15+'Sensor Cal Data.original'!$B$14</f>
        <v>483.61530369101388</v>
      </c>
      <c r="F2071" t="str">
        <f t="shared" si="65"/>
        <v>31694213,</v>
      </c>
    </row>
    <row r="2072" spans="1:6" x14ac:dyDescent="0.35">
      <c r="A2072">
        <v>2070</v>
      </c>
      <c r="B2072">
        <f t="shared" si="64"/>
        <v>1.0349999999999999</v>
      </c>
      <c r="C2072">
        <f>B2072/'Sensor Cal Data.original'!$B$17</f>
        <v>7.5798529411764699</v>
      </c>
      <c r="D2072">
        <f>C2072^2*'Sensor Cal Data.original'!$B$15+'Sensor Cal Data.original'!$B$14</f>
        <v>484.08171528397395</v>
      </c>
      <c r="F2072" t="str">
        <f t="shared" si="65"/>
        <v>31724779,</v>
      </c>
    </row>
    <row r="2073" spans="1:6" x14ac:dyDescent="0.35">
      <c r="A2073">
        <v>2071</v>
      </c>
      <c r="B2073">
        <f t="shared" si="64"/>
        <v>1.0355000000000001</v>
      </c>
      <c r="C2073">
        <f>B2073/'Sensor Cal Data.original'!$B$17</f>
        <v>7.5835147058823535</v>
      </c>
      <c r="D2073">
        <f>C2073^2*'Sensor Cal Data.original'!$B$15+'Sensor Cal Data.original'!$B$14</f>
        <v>484.54835225098248</v>
      </c>
      <c r="F2073" t="str">
        <f t="shared" si="65"/>
        <v>31755361,</v>
      </c>
    </row>
    <row r="2074" spans="1:6" x14ac:dyDescent="0.35">
      <c r="A2074">
        <v>2072</v>
      </c>
      <c r="B2074">
        <f t="shared" si="64"/>
        <v>1.036</v>
      </c>
      <c r="C2074">
        <f>B2074/'Sensor Cal Data.original'!$B$17</f>
        <v>7.5871764705882354</v>
      </c>
      <c r="D2074">
        <f>C2074^2*'Sensor Cal Data.original'!$B$15+'Sensor Cal Data.original'!$B$14</f>
        <v>485.01521459203923</v>
      </c>
      <c r="F2074" t="str">
        <f t="shared" si="65"/>
        <v>31785957,</v>
      </c>
    </row>
    <row r="2075" spans="1:6" x14ac:dyDescent="0.35">
      <c r="A2075">
        <v>2073</v>
      </c>
      <c r="B2075">
        <f t="shared" si="64"/>
        <v>1.0365</v>
      </c>
      <c r="C2075">
        <f>B2075/'Sensor Cal Data.original'!$B$17</f>
        <v>7.5908382352941173</v>
      </c>
      <c r="D2075">
        <f>C2075^2*'Sensor Cal Data.original'!$B$15+'Sensor Cal Data.original'!$B$14</f>
        <v>485.4823023071441</v>
      </c>
      <c r="F2075" t="str">
        <f t="shared" si="65"/>
        <v>31816568,</v>
      </c>
    </row>
    <row r="2076" spans="1:6" x14ac:dyDescent="0.35">
      <c r="A2076">
        <v>2074</v>
      </c>
      <c r="B2076">
        <f t="shared" si="64"/>
        <v>1.0369999999999999</v>
      </c>
      <c r="C2076">
        <f>B2076/'Sensor Cal Data.original'!$B$17</f>
        <v>7.5944999999999991</v>
      </c>
      <c r="D2076">
        <f>C2076^2*'Sensor Cal Data.original'!$B$15+'Sensor Cal Data.original'!$B$14</f>
        <v>485.9496153962973</v>
      </c>
      <c r="F2076" t="str">
        <f t="shared" si="65"/>
        <v>31847194,</v>
      </c>
    </row>
    <row r="2077" spans="1:6" x14ac:dyDescent="0.35">
      <c r="A2077">
        <v>2075</v>
      </c>
      <c r="B2077">
        <f t="shared" si="64"/>
        <v>1.0375000000000001</v>
      </c>
      <c r="C2077">
        <f>B2077/'Sensor Cal Data.original'!$B$17</f>
        <v>7.5981617647058828</v>
      </c>
      <c r="D2077">
        <f>C2077^2*'Sensor Cal Data.original'!$B$15+'Sensor Cal Data.original'!$B$14</f>
        <v>486.41715385949908</v>
      </c>
      <c r="F2077" t="str">
        <f t="shared" si="65"/>
        <v>31877835,</v>
      </c>
    </row>
    <row r="2078" spans="1:6" x14ac:dyDescent="0.35">
      <c r="A2078">
        <v>2076</v>
      </c>
      <c r="B2078">
        <f t="shared" si="64"/>
        <v>1.038</v>
      </c>
      <c r="C2078">
        <f>B2078/'Sensor Cal Data.original'!$B$17</f>
        <v>7.6018235294117646</v>
      </c>
      <c r="D2078">
        <f>C2078^2*'Sensor Cal Data.original'!$B$15+'Sensor Cal Data.original'!$B$14</f>
        <v>486.88491769674897</v>
      </c>
      <c r="F2078" t="str">
        <f t="shared" si="65"/>
        <v>31908490,</v>
      </c>
    </row>
    <row r="2079" spans="1:6" x14ac:dyDescent="0.35">
      <c r="A2079">
        <v>2077</v>
      </c>
      <c r="B2079">
        <f t="shared" si="64"/>
        <v>1.0385</v>
      </c>
      <c r="C2079">
        <f>B2079/'Sensor Cal Data.original'!$B$17</f>
        <v>7.6054852941176465</v>
      </c>
      <c r="D2079">
        <f>C2079^2*'Sensor Cal Data.original'!$B$15+'Sensor Cal Data.original'!$B$14</f>
        <v>487.35290690804709</v>
      </c>
      <c r="F2079" t="str">
        <f t="shared" si="65"/>
        <v>31939160,</v>
      </c>
    </row>
    <row r="2080" spans="1:6" x14ac:dyDescent="0.35">
      <c r="A2080">
        <v>2078</v>
      </c>
      <c r="B2080">
        <f t="shared" si="64"/>
        <v>1.0389999999999999</v>
      </c>
      <c r="C2080">
        <f>B2080/'Sensor Cal Data.original'!$B$17</f>
        <v>7.6091470588235284</v>
      </c>
      <c r="D2080">
        <f>C2080^2*'Sensor Cal Data.original'!$B$15+'Sensor Cal Data.original'!$B$14</f>
        <v>487.82112149339355</v>
      </c>
      <c r="F2080" t="str">
        <f t="shared" si="65"/>
        <v>31969845,</v>
      </c>
    </row>
    <row r="2081" spans="1:6" x14ac:dyDescent="0.35">
      <c r="A2081">
        <v>2079</v>
      </c>
      <c r="B2081">
        <f t="shared" si="64"/>
        <v>1.0395000000000001</v>
      </c>
      <c r="C2081">
        <f>B2081/'Sensor Cal Data.original'!$B$17</f>
        <v>7.612808823529412</v>
      </c>
      <c r="D2081">
        <f>C2081^2*'Sensor Cal Data.original'!$B$15+'Sensor Cal Data.original'!$B$14</f>
        <v>488.28956145278846</v>
      </c>
      <c r="F2081" t="str">
        <f t="shared" si="65"/>
        <v>32000545,</v>
      </c>
    </row>
    <row r="2082" spans="1:6" x14ac:dyDescent="0.35">
      <c r="A2082">
        <v>2080</v>
      </c>
      <c r="B2082">
        <f t="shared" si="64"/>
        <v>1.04</v>
      </c>
      <c r="C2082">
        <f>B2082/'Sensor Cal Data.original'!$B$17</f>
        <v>7.6164705882352939</v>
      </c>
      <c r="D2082">
        <f>C2082^2*'Sensor Cal Data.original'!$B$15+'Sensor Cal Data.original'!$B$14</f>
        <v>488.7582267862316</v>
      </c>
      <c r="F2082" t="str">
        <f t="shared" si="65"/>
        <v>32031259,</v>
      </c>
    </row>
    <row r="2083" spans="1:6" x14ac:dyDescent="0.35">
      <c r="A2083">
        <v>2081</v>
      </c>
      <c r="B2083">
        <f t="shared" si="64"/>
        <v>1.0405</v>
      </c>
      <c r="C2083">
        <f>B2083/'Sensor Cal Data.original'!$B$17</f>
        <v>7.6201323529411757</v>
      </c>
      <c r="D2083">
        <f>C2083^2*'Sensor Cal Data.original'!$B$15+'Sensor Cal Data.original'!$B$14</f>
        <v>489.22711749372286</v>
      </c>
      <c r="F2083" t="str">
        <f t="shared" si="65"/>
        <v>32061988,</v>
      </c>
    </row>
    <row r="2084" spans="1:6" x14ac:dyDescent="0.35">
      <c r="A2084">
        <v>2082</v>
      </c>
      <c r="B2084">
        <f t="shared" si="64"/>
        <v>1.0409999999999999</v>
      </c>
      <c r="C2084">
        <f>B2084/'Sensor Cal Data.original'!$B$17</f>
        <v>7.6237941176470576</v>
      </c>
      <c r="D2084">
        <f>C2084^2*'Sensor Cal Data.original'!$B$15+'Sensor Cal Data.original'!$B$14</f>
        <v>489.69623357526257</v>
      </c>
      <c r="F2084" t="str">
        <f t="shared" si="65"/>
        <v>32092732,</v>
      </c>
    </row>
    <row r="2085" spans="1:6" x14ac:dyDescent="0.35">
      <c r="A2085">
        <v>2083</v>
      </c>
      <c r="B2085">
        <f t="shared" si="64"/>
        <v>1.0415000000000001</v>
      </c>
      <c r="C2085">
        <f>B2085/'Sensor Cal Data.original'!$B$17</f>
        <v>7.6274558823529413</v>
      </c>
      <c r="D2085">
        <f>C2085^2*'Sensor Cal Data.original'!$B$15+'Sensor Cal Data.original'!$B$14</f>
        <v>490.16557503085073</v>
      </c>
      <c r="F2085" t="str">
        <f t="shared" si="65"/>
        <v>32123491,</v>
      </c>
    </row>
    <row r="2086" spans="1:6" x14ac:dyDescent="0.35">
      <c r="A2086">
        <v>2084</v>
      </c>
      <c r="B2086">
        <f t="shared" si="64"/>
        <v>1.042</v>
      </c>
      <c r="C2086">
        <f>B2086/'Sensor Cal Data.original'!$B$17</f>
        <v>7.6311176470588231</v>
      </c>
      <c r="D2086">
        <f>C2086^2*'Sensor Cal Data.original'!$B$15+'Sensor Cal Data.original'!$B$14</f>
        <v>490.63514186048701</v>
      </c>
      <c r="F2086" t="str">
        <f t="shared" si="65"/>
        <v>32154265,</v>
      </c>
    </row>
    <row r="2087" spans="1:6" x14ac:dyDescent="0.35">
      <c r="A2087">
        <v>2085</v>
      </c>
      <c r="B2087">
        <f t="shared" si="64"/>
        <v>1.0425</v>
      </c>
      <c r="C2087">
        <f>B2087/'Sensor Cal Data.original'!$B$17</f>
        <v>7.6347794117647059</v>
      </c>
      <c r="D2087">
        <f>C2087^2*'Sensor Cal Data.original'!$B$15+'Sensor Cal Data.original'!$B$14</f>
        <v>491.10493406417163</v>
      </c>
      <c r="F2087" t="str">
        <f t="shared" si="65"/>
        <v>32185053,</v>
      </c>
    </row>
    <row r="2088" spans="1:6" x14ac:dyDescent="0.35">
      <c r="A2088">
        <v>2086</v>
      </c>
      <c r="B2088">
        <f t="shared" si="64"/>
        <v>1.0429999999999999</v>
      </c>
      <c r="C2088">
        <f>B2088/'Sensor Cal Data.original'!$B$17</f>
        <v>7.6384411764705877</v>
      </c>
      <c r="D2088">
        <f>C2088^2*'Sensor Cal Data.original'!$B$15+'Sensor Cal Data.original'!$B$14</f>
        <v>491.57495164190448</v>
      </c>
      <c r="F2088" t="str">
        <f t="shared" si="65"/>
        <v>32215856,</v>
      </c>
    </row>
    <row r="2089" spans="1:6" x14ac:dyDescent="0.35">
      <c r="A2089">
        <v>2087</v>
      </c>
      <c r="B2089">
        <f t="shared" si="64"/>
        <v>1.0435000000000001</v>
      </c>
      <c r="C2089">
        <f>B2089/'Sensor Cal Data.original'!$B$17</f>
        <v>7.6421029411764714</v>
      </c>
      <c r="D2089">
        <f>C2089^2*'Sensor Cal Data.original'!$B$15+'Sensor Cal Data.original'!$B$14</f>
        <v>492.04519459368589</v>
      </c>
      <c r="F2089" t="str">
        <f t="shared" si="65"/>
        <v>32246674,</v>
      </c>
    </row>
    <row r="2090" spans="1:6" x14ac:dyDescent="0.35">
      <c r="A2090">
        <v>2088</v>
      </c>
      <c r="B2090">
        <f t="shared" si="64"/>
        <v>1.044</v>
      </c>
      <c r="C2090">
        <f>B2090/'Sensor Cal Data.original'!$B$17</f>
        <v>7.6457647058823532</v>
      </c>
      <c r="D2090">
        <f>C2090^2*'Sensor Cal Data.original'!$B$15+'Sensor Cal Data.original'!$B$14</f>
        <v>492.51566291951542</v>
      </c>
      <c r="F2090" t="str">
        <f t="shared" si="65"/>
        <v>32277506,</v>
      </c>
    </row>
    <row r="2091" spans="1:6" x14ac:dyDescent="0.35">
      <c r="A2091">
        <v>2089</v>
      </c>
      <c r="B2091">
        <f t="shared" si="64"/>
        <v>1.0445</v>
      </c>
      <c r="C2091">
        <f>B2091/'Sensor Cal Data.original'!$B$17</f>
        <v>7.6494264705882351</v>
      </c>
      <c r="D2091">
        <f>C2091^2*'Sensor Cal Data.original'!$B$15+'Sensor Cal Data.original'!$B$14</f>
        <v>492.98635661939318</v>
      </c>
      <c r="F2091" t="str">
        <f t="shared" si="65"/>
        <v>32308354,</v>
      </c>
    </row>
    <row r="2092" spans="1:6" x14ac:dyDescent="0.35">
      <c r="A2092">
        <v>2090</v>
      </c>
      <c r="B2092">
        <f t="shared" si="64"/>
        <v>1.0449999999999999</v>
      </c>
      <c r="C2092">
        <f>B2092/'Sensor Cal Data.original'!$B$17</f>
        <v>7.653088235294117</v>
      </c>
      <c r="D2092">
        <f>C2092^2*'Sensor Cal Data.original'!$B$15+'Sensor Cal Data.original'!$B$14</f>
        <v>493.45727569331916</v>
      </c>
      <c r="F2092" t="str">
        <f t="shared" si="65"/>
        <v>32339216,</v>
      </c>
    </row>
    <row r="2093" spans="1:6" x14ac:dyDescent="0.35">
      <c r="A2093">
        <v>2091</v>
      </c>
      <c r="B2093">
        <f t="shared" si="64"/>
        <v>1.0455000000000001</v>
      </c>
      <c r="C2093">
        <f>B2093/'Sensor Cal Data.original'!$B$17</f>
        <v>7.6567500000000006</v>
      </c>
      <c r="D2093">
        <f>C2093^2*'Sensor Cal Data.original'!$B$15+'Sensor Cal Data.original'!$B$14</f>
        <v>493.92842014129383</v>
      </c>
      <c r="F2093" t="str">
        <f t="shared" si="65"/>
        <v>32370093,</v>
      </c>
    </row>
    <row r="2094" spans="1:6" x14ac:dyDescent="0.35">
      <c r="A2094">
        <v>2092</v>
      </c>
      <c r="B2094">
        <f t="shared" si="64"/>
        <v>1.046</v>
      </c>
      <c r="C2094">
        <f>B2094/'Sensor Cal Data.original'!$B$17</f>
        <v>7.6604117647058825</v>
      </c>
      <c r="D2094">
        <f>C2094^2*'Sensor Cal Data.original'!$B$15+'Sensor Cal Data.original'!$B$14</f>
        <v>494.39978996331649</v>
      </c>
      <c r="F2094" t="str">
        <f t="shared" si="65"/>
        <v>32400985,</v>
      </c>
    </row>
    <row r="2095" spans="1:6" x14ac:dyDescent="0.35">
      <c r="A2095">
        <v>2093</v>
      </c>
      <c r="B2095">
        <f t="shared" si="64"/>
        <v>1.0465</v>
      </c>
      <c r="C2095">
        <f>B2095/'Sensor Cal Data.original'!$B$17</f>
        <v>7.6640735294117643</v>
      </c>
      <c r="D2095">
        <f>C2095^2*'Sensor Cal Data.original'!$B$15+'Sensor Cal Data.original'!$B$14</f>
        <v>494.87138515938739</v>
      </c>
      <c r="F2095" t="str">
        <f t="shared" si="65"/>
        <v>32431891,</v>
      </c>
    </row>
    <row r="2096" spans="1:6" x14ac:dyDescent="0.35">
      <c r="A2096">
        <v>2094</v>
      </c>
      <c r="B2096">
        <f t="shared" si="64"/>
        <v>1.0469999999999999</v>
      </c>
      <c r="C2096">
        <f>B2096/'Sensor Cal Data.original'!$B$17</f>
        <v>7.6677352941176462</v>
      </c>
      <c r="D2096">
        <f>C2096^2*'Sensor Cal Data.original'!$B$15+'Sensor Cal Data.original'!$B$14</f>
        <v>495.34320572950674</v>
      </c>
      <c r="F2096" t="str">
        <f t="shared" si="65"/>
        <v>32462812,</v>
      </c>
    </row>
    <row r="2097" spans="1:6" x14ac:dyDescent="0.35">
      <c r="A2097">
        <v>2095</v>
      </c>
      <c r="B2097">
        <f t="shared" si="64"/>
        <v>1.0475000000000001</v>
      </c>
      <c r="C2097">
        <f>B2097/'Sensor Cal Data.original'!$B$17</f>
        <v>7.6713970588235298</v>
      </c>
      <c r="D2097">
        <f>C2097^2*'Sensor Cal Data.original'!$B$15+'Sensor Cal Data.original'!$B$14</f>
        <v>495.81525167367454</v>
      </c>
      <c r="F2097" t="str">
        <f t="shared" si="65"/>
        <v>32493748,</v>
      </c>
    </row>
    <row r="2098" spans="1:6" x14ac:dyDescent="0.35">
      <c r="A2098">
        <v>2096</v>
      </c>
      <c r="B2098">
        <f t="shared" si="64"/>
        <v>1.048</v>
      </c>
      <c r="C2098">
        <f>B2098/'Sensor Cal Data.original'!$B$17</f>
        <v>7.6750588235294117</v>
      </c>
      <c r="D2098">
        <f>C2098^2*'Sensor Cal Data.original'!$B$15+'Sensor Cal Data.original'!$B$14</f>
        <v>496.28752299189034</v>
      </c>
      <c r="F2098" t="str">
        <f t="shared" si="65"/>
        <v>32524699,</v>
      </c>
    </row>
    <row r="2099" spans="1:6" x14ac:dyDescent="0.35">
      <c r="A2099">
        <v>2097</v>
      </c>
      <c r="B2099">
        <f t="shared" si="64"/>
        <v>1.0485</v>
      </c>
      <c r="C2099">
        <f>B2099/'Sensor Cal Data.original'!$B$17</f>
        <v>7.6787205882352936</v>
      </c>
      <c r="D2099">
        <f>C2099^2*'Sensor Cal Data.original'!$B$15+'Sensor Cal Data.original'!$B$14</f>
        <v>496.7600196841546</v>
      </c>
      <c r="F2099" t="str">
        <f t="shared" si="65"/>
        <v>32555665,</v>
      </c>
    </row>
    <row r="2100" spans="1:6" x14ac:dyDescent="0.35">
      <c r="A2100">
        <v>2098</v>
      </c>
      <c r="B2100">
        <f t="shared" si="64"/>
        <v>1.0489999999999999</v>
      </c>
      <c r="C2100">
        <f>B2100/'Sensor Cal Data.original'!$B$17</f>
        <v>7.6823823529411754</v>
      </c>
      <c r="D2100">
        <f>C2100^2*'Sensor Cal Data.original'!$B$15+'Sensor Cal Data.original'!$B$14</f>
        <v>497.23274175046708</v>
      </c>
      <c r="F2100" t="str">
        <f t="shared" si="65"/>
        <v>32586645,</v>
      </c>
    </row>
    <row r="2101" spans="1:6" x14ac:dyDescent="0.35">
      <c r="A2101">
        <v>2099</v>
      </c>
      <c r="B2101">
        <f t="shared" si="64"/>
        <v>1.0495000000000001</v>
      </c>
      <c r="C2101">
        <f>B2101/'Sensor Cal Data.original'!$B$17</f>
        <v>7.6860441176470591</v>
      </c>
      <c r="D2101">
        <f>C2101^2*'Sensor Cal Data.original'!$B$15+'Sensor Cal Data.original'!$B$14</f>
        <v>497.70568919082802</v>
      </c>
      <c r="F2101" t="str">
        <f t="shared" si="65"/>
        <v>32617640,</v>
      </c>
    </row>
    <row r="2102" spans="1:6" x14ac:dyDescent="0.35">
      <c r="A2102">
        <v>2100</v>
      </c>
      <c r="B2102">
        <f t="shared" si="64"/>
        <v>1.05</v>
      </c>
      <c r="C2102">
        <f>B2102/'Sensor Cal Data.original'!$B$17</f>
        <v>7.6897058823529409</v>
      </c>
      <c r="D2102">
        <f>C2102^2*'Sensor Cal Data.original'!$B$15+'Sensor Cal Data.original'!$B$14</f>
        <v>498.17886200523708</v>
      </c>
      <c r="F2102" t="str">
        <f t="shared" si="65"/>
        <v>32648650,</v>
      </c>
    </row>
    <row r="2103" spans="1:6" x14ac:dyDescent="0.35">
      <c r="A2103">
        <v>2101</v>
      </c>
      <c r="B2103">
        <f t="shared" si="64"/>
        <v>1.0505</v>
      </c>
      <c r="C2103">
        <f>B2103/'Sensor Cal Data.original'!$B$17</f>
        <v>7.6933676470588228</v>
      </c>
      <c r="D2103">
        <f>C2103^2*'Sensor Cal Data.original'!$B$15+'Sensor Cal Data.original'!$B$14</f>
        <v>498.65226019369447</v>
      </c>
      <c r="F2103" t="str">
        <f t="shared" si="65"/>
        <v>32679675,</v>
      </c>
    </row>
    <row r="2104" spans="1:6" x14ac:dyDescent="0.35">
      <c r="A2104">
        <v>2102</v>
      </c>
      <c r="B2104">
        <f t="shared" si="64"/>
        <v>1.0509999999999999</v>
      </c>
      <c r="C2104">
        <f>B2104/'Sensor Cal Data.original'!$B$17</f>
        <v>7.6970294117647056</v>
      </c>
      <c r="D2104">
        <f>C2104^2*'Sensor Cal Data.original'!$B$15+'Sensor Cal Data.original'!$B$14</f>
        <v>499.12588375620032</v>
      </c>
      <c r="F2104" t="str">
        <f t="shared" si="65"/>
        <v>32710714,</v>
      </c>
    </row>
    <row r="2105" spans="1:6" x14ac:dyDescent="0.35">
      <c r="A2105">
        <v>2103</v>
      </c>
      <c r="B2105">
        <f t="shared" si="64"/>
        <v>1.0515000000000001</v>
      </c>
      <c r="C2105">
        <f>B2105/'Sensor Cal Data.original'!$B$17</f>
        <v>7.7006911764705883</v>
      </c>
      <c r="D2105">
        <f>C2105^2*'Sensor Cal Data.original'!$B$15+'Sensor Cal Data.original'!$B$14</f>
        <v>499.5997326927544</v>
      </c>
      <c r="F2105" t="str">
        <f t="shared" si="65"/>
        <v>32741768,</v>
      </c>
    </row>
    <row r="2106" spans="1:6" x14ac:dyDescent="0.35">
      <c r="A2106">
        <v>2104</v>
      </c>
      <c r="B2106">
        <f t="shared" si="64"/>
        <v>1.052</v>
      </c>
      <c r="C2106">
        <f>B2106/'Sensor Cal Data.original'!$B$17</f>
        <v>7.7043529411764711</v>
      </c>
      <c r="D2106">
        <f>C2106^2*'Sensor Cal Data.original'!$B$15+'Sensor Cal Data.original'!$B$14</f>
        <v>500.07380700335682</v>
      </c>
      <c r="F2106" t="str">
        <f t="shared" si="65"/>
        <v>32772837,</v>
      </c>
    </row>
    <row r="2107" spans="1:6" x14ac:dyDescent="0.35">
      <c r="A2107">
        <v>2105</v>
      </c>
      <c r="B2107">
        <f t="shared" si="64"/>
        <v>1.0525</v>
      </c>
      <c r="C2107">
        <f>B2107/'Sensor Cal Data.original'!$B$17</f>
        <v>7.7080147058823529</v>
      </c>
      <c r="D2107">
        <f>C2107^2*'Sensor Cal Data.original'!$B$15+'Sensor Cal Data.original'!$B$14</f>
        <v>500.54810668800735</v>
      </c>
      <c r="F2107" t="str">
        <f t="shared" si="65"/>
        <v>32803921,</v>
      </c>
    </row>
    <row r="2108" spans="1:6" x14ac:dyDescent="0.35">
      <c r="A2108">
        <v>2106</v>
      </c>
      <c r="B2108">
        <f t="shared" si="64"/>
        <v>1.0529999999999999</v>
      </c>
      <c r="C2108">
        <f>B2108/'Sensor Cal Data.original'!$B$17</f>
        <v>7.7116764705882348</v>
      </c>
      <c r="D2108">
        <f>C2108^2*'Sensor Cal Data.original'!$B$15+'Sensor Cal Data.original'!$B$14</f>
        <v>501.02263174670622</v>
      </c>
      <c r="F2108" t="str">
        <f t="shared" si="65"/>
        <v>32835019,</v>
      </c>
    </row>
    <row r="2109" spans="1:6" x14ac:dyDescent="0.35">
      <c r="A2109">
        <v>2107</v>
      </c>
      <c r="B2109">
        <f t="shared" si="64"/>
        <v>1.0535000000000001</v>
      </c>
      <c r="C2109">
        <f>B2109/'Sensor Cal Data.original'!$B$17</f>
        <v>7.7153382352941184</v>
      </c>
      <c r="D2109">
        <f>C2109^2*'Sensor Cal Data.original'!$B$15+'Sensor Cal Data.original'!$B$14</f>
        <v>501.49738217945367</v>
      </c>
      <c r="F2109" t="str">
        <f t="shared" si="65"/>
        <v>32866132,</v>
      </c>
    </row>
    <row r="2110" spans="1:6" x14ac:dyDescent="0.35">
      <c r="A2110">
        <v>2108</v>
      </c>
      <c r="B2110">
        <f t="shared" si="64"/>
        <v>1.054</v>
      </c>
      <c r="C2110">
        <f>B2110/'Sensor Cal Data.original'!$B$17</f>
        <v>7.7190000000000003</v>
      </c>
      <c r="D2110">
        <f>C2110^2*'Sensor Cal Data.original'!$B$15+'Sensor Cal Data.original'!$B$14</f>
        <v>501.97235798624922</v>
      </c>
      <c r="F2110" t="str">
        <f t="shared" si="65"/>
        <v>32897260,</v>
      </c>
    </row>
    <row r="2111" spans="1:6" x14ac:dyDescent="0.35">
      <c r="A2111">
        <v>2109</v>
      </c>
      <c r="B2111">
        <f t="shared" si="64"/>
        <v>1.0545</v>
      </c>
      <c r="C2111">
        <f>B2111/'Sensor Cal Data.original'!$B$17</f>
        <v>7.7226617647058822</v>
      </c>
      <c r="D2111">
        <f>C2111^2*'Sensor Cal Data.original'!$B$15+'Sensor Cal Data.original'!$B$14</f>
        <v>502.447559167093</v>
      </c>
      <c r="F2111" t="str">
        <f t="shared" si="65"/>
        <v>32928403,</v>
      </c>
    </row>
    <row r="2112" spans="1:6" x14ac:dyDescent="0.35">
      <c r="A2112">
        <v>2110</v>
      </c>
      <c r="B2112">
        <f t="shared" si="64"/>
        <v>1.0549999999999999</v>
      </c>
      <c r="C2112">
        <f>B2112/'Sensor Cal Data.original'!$B$17</f>
        <v>7.726323529411764</v>
      </c>
      <c r="D2112">
        <f>C2112^2*'Sensor Cal Data.original'!$B$15+'Sensor Cal Data.original'!$B$14</f>
        <v>502.92298572198501</v>
      </c>
      <c r="F2112" t="str">
        <f t="shared" si="65"/>
        <v>32959561,</v>
      </c>
    </row>
    <row r="2113" spans="1:6" x14ac:dyDescent="0.35">
      <c r="A2113">
        <v>2111</v>
      </c>
      <c r="B2113">
        <f t="shared" si="64"/>
        <v>1.0555000000000001</v>
      </c>
      <c r="C2113">
        <f>B2113/'Sensor Cal Data.original'!$B$17</f>
        <v>7.7299852941176477</v>
      </c>
      <c r="D2113">
        <f>C2113^2*'Sensor Cal Data.original'!$B$15+'Sensor Cal Data.original'!$B$14</f>
        <v>503.39863765092571</v>
      </c>
      <c r="F2113" t="str">
        <f t="shared" si="65"/>
        <v>32990733,</v>
      </c>
    </row>
    <row r="2114" spans="1:6" x14ac:dyDescent="0.35">
      <c r="A2114">
        <v>2112</v>
      </c>
      <c r="B2114">
        <f t="shared" si="64"/>
        <v>1.056</v>
      </c>
      <c r="C2114">
        <f>B2114/'Sensor Cal Data.original'!$B$17</f>
        <v>7.7336470588235295</v>
      </c>
      <c r="D2114">
        <f>C2114^2*'Sensor Cal Data.original'!$B$15+'Sensor Cal Data.original'!$B$14</f>
        <v>503.8745149539144</v>
      </c>
      <c r="F2114" t="str">
        <f t="shared" si="65"/>
        <v>33021920,</v>
      </c>
    </row>
    <row r="2115" spans="1:6" x14ac:dyDescent="0.35">
      <c r="A2115">
        <v>2113</v>
      </c>
      <c r="B2115">
        <f t="shared" ref="B2115:B2178" si="66">A2115*2.048/4096</f>
        <v>1.0565</v>
      </c>
      <c r="C2115">
        <f>B2115/'Sensor Cal Data.original'!$B$17</f>
        <v>7.7373088235294114</v>
      </c>
      <c r="D2115">
        <f>C2115^2*'Sensor Cal Data.original'!$B$15+'Sensor Cal Data.original'!$B$14</f>
        <v>504.35061763095143</v>
      </c>
      <c r="F2115" t="str">
        <f t="shared" ref="F2115:F2178" si="67">CONCATENATE(ROUND(D2115*2^16,0), ",")</f>
        <v>33053122,</v>
      </c>
    </row>
    <row r="2116" spans="1:6" x14ac:dyDescent="0.35">
      <c r="A2116">
        <v>2114</v>
      </c>
      <c r="B2116">
        <f t="shared" si="66"/>
        <v>1.0569999999999999</v>
      </c>
      <c r="C2116">
        <f>B2116/'Sensor Cal Data.original'!$B$17</f>
        <v>7.7409705882352933</v>
      </c>
      <c r="D2116">
        <f>C2116^2*'Sensor Cal Data.original'!$B$15+'Sensor Cal Data.original'!$B$14</f>
        <v>504.82694568203669</v>
      </c>
      <c r="F2116" t="str">
        <f t="shared" si="67"/>
        <v>33084339,</v>
      </c>
    </row>
    <row r="2117" spans="1:6" x14ac:dyDescent="0.35">
      <c r="A2117">
        <v>2115</v>
      </c>
      <c r="B2117">
        <f t="shared" si="66"/>
        <v>1.0575000000000001</v>
      </c>
      <c r="C2117">
        <f>B2117/'Sensor Cal Data.original'!$B$17</f>
        <v>7.7446323529411769</v>
      </c>
      <c r="D2117">
        <f>C2117^2*'Sensor Cal Data.original'!$B$15+'Sensor Cal Data.original'!$B$14</f>
        <v>505.30349910717052</v>
      </c>
      <c r="F2117" t="str">
        <f t="shared" si="67"/>
        <v>33115570,</v>
      </c>
    </row>
    <row r="2118" spans="1:6" x14ac:dyDescent="0.35">
      <c r="A2118">
        <v>2116</v>
      </c>
      <c r="B2118">
        <f t="shared" si="66"/>
        <v>1.0580000000000001</v>
      </c>
      <c r="C2118">
        <f>B2118/'Sensor Cal Data.original'!$B$17</f>
        <v>7.7482941176470588</v>
      </c>
      <c r="D2118">
        <f>C2118^2*'Sensor Cal Data.original'!$B$15+'Sensor Cal Data.original'!$B$14</f>
        <v>505.78027790635235</v>
      </c>
      <c r="F2118" t="str">
        <f t="shared" si="67"/>
        <v>33146816,</v>
      </c>
    </row>
    <row r="2119" spans="1:6" x14ac:dyDescent="0.35">
      <c r="A2119">
        <v>2117</v>
      </c>
      <c r="B2119">
        <f t="shared" si="66"/>
        <v>1.0585</v>
      </c>
      <c r="C2119">
        <f>B2119/'Sensor Cal Data.original'!$B$17</f>
        <v>7.7519558823529406</v>
      </c>
      <c r="D2119">
        <f>C2119^2*'Sensor Cal Data.original'!$B$15+'Sensor Cal Data.original'!$B$14</f>
        <v>506.25728207958264</v>
      </c>
      <c r="F2119" t="str">
        <f t="shared" si="67"/>
        <v>33178077,</v>
      </c>
    </row>
    <row r="2120" spans="1:6" x14ac:dyDescent="0.35">
      <c r="A2120">
        <v>2118</v>
      </c>
      <c r="B2120">
        <f t="shared" si="66"/>
        <v>1.0589999999999999</v>
      </c>
      <c r="C2120">
        <f>B2120/'Sensor Cal Data.original'!$B$17</f>
        <v>7.7556176470588225</v>
      </c>
      <c r="D2120">
        <f>C2120^2*'Sensor Cal Data.original'!$B$15+'Sensor Cal Data.original'!$B$14</f>
        <v>506.73451162686115</v>
      </c>
      <c r="F2120" t="str">
        <f t="shared" si="67"/>
        <v>33209353,</v>
      </c>
    </row>
    <row r="2121" spans="1:6" x14ac:dyDescent="0.35">
      <c r="A2121">
        <v>2119</v>
      </c>
      <c r="B2121">
        <f t="shared" si="66"/>
        <v>1.0595000000000001</v>
      </c>
      <c r="C2121">
        <f>B2121/'Sensor Cal Data.original'!$B$17</f>
        <v>7.7592794117647061</v>
      </c>
      <c r="D2121">
        <f>C2121^2*'Sensor Cal Data.original'!$B$15+'Sensor Cal Data.original'!$B$14</f>
        <v>507.21196654818823</v>
      </c>
      <c r="F2121" t="str">
        <f t="shared" si="67"/>
        <v>33240643,</v>
      </c>
    </row>
    <row r="2122" spans="1:6" x14ac:dyDescent="0.35">
      <c r="A2122">
        <v>2120</v>
      </c>
      <c r="B2122">
        <f t="shared" si="66"/>
        <v>1.06</v>
      </c>
      <c r="C2122">
        <f>B2122/'Sensor Cal Data.original'!$B$17</f>
        <v>7.762941176470588</v>
      </c>
      <c r="D2122">
        <f>C2122^2*'Sensor Cal Data.original'!$B$15+'Sensor Cal Data.original'!$B$14</f>
        <v>507.68964684356331</v>
      </c>
      <c r="F2122" t="str">
        <f t="shared" si="67"/>
        <v>33271949,</v>
      </c>
    </row>
    <row r="2123" spans="1:6" x14ac:dyDescent="0.35">
      <c r="A2123">
        <v>2121</v>
      </c>
      <c r="B2123">
        <f t="shared" si="66"/>
        <v>1.0605</v>
      </c>
      <c r="C2123">
        <f>B2123/'Sensor Cal Data.original'!$B$17</f>
        <v>7.7666029411764699</v>
      </c>
      <c r="D2123">
        <f>C2123^2*'Sensor Cal Data.original'!$B$15+'Sensor Cal Data.original'!$B$14</f>
        <v>508.16755251298673</v>
      </c>
      <c r="F2123" t="str">
        <f t="shared" si="67"/>
        <v>33303269,</v>
      </c>
    </row>
    <row r="2124" spans="1:6" x14ac:dyDescent="0.35">
      <c r="A2124">
        <v>2122</v>
      </c>
      <c r="B2124">
        <f t="shared" si="66"/>
        <v>1.0609999999999999</v>
      </c>
      <c r="C2124">
        <f>B2124/'Sensor Cal Data.original'!$B$17</f>
        <v>7.7702647058823526</v>
      </c>
      <c r="D2124">
        <f>C2124^2*'Sensor Cal Data.original'!$B$15+'Sensor Cal Data.original'!$B$14</f>
        <v>508.64568355645849</v>
      </c>
      <c r="F2124" t="str">
        <f t="shared" si="67"/>
        <v>33334604,</v>
      </c>
    </row>
    <row r="2125" spans="1:6" x14ac:dyDescent="0.35">
      <c r="A2125">
        <v>2123</v>
      </c>
      <c r="B2125">
        <f t="shared" si="66"/>
        <v>1.0615000000000001</v>
      </c>
      <c r="C2125">
        <f>B2125/'Sensor Cal Data.original'!$B$17</f>
        <v>7.7739264705882363</v>
      </c>
      <c r="D2125">
        <f>C2125^2*'Sensor Cal Data.original'!$B$15+'Sensor Cal Data.original'!$B$14</f>
        <v>509.12403997397871</v>
      </c>
      <c r="F2125" t="str">
        <f t="shared" si="67"/>
        <v>33365953,</v>
      </c>
    </row>
    <row r="2126" spans="1:6" x14ac:dyDescent="0.35">
      <c r="A2126">
        <v>2124</v>
      </c>
      <c r="B2126">
        <f t="shared" si="66"/>
        <v>1.0620000000000001</v>
      </c>
      <c r="C2126">
        <f>B2126/'Sensor Cal Data.original'!$B$17</f>
        <v>7.7775882352941181</v>
      </c>
      <c r="D2126">
        <f>C2126^2*'Sensor Cal Data.original'!$B$15+'Sensor Cal Data.original'!$B$14</f>
        <v>509.60262176554704</v>
      </c>
      <c r="F2126" t="str">
        <f t="shared" si="67"/>
        <v>33397317,</v>
      </c>
    </row>
    <row r="2127" spans="1:6" x14ac:dyDescent="0.35">
      <c r="A2127">
        <v>2125</v>
      </c>
      <c r="B2127">
        <f t="shared" si="66"/>
        <v>1.0625</v>
      </c>
      <c r="C2127">
        <f>B2127/'Sensor Cal Data.original'!$B$17</f>
        <v>7.78125</v>
      </c>
      <c r="D2127">
        <f>C2127^2*'Sensor Cal Data.original'!$B$15+'Sensor Cal Data.original'!$B$14</f>
        <v>510.08142893116371</v>
      </c>
      <c r="F2127" t="str">
        <f t="shared" si="67"/>
        <v>33428697,</v>
      </c>
    </row>
    <row r="2128" spans="1:6" x14ac:dyDescent="0.35">
      <c r="A2128">
        <v>2126</v>
      </c>
      <c r="B2128">
        <f t="shared" si="66"/>
        <v>1.0629999999999999</v>
      </c>
      <c r="C2128">
        <f>B2128/'Sensor Cal Data.original'!$B$17</f>
        <v>7.7849117647058819</v>
      </c>
      <c r="D2128">
        <f>C2128^2*'Sensor Cal Data.original'!$B$15+'Sensor Cal Data.original'!$B$14</f>
        <v>510.56046147082861</v>
      </c>
      <c r="F2128" t="str">
        <f t="shared" si="67"/>
        <v>33460090,</v>
      </c>
    </row>
    <row r="2129" spans="1:6" x14ac:dyDescent="0.35">
      <c r="A2129">
        <v>2127</v>
      </c>
      <c r="B2129">
        <f t="shared" si="66"/>
        <v>1.0635000000000001</v>
      </c>
      <c r="C2129">
        <f>B2129/'Sensor Cal Data.original'!$B$17</f>
        <v>7.7885735294117655</v>
      </c>
      <c r="D2129">
        <f>C2129^2*'Sensor Cal Data.original'!$B$15+'Sensor Cal Data.original'!$B$14</f>
        <v>511.03971938454208</v>
      </c>
      <c r="F2129" t="str">
        <f t="shared" si="67"/>
        <v>33491499,</v>
      </c>
    </row>
    <row r="2130" spans="1:6" x14ac:dyDescent="0.35">
      <c r="A2130">
        <v>2128</v>
      </c>
      <c r="B2130">
        <f t="shared" si="66"/>
        <v>1.0640000000000001</v>
      </c>
      <c r="C2130">
        <f>B2130/'Sensor Cal Data.original'!$B$17</f>
        <v>7.7922352941176474</v>
      </c>
      <c r="D2130">
        <f>C2130^2*'Sensor Cal Data.original'!$B$15+'Sensor Cal Data.original'!$B$14</f>
        <v>511.51920267230355</v>
      </c>
      <c r="F2130" t="str">
        <f t="shared" si="67"/>
        <v>33522922,</v>
      </c>
    </row>
    <row r="2131" spans="1:6" x14ac:dyDescent="0.35">
      <c r="A2131">
        <v>2129</v>
      </c>
      <c r="B2131">
        <f t="shared" si="66"/>
        <v>1.0645</v>
      </c>
      <c r="C2131">
        <f>B2131/'Sensor Cal Data.original'!$B$17</f>
        <v>7.7958970588235292</v>
      </c>
      <c r="D2131">
        <f>C2131^2*'Sensor Cal Data.original'!$B$15+'Sensor Cal Data.original'!$B$14</f>
        <v>511.99891133411336</v>
      </c>
      <c r="F2131" t="str">
        <f t="shared" si="67"/>
        <v>33554361,</v>
      </c>
    </row>
    <row r="2132" spans="1:6" x14ac:dyDescent="0.35">
      <c r="A2132">
        <v>2130</v>
      </c>
      <c r="B2132">
        <f t="shared" si="66"/>
        <v>1.0649999999999999</v>
      </c>
      <c r="C2132">
        <f>B2132/'Sensor Cal Data.original'!$B$17</f>
        <v>7.7995588235294111</v>
      </c>
      <c r="D2132">
        <f>C2132^2*'Sensor Cal Data.original'!$B$15+'Sensor Cal Data.original'!$B$14</f>
        <v>512.47884536997151</v>
      </c>
      <c r="F2132" t="str">
        <f t="shared" si="67"/>
        <v>33585814,</v>
      </c>
    </row>
    <row r="2133" spans="1:6" x14ac:dyDescent="0.35">
      <c r="A2133">
        <v>2131</v>
      </c>
      <c r="B2133">
        <f t="shared" si="66"/>
        <v>1.0655000000000001</v>
      </c>
      <c r="C2133">
        <f>B2133/'Sensor Cal Data.original'!$B$17</f>
        <v>7.8032205882352947</v>
      </c>
      <c r="D2133">
        <f>C2133^2*'Sensor Cal Data.original'!$B$15+'Sensor Cal Data.original'!$B$14</f>
        <v>512.95900477987823</v>
      </c>
      <c r="F2133" t="str">
        <f t="shared" si="67"/>
        <v>33617281,</v>
      </c>
    </row>
    <row r="2134" spans="1:6" x14ac:dyDescent="0.35">
      <c r="A2134">
        <v>2132</v>
      </c>
      <c r="B2134">
        <f t="shared" si="66"/>
        <v>1.0660000000000001</v>
      </c>
      <c r="C2134">
        <f>B2134/'Sensor Cal Data.original'!$B$17</f>
        <v>7.8068823529411766</v>
      </c>
      <c r="D2134">
        <f>C2134^2*'Sensor Cal Data.original'!$B$15+'Sensor Cal Data.original'!$B$14</f>
        <v>513.43938956383295</v>
      </c>
      <c r="F2134" t="str">
        <f t="shared" si="67"/>
        <v>33648764,</v>
      </c>
    </row>
    <row r="2135" spans="1:6" x14ac:dyDescent="0.35">
      <c r="A2135">
        <v>2133</v>
      </c>
      <c r="B2135">
        <f t="shared" si="66"/>
        <v>1.0665</v>
      </c>
      <c r="C2135">
        <f>B2135/'Sensor Cal Data.original'!$B$17</f>
        <v>7.8105441176470585</v>
      </c>
      <c r="D2135">
        <f>C2135^2*'Sensor Cal Data.original'!$B$15+'Sensor Cal Data.original'!$B$14</f>
        <v>513.91999972183601</v>
      </c>
      <c r="F2135" t="str">
        <f t="shared" si="67"/>
        <v>33680261,</v>
      </c>
    </row>
    <row r="2136" spans="1:6" x14ac:dyDescent="0.35">
      <c r="A2136">
        <v>2134</v>
      </c>
      <c r="B2136">
        <f t="shared" si="66"/>
        <v>1.0669999999999999</v>
      </c>
      <c r="C2136">
        <f>B2136/'Sensor Cal Data.original'!$B$17</f>
        <v>7.8142058823529403</v>
      </c>
      <c r="D2136">
        <f>C2136^2*'Sensor Cal Data.original'!$B$15+'Sensor Cal Data.original'!$B$14</f>
        <v>514.40083525388729</v>
      </c>
      <c r="F2136" t="str">
        <f t="shared" si="67"/>
        <v>33711773,</v>
      </c>
    </row>
    <row r="2137" spans="1:6" x14ac:dyDescent="0.35">
      <c r="A2137">
        <v>2135</v>
      </c>
      <c r="B2137">
        <f t="shared" si="66"/>
        <v>1.0675000000000001</v>
      </c>
      <c r="C2137">
        <f>B2137/'Sensor Cal Data.original'!$B$17</f>
        <v>7.817867647058824</v>
      </c>
      <c r="D2137">
        <f>C2137^2*'Sensor Cal Data.original'!$B$15+'Sensor Cal Data.original'!$B$14</f>
        <v>514.88189615998715</v>
      </c>
      <c r="F2137" t="str">
        <f t="shared" si="67"/>
        <v>33743300,</v>
      </c>
    </row>
    <row r="2138" spans="1:6" x14ac:dyDescent="0.35">
      <c r="A2138">
        <v>2136</v>
      </c>
      <c r="B2138">
        <f t="shared" si="66"/>
        <v>1.0680000000000001</v>
      </c>
      <c r="C2138">
        <f>B2138/'Sensor Cal Data.original'!$B$17</f>
        <v>7.8215294117647058</v>
      </c>
      <c r="D2138">
        <f>C2138^2*'Sensor Cal Data.original'!$B$15+'Sensor Cal Data.original'!$B$14</f>
        <v>515.36318244013512</v>
      </c>
      <c r="F2138" t="str">
        <f t="shared" si="67"/>
        <v>33774842,</v>
      </c>
    </row>
    <row r="2139" spans="1:6" x14ac:dyDescent="0.35">
      <c r="A2139">
        <v>2137</v>
      </c>
      <c r="B2139">
        <f t="shared" si="66"/>
        <v>1.0685</v>
      </c>
      <c r="C2139">
        <f>B2139/'Sensor Cal Data.original'!$B$17</f>
        <v>7.8251911764705877</v>
      </c>
      <c r="D2139">
        <f>C2139^2*'Sensor Cal Data.original'!$B$15+'Sensor Cal Data.original'!$B$14</f>
        <v>515.84469409433132</v>
      </c>
      <c r="F2139" t="str">
        <f t="shared" si="67"/>
        <v>33806398,</v>
      </c>
    </row>
    <row r="2140" spans="1:6" x14ac:dyDescent="0.35">
      <c r="A2140">
        <v>2138</v>
      </c>
      <c r="B2140">
        <f t="shared" si="66"/>
        <v>1.069</v>
      </c>
      <c r="C2140">
        <f>B2140/'Sensor Cal Data.original'!$B$17</f>
        <v>7.8288529411764696</v>
      </c>
      <c r="D2140">
        <f>C2140^2*'Sensor Cal Data.original'!$B$15+'Sensor Cal Data.original'!$B$14</f>
        <v>516.32643112257585</v>
      </c>
      <c r="F2140" t="str">
        <f t="shared" si="67"/>
        <v>33837969,</v>
      </c>
    </row>
    <row r="2141" spans="1:6" x14ac:dyDescent="0.35">
      <c r="A2141">
        <v>2139</v>
      </c>
      <c r="B2141">
        <f t="shared" si="66"/>
        <v>1.0695000000000001</v>
      </c>
      <c r="C2141">
        <f>B2141/'Sensor Cal Data.original'!$B$17</f>
        <v>7.8325147058823532</v>
      </c>
      <c r="D2141">
        <f>C2141^2*'Sensor Cal Data.original'!$B$15+'Sensor Cal Data.original'!$B$14</f>
        <v>516.80839352486885</v>
      </c>
      <c r="F2141" t="str">
        <f t="shared" si="67"/>
        <v>33869555,</v>
      </c>
    </row>
    <row r="2142" spans="1:6" x14ac:dyDescent="0.35">
      <c r="A2142">
        <v>2140</v>
      </c>
      <c r="B2142">
        <f t="shared" si="66"/>
        <v>1.07</v>
      </c>
      <c r="C2142">
        <f>B2142/'Sensor Cal Data.original'!$B$17</f>
        <v>7.8361764705882351</v>
      </c>
      <c r="D2142">
        <f>C2142^2*'Sensor Cal Data.original'!$B$15+'Sensor Cal Data.original'!$B$14</f>
        <v>517.29058130121007</v>
      </c>
      <c r="F2142" t="str">
        <f t="shared" si="67"/>
        <v>33901156,</v>
      </c>
    </row>
    <row r="2143" spans="1:6" x14ac:dyDescent="0.35">
      <c r="A2143">
        <v>2141</v>
      </c>
      <c r="B2143">
        <f t="shared" si="66"/>
        <v>1.0705</v>
      </c>
      <c r="C2143">
        <f>B2143/'Sensor Cal Data.original'!$B$17</f>
        <v>7.8398382352941178</v>
      </c>
      <c r="D2143">
        <f>C2143^2*'Sensor Cal Data.original'!$B$15+'Sensor Cal Data.original'!$B$14</f>
        <v>517.77299445159963</v>
      </c>
      <c r="F2143" t="str">
        <f t="shared" si="67"/>
        <v>33932771,</v>
      </c>
    </row>
    <row r="2144" spans="1:6" x14ac:dyDescent="0.35">
      <c r="A2144">
        <v>2142</v>
      </c>
      <c r="B2144">
        <f t="shared" si="66"/>
        <v>1.071</v>
      </c>
      <c r="C2144">
        <f>B2144/'Sensor Cal Data.original'!$B$17</f>
        <v>7.8434999999999997</v>
      </c>
      <c r="D2144">
        <f>C2144^2*'Sensor Cal Data.original'!$B$15+'Sensor Cal Data.original'!$B$14</f>
        <v>518.25563297603742</v>
      </c>
      <c r="F2144" t="str">
        <f t="shared" si="67"/>
        <v>33964401,</v>
      </c>
    </row>
    <row r="2145" spans="1:6" x14ac:dyDescent="0.35">
      <c r="A2145">
        <v>2143</v>
      </c>
      <c r="B2145">
        <f t="shared" si="66"/>
        <v>1.0715000000000001</v>
      </c>
      <c r="C2145">
        <f>B2145/'Sensor Cal Data.original'!$B$17</f>
        <v>7.8471617647058833</v>
      </c>
      <c r="D2145">
        <f>C2145^2*'Sensor Cal Data.original'!$B$15+'Sensor Cal Data.original'!$B$14</f>
        <v>518.73849687452366</v>
      </c>
      <c r="F2145" t="str">
        <f t="shared" si="67"/>
        <v>33996046,</v>
      </c>
    </row>
    <row r="2146" spans="1:6" x14ac:dyDescent="0.35">
      <c r="A2146">
        <v>2144</v>
      </c>
      <c r="B2146">
        <f t="shared" si="66"/>
        <v>1.0720000000000001</v>
      </c>
      <c r="C2146">
        <f>B2146/'Sensor Cal Data.original'!$B$17</f>
        <v>7.8508235294117652</v>
      </c>
      <c r="D2146">
        <f>C2146^2*'Sensor Cal Data.original'!$B$15+'Sensor Cal Data.original'!$B$14</f>
        <v>519.22158614705802</v>
      </c>
      <c r="F2146" t="str">
        <f t="shared" si="67"/>
        <v>34027706,</v>
      </c>
    </row>
    <row r="2147" spans="1:6" x14ac:dyDescent="0.35">
      <c r="A2147">
        <v>2145</v>
      </c>
      <c r="B2147">
        <f t="shared" si="66"/>
        <v>1.0725</v>
      </c>
      <c r="C2147">
        <f>B2147/'Sensor Cal Data.original'!$B$17</f>
        <v>7.8544852941176471</v>
      </c>
      <c r="D2147">
        <f>C2147^2*'Sensor Cal Data.original'!$B$15+'Sensor Cal Data.original'!$B$14</f>
        <v>519.7049007936406</v>
      </c>
      <c r="F2147" t="str">
        <f t="shared" si="67"/>
        <v>34059380,</v>
      </c>
    </row>
    <row r="2148" spans="1:6" x14ac:dyDescent="0.35">
      <c r="A2148">
        <v>2146</v>
      </c>
      <c r="B2148">
        <f t="shared" si="66"/>
        <v>1.073</v>
      </c>
      <c r="C2148">
        <f>B2148/'Sensor Cal Data.original'!$B$17</f>
        <v>7.8581470588235289</v>
      </c>
      <c r="D2148">
        <f>C2148^2*'Sensor Cal Data.original'!$B$15+'Sensor Cal Data.original'!$B$14</f>
        <v>520.18844081427164</v>
      </c>
      <c r="F2148" t="str">
        <f t="shared" si="67"/>
        <v>34091070,</v>
      </c>
    </row>
    <row r="2149" spans="1:6" x14ac:dyDescent="0.35">
      <c r="A2149">
        <v>2147</v>
      </c>
      <c r="B2149">
        <f t="shared" si="66"/>
        <v>1.0735000000000001</v>
      </c>
      <c r="C2149">
        <f>B2149/'Sensor Cal Data.original'!$B$17</f>
        <v>7.8618088235294126</v>
      </c>
      <c r="D2149">
        <f>C2149^2*'Sensor Cal Data.original'!$B$15+'Sensor Cal Data.original'!$B$14</f>
        <v>520.67220620895114</v>
      </c>
      <c r="F2149" t="str">
        <f t="shared" si="67"/>
        <v>34122774,</v>
      </c>
    </row>
    <row r="2150" spans="1:6" x14ac:dyDescent="0.35">
      <c r="A2150">
        <v>2148</v>
      </c>
      <c r="B2150">
        <f t="shared" si="66"/>
        <v>1.0740000000000001</v>
      </c>
      <c r="C2150">
        <f>B2150/'Sensor Cal Data.original'!$B$17</f>
        <v>7.8654705882352944</v>
      </c>
      <c r="D2150">
        <f>C2150^2*'Sensor Cal Data.original'!$B$15+'Sensor Cal Data.original'!$B$14</f>
        <v>521.15619697767863</v>
      </c>
      <c r="F2150" t="str">
        <f t="shared" si="67"/>
        <v>34154493,</v>
      </c>
    </row>
    <row r="2151" spans="1:6" x14ac:dyDescent="0.35">
      <c r="A2151">
        <v>2149</v>
      </c>
      <c r="B2151">
        <f t="shared" si="66"/>
        <v>1.0745</v>
      </c>
      <c r="C2151">
        <f>B2151/'Sensor Cal Data.original'!$B$17</f>
        <v>7.8691323529411763</v>
      </c>
      <c r="D2151">
        <f>C2151^2*'Sensor Cal Data.original'!$B$15+'Sensor Cal Data.original'!$B$14</f>
        <v>521.64041312045447</v>
      </c>
      <c r="F2151" t="str">
        <f t="shared" si="67"/>
        <v>34186226,</v>
      </c>
    </row>
    <row r="2152" spans="1:6" x14ac:dyDescent="0.35">
      <c r="A2152">
        <v>2150</v>
      </c>
      <c r="B2152">
        <f t="shared" si="66"/>
        <v>1.075</v>
      </c>
      <c r="C2152">
        <f>B2152/'Sensor Cal Data.original'!$B$17</f>
        <v>7.8727941176470582</v>
      </c>
      <c r="D2152">
        <f>C2152^2*'Sensor Cal Data.original'!$B$15+'Sensor Cal Data.original'!$B$14</f>
        <v>522.12485463727864</v>
      </c>
      <c r="F2152" t="str">
        <f t="shared" si="67"/>
        <v>34217974,</v>
      </c>
    </row>
    <row r="2153" spans="1:6" x14ac:dyDescent="0.35">
      <c r="A2153">
        <v>2151</v>
      </c>
      <c r="B2153">
        <f t="shared" si="66"/>
        <v>1.0755000000000001</v>
      </c>
      <c r="C2153">
        <f>B2153/'Sensor Cal Data.original'!$B$17</f>
        <v>7.8764558823529418</v>
      </c>
      <c r="D2153">
        <f>C2153^2*'Sensor Cal Data.original'!$B$15+'Sensor Cal Data.original'!$B$14</f>
        <v>522.60952152815139</v>
      </c>
      <c r="F2153" t="str">
        <f t="shared" si="67"/>
        <v>34249738,</v>
      </c>
    </row>
    <row r="2154" spans="1:6" x14ac:dyDescent="0.35">
      <c r="A2154">
        <v>2152</v>
      </c>
      <c r="B2154">
        <f t="shared" si="66"/>
        <v>1.0760000000000001</v>
      </c>
      <c r="C2154">
        <f>B2154/'Sensor Cal Data.original'!$B$17</f>
        <v>7.8801176470588237</v>
      </c>
      <c r="D2154">
        <f>C2154^2*'Sensor Cal Data.original'!$B$15+'Sensor Cal Data.original'!$B$14</f>
        <v>523.09441379307202</v>
      </c>
      <c r="F2154" t="str">
        <f t="shared" si="67"/>
        <v>34281516,</v>
      </c>
    </row>
    <row r="2155" spans="1:6" x14ac:dyDescent="0.35">
      <c r="A2155">
        <v>2153</v>
      </c>
      <c r="B2155">
        <f t="shared" si="66"/>
        <v>1.0765</v>
      </c>
      <c r="C2155">
        <f>B2155/'Sensor Cal Data.original'!$B$17</f>
        <v>7.8837794117647055</v>
      </c>
      <c r="D2155">
        <f>C2155^2*'Sensor Cal Data.original'!$B$15+'Sensor Cal Data.original'!$B$14</f>
        <v>523.57953143204111</v>
      </c>
      <c r="F2155" t="str">
        <f t="shared" si="67"/>
        <v>34313308,</v>
      </c>
    </row>
    <row r="2156" spans="1:6" x14ac:dyDescent="0.35">
      <c r="A2156">
        <v>2154</v>
      </c>
      <c r="B2156">
        <f t="shared" si="66"/>
        <v>1.077</v>
      </c>
      <c r="C2156">
        <f>B2156/'Sensor Cal Data.original'!$B$17</f>
        <v>7.8874411764705874</v>
      </c>
      <c r="D2156">
        <f>C2156^2*'Sensor Cal Data.original'!$B$15+'Sensor Cal Data.original'!$B$14</f>
        <v>524.06487444505854</v>
      </c>
      <c r="F2156" t="str">
        <f t="shared" si="67"/>
        <v>34345116,</v>
      </c>
    </row>
    <row r="2157" spans="1:6" x14ac:dyDescent="0.35">
      <c r="A2157">
        <v>2155</v>
      </c>
      <c r="B2157">
        <f t="shared" si="66"/>
        <v>1.0775000000000001</v>
      </c>
      <c r="C2157">
        <f>B2157/'Sensor Cal Data.original'!$B$17</f>
        <v>7.891102941176471</v>
      </c>
      <c r="D2157">
        <f>C2157^2*'Sensor Cal Data.original'!$B$15+'Sensor Cal Data.original'!$B$14</f>
        <v>524.55044283212442</v>
      </c>
      <c r="F2157" t="str">
        <f t="shared" si="67"/>
        <v>34376938,</v>
      </c>
    </row>
    <row r="2158" spans="1:6" x14ac:dyDescent="0.35">
      <c r="A2158">
        <v>2156</v>
      </c>
      <c r="B2158">
        <f t="shared" si="66"/>
        <v>1.0780000000000001</v>
      </c>
      <c r="C2158">
        <f>B2158/'Sensor Cal Data.original'!$B$17</f>
        <v>7.8947647058823529</v>
      </c>
      <c r="D2158">
        <f>C2158^2*'Sensor Cal Data.original'!$B$15+'Sensor Cal Data.original'!$B$14</f>
        <v>525.03623659323841</v>
      </c>
      <c r="F2158" t="str">
        <f t="shared" si="67"/>
        <v>34408775,</v>
      </c>
    </row>
    <row r="2159" spans="1:6" x14ac:dyDescent="0.35">
      <c r="A2159">
        <v>2157</v>
      </c>
      <c r="B2159">
        <f t="shared" si="66"/>
        <v>1.0785</v>
      </c>
      <c r="C2159">
        <f>B2159/'Sensor Cal Data.original'!$B$17</f>
        <v>7.8984264705882348</v>
      </c>
      <c r="D2159">
        <f>C2159^2*'Sensor Cal Data.original'!$B$15+'Sensor Cal Data.original'!$B$14</f>
        <v>525.52225572840064</v>
      </c>
      <c r="F2159" t="str">
        <f t="shared" si="67"/>
        <v>34440627,</v>
      </c>
    </row>
    <row r="2160" spans="1:6" x14ac:dyDescent="0.35">
      <c r="A2160">
        <v>2158</v>
      </c>
      <c r="B2160">
        <f t="shared" si="66"/>
        <v>1.079</v>
      </c>
      <c r="C2160">
        <f>B2160/'Sensor Cal Data.original'!$B$17</f>
        <v>7.9020882352941166</v>
      </c>
      <c r="D2160">
        <f>C2160^2*'Sensor Cal Data.original'!$B$15+'Sensor Cal Data.original'!$B$14</f>
        <v>526.0085002376112</v>
      </c>
      <c r="F2160" t="str">
        <f t="shared" si="67"/>
        <v>34472493,</v>
      </c>
    </row>
    <row r="2161" spans="1:6" x14ac:dyDescent="0.35">
      <c r="A2161">
        <v>2159</v>
      </c>
      <c r="B2161">
        <f t="shared" si="66"/>
        <v>1.0795000000000001</v>
      </c>
      <c r="C2161">
        <f>B2161/'Sensor Cal Data.original'!$B$17</f>
        <v>7.9057500000000003</v>
      </c>
      <c r="D2161">
        <f>C2161^2*'Sensor Cal Data.original'!$B$15+'Sensor Cal Data.original'!$B$14</f>
        <v>526.49497012087033</v>
      </c>
      <c r="F2161" t="str">
        <f t="shared" si="67"/>
        <v>34504374,</v>
      </c>
    </row>
    <row r="2162" spans="1:6" x14ac:dyDescent="0.35">
      <c r="A2162">
        <v>2160</v>
      </c>
      <c r="B2162">
        <f t="shared" si="66"/>
        <v>1.08</v>
      </c>
      <c r="C2162">
        <f>B2162/'Sensor Cal Data.original'!$B$17</f>
        <v>7.909411764705883</v>
      </c>
      <c r="D2162">
        <f>C2162^2*'Sensor Cal Data.original'!$B$15+'Sensor Cal Data.original'!$B$14</f>
        <v>526.98166537817758</v>
      </c>
      <c r="F2162" t="str">
        <f t="shared" si="67"/>
        <v>34536270,</v>
      </c>
    </row>
    <row r="2163" spans="1:6" x14ac:dyDescent="0.35">
      <c r="A2163">
        <v>2161</v>
      </c>
      <c r="B2163">
        <f t="shared" si="66"/>
        <v>1.0805</v>
      </c>
      <c r="C2163">
        <f>B2163/'Sensor Cal Data.original'!$B$17</f>
        <v>7.9130735294117649</v>
      </c>
      <c r="D2163">
        <f>C2163^2*'Sensor Cal Data.original'!$B$15+'Sensor Cal Data.original'!$B$14</f>
        <v>527.46858600953306</v>
      </c>
      <c r="F2163" t="str">
        <f t="shared" si="67"/>
        <v>34568181,</v>
      </c>
    </row>
    <row r="2164" spans="1:6" x14ac:dyDescent="0.35">
      <c r="A2164">
        <v>2162</v>
      </c>
      <c r="B2164">
        <f t="shared" si="66"/>
        <v>1.081</v>
      </c>
      <c r="C2164">
        <f>B2164/'Sensor Cal Data.original'!$B$17</f>
        <v>7.9167352941176468</v>
      </c>
      <c r="D2164">
        <f>C2164^2*'Sensor Cal Data.original'!$B$15+'Sensor Cal Data.original'!$B$14</f>
        <v>527.95573201493687</v>
      </c>
      <c r="F2164" t="str">
        <f t="shared" si="67"/>
        <v>34600107,</v>
      </c>
    </row>
    <row r="2165" spans="1:6" x14ac:dyDescent="0.35">
      <c r="A2165">
        <v>2163</v>
      </c>
      <c r="B2165">
        <f t="shared" si="66"/>
        <v>1.0815000000000001</v>
      </c>
      <c r="C2165">
        <f>B2165/'Sensor Cal Data.original'!$B$17</f>
        <v>7.9203970588235304</v>
      </c>
      <c r="D2165">
        <f>C2165^2*'Sensor Cal Data.original'!$B$15+'Sensor Cal Data.original'!$B$14</f>
        <v>528.44310339438914</v>
      </c>
      <c r="F2165" t="str">
        <f t="shared" si="67"/>
        <v>34632047,</v>
      </c>
    </row>
    <row r="2166" spans="1:6" x14ac:dyDescent="0.35">
      <c r="A2166">
        <v>2164</v>
      </c>
      <c r="B2166">
        <f t="shared" si="66"/>
        <v>1.0820000000000001</v>
      </c>
      <c r="C2166">
        <f>B2166/'Sensor Cal Data.original'!$B$17</f>
        <v>7.9240588235294123</v>
      </c>
      <c r="D2166">
        <f>C2166^2*'Sensor Cal Data.original'!$B$15+'Sensor Cal Data.original'!$B$14</f>
        <v>528.93070014788952</v>
      </c>
      <c r="F2166" t="str">
        <f t="shared" si="67"/>
        <v>34664002,</v>
      </c>
    </row>
    <row r="2167" spans="1:6" x14ac:dyDescent="0.35">
      <c r="A2167">
        <v>2165</v>
      </c>
      <c r="B2167">
        <f t="shared" si="66"/>
        <v>1.0825</v>
      </c>
      <c r="C2167">
        <f>B2167/'Sensor Cal Data.original'!$B$17</f>
        <v>7.9277205882352941</v>
      </c>
      <c r="D2167">
        <f>C2167^2*'Sensor Cal Data.original'!$B$15+'Sensor Cal Data.original'!$B$14</f>
        <v>529.41852227543825</v>
      </c>
      <c r="F2167" t="str">
        <f t="shared" si="67"/>
        <v>34695972,</v>
      </c>
    </row>
    <row r="2168" spans="1:6" x14ac:dyDescent="0.35">
      <c r="A2168">
        <v>2166</v>
      </c>
      <c r="B2168">
        <f t="shared" si="66"/>
        <v>1.083</v>
      </c>
      <c r="C2168">
        <f>B2168/'Sensor Cal Data.original'!$B$17</f>
        <v>7.931382352941176</v>
      </c>
      <c r="D2168">
        <f>C2168^2*'Sensor Cal Data.original'!$B$15+'Sensor Cal Data.original'!$B$14</f>
        <v>529.9065697770352</v>
      </c>
      <c r="F2168" t="str">
        <f t="shared" si="67"/>
        <v>34727957,</v>
      </c>
    </row>
    <row r="2169" spans="1:6" x14ac:dyDescent="0.35">
      <c r="A2169">
        <v>2167</v>
      </c>
      <c r="B2169">
        <f t="shared" si="66"/>
        <v>1.0835000000000001</v>
      </c>
      <c r="C2169">
        <f>B2169/'Sensor Cal Data.original'!$B$17</f>
        <v>7.9350441176470596</v>
      </c>
      <c r="D2169">
        <f>C2169^2*'Sensor Cal Data.original'!$B$15+'Sensor Cal Data.original'!$B$14</f>
        <v>530.39484265268072</v>
      </c>
      <c r="F2169" t="str">
        <f t="shared" si="67"/>
        <v>34759956,</v>
      </c>
    </row>
    <row r="2170" spans="1:6" x14ac:dyDescent="0.35">
      <c r="A2170">
        <v>2168</v>
      </c>
      <c r="B2170">
        <f t="shared" si="66"/>
        <v>1.0840000000000001</v>
      </c>
      <c r="C2170">
        <f>B2170/'Sensor Cal Data.original'!$B$17</f>
        <v>7.9387058823529415</v>
      </c>
      <c r="D2170">
        <f>C2170^2*'Sensor Cal Data.original'!$B$15+'Sensor Cal Data.original'!$B$14</f>
        <v>530.88334090237436</v>
      </c>
      <c r="F2170" t="str">
        <f t="shared" si="67"/>
        <v>34791971,</v>
      </c>
    </row>
    <row r="2171" spans="1:6" x14ac:dyDescent="0.35">
      <c r="A2171">
        <v>2169</v>
      </c>
      <c r="B2171">
        <f t="shared" si="66"/>
        <v>1.0845</v>
      </c>
      <c r="C2171">
        <f>B2171/'Sensor Cal Data.original'!$B$17</f>
        <v>7.9423676470588234</v>
      </c>
      <c r="D2171">
        <f>C2171^2*'Sensor Cal Data.original'!$B$15+'Sensor Cal Data.original'!$B$14</f>
        <v>531.37206452611622</v>
      </c>
      <c r="F2171" t="str">
        <f t="shared" si="67"/>
        <v>34824000,</v>
      </c>
    </row>
    <row r="2172" spans="1:6" x14ac:dyDescent="0.35">
      <c r="A2172">
        <v>2170</v>
      </c>
      <c r="B2172">
        <f t="shared" si="66"/>
        <v>1.085</v>
      </c>
      <c r="C2172">
        <f>B2172/'Sensor Cal Data.original'!$B$17</f>
        <v>7.9460294117647052</v>
      </c>
      <c r="D2172">
        <f>C2172^2*'Sensor Cal Data.original'!$B$15+'Sensor Cal Data.original'!$B$14</f>
        <v>531.86101352390642</v>
      </c>
      <c r="F2172" t="str">
        <f t="shared" si="67"/>
        <v>34856043,</v>
      </c>
    </row>
    <row r="2173" spans="1:6" x14ac:dyDescent="0.35">
      <c r="A2173">
        <v>2171</v>
      </c>
      <c r="B2173">
        <f t="shared" si="66"/>
        <v>1.0855000000000001</v>
      </c>
      <c r="C2173">
        <f>B2173/'Sensor Cal Data.original'!$B$17</f>
        <v>7.9496911764705889</v>
      </c>
      <c r="D2173">
        <f>C2173^2*'Sensor Cal Data.original'!$B$15+'Sensor Cal Data.original'!$B$14</f>
        <v>532.35018789574519</v>
      </c>
      <c r="F2173" t="str">
        <f t="shared" si="67"/>
        <v>34888102,</v>
      </c>
    </row>
    <row r="2174" spans="1:6" x14ac:dyDescent="0.35">
      <c r="A2174">
        <v>2172</v>
      </c>
      <c r="B2174">
        <f t="shared" si="66"/>
        <v>1.0860000000000001</v>
      </c>
      <c r="C2174">
        <f>B2174/'Sensor Cal Data.original'!$B$17</f>
        <v>7.9533529411764707</v>
      </c>
      <c r="D2174">
        <f>C2174^2*'Sensor Cal Data.original'!$B$15+'Sensor Cal Data.original'!$B$14</f>
        <v>532.83958764163185</v>
      </c>
      <c r="F2174" t="str">
        <f t="shared" si="67"/>
        <v>34920175,</v>
      </c>
    </row>
    <row r="2175" spans="1:6" x14ac:dyDescent="0.35">
      <c r="A2175">
        <v>2173</v>
      </c>
      <c r="B2175">
        <f t="shared" si="66"/>
        <v>1.0865</v>
      </c>
      <c r="C2175">
        <f>B2175/'Sensor Cal Data.original'!$B$17</f>
        <v>7.9570147058823526</v>
      </c>
      <c r="D2175">
        <f>C2175^2*'Sensor Cal Data.original'!$B$15+'Sensor Cal Data.original'!$B$14</f>
        <v>533.32921276156696</v>
      </c>
      <c r="F2175" t="str">
        <f t="shared" si="67"/>
        <v>34952263,</v>
      </c>
    </row>
    <row r="2176" spans="1:6" x14ac:dyDescent="0.35">
      <c r="A2176">
        <v>2174</v>
      </c>
      <c r="B2176">
        <f t="shared" si="66"/>
        <v>1.087</v>
      </c>
      <c r="C2176">
        <f>B2176/'Sensor Cal Data.original'!$B$17</f>
        <v>7.9606764705882345</v>
      </c>
      <c r="D2176">
        <f>C2176^2*'Sensor Cal Data.original'!$B$15+'Sensor Cal Data.original'!$B$14</f>
        <v>533.81906325555042</v>
      </c>
      <c r="F2176" t="str">
        <f t="shared" si="67"/>
        <v>34984366,</v>
      </c>
    </row>
    <row r="2177" spans="1:6" x14ac:dyDescent="0.35">
      <c r="A2177">
        <v>2175</v>
      </c>
      <c r="B2177">
        <f t="shared" si="66"/>
        <v>1.0875000000000001</v>
      </c>
      <c r="C2177">
        <f>B2177/'Sensor Cal Data.original'!$B$17</f>
        <v>7.9643382352941181</v>
      </c>
      <c r="D2177">
        <f>C2177^2*'Sensor Cal Data.original'!$B$15+'Sensor Cal Data.original'!$B$14</f>
        <v>534.30913912358233</v>
      </c>
      <c r="F2177" t="str">
        <f t="shared" si="67"/>
        <v>35016484,</v>
      </c>
    </row>
    <row r="2178" spans="1:6" x14ac:dyDescent="0.35">
      <c r="A2178">
        <v>2176</v>
      </c>
      <c r="B2178">
        <f t="shared" si="66"/>
        <v>1.0880000000000001</v>
      </c>
      <c r="C2178">
        <f>B2178/'Sensor Cal Data.original'!$B$17</f>
        <v>7.968</v>
      </c>
      <c r="D2178">
        <f>C2178^2*'Sensor Cal Data.original'!$B$15+'Sensor Cal Data.original'!$B$14</f>
        <v>534.79944036566235</v>
      </c>
      <c r="F2178" t="str">
        <f t="shared" si="67"/>
        <v>35048616,</v>
      </c>
    </row>
    <row r="2179" spans="1:6" x14ac:dyDescent="0.35">
      <c r="A2179">
        <v>2177</v>
      </c>
      <c r="B2179">
        <f t="shared" ref="B2179:B2242" si="68">A2179*2.048/4096</f>
        <v>1.0885</v>
      </c>
      <c r="C2179">
        <f>B2179/'Sensor Cal Data.original'!$B$17</f>
        <v>7.9716617647058818</v>
      </c>
      <c r="D2179">
        <f>C2179^2*'Sensor Cal Data.original'!$B$15+'Sensor Cal Data.original'!$B$14</f>
        <v>535.2899669817906</v>
      </c>
      <c r="F2179" t="str">
        <f t="shared" ref="F2179:F2242" si="69">CONCATENATE(ROUND(D2179*2^16,0), ",")</f>
        <v>35080763,</v>
      </c>
    </row>
    <row r="2180" spans="1:6" x14ac:dyDescent="0.35">
      <c r="A2180">
        <v>2178</v>
      </c>
      <c r="B2180">
        <f t="shared" si="68"/>
        <v>1.089</v>
      </c>
      <c r="C2180">
        <f>B2180/'Sensor Cal Data.original'!$B$17</f>
        <v>7.9753235294117646</v>
      </c>
      <c r="D2180">
        <f>C2180^2*'Sensor Cal Data.original'!$B$15+'Sensor Cal Data.original'!$B$14</f>
        <v>535.7807189719673</v>
      </c>
      <c r="F2180" t="str">
        <f t="shared" si="69"/>
        <v>35112925,</v>
      </c>
    </row>
    <row r="2181" spans="1:6" x14ac:dyDescent="0.35">
      <c r="A2181">
        <v>2179</v>
      </c>
      <c r="B2181">
        <f t="shared" si="68"/>
        <v>1.0894999999999999</v>
      </c>
      <c r="C2181">
        <f>B2181/'Sensor Cal Data.original'!$B$17</f>
        <v>7.9789852941176465</v>
      </c>
      <c r="D2181">
        <f>C2181^2*'Sensor Cal Data.original'!$B$15+'Sensor Cal Data.original'!$B$14</f>
        <v>536.27169633619224</v>
      </c>
      <c r="F2181" t="str">
        <f t="shared" si="69"/>
        <v>35145102,</v>
      </c>
    </row>
    <row r="2182" spans="1:6" x14ac:dyDescent="0.35">
      <c r="A2182">
        <v>2180</v>
      </c>
      <c r="B2182">
        <f t="shared" si="68"/>
        <v>1.0900000000000001</v>
      </c>
      <c r="C2182">
        <f>B2182/'Sensor Cal Data.original'!$B$17</f>
        <v>7.9826470588235301</v>
      </c>
      <c r="D2182">
        <f>C2182^2*'Sensor Cal Data.original'!$B$15+'Sensor Cal Data.original'!$B$14</f>
        <v>536.76289907446562</v>
      </c>
      <c r="F2182" t="str">
        <f t="shared" si="69"/>
        <v>35177293,</v>
      </c>
    </row>
    <row r="2183" spans="1:6" x14ac:dyDescent="0.35">
      <c r="A2183">
        <v>2181</v>
      </c>
      <c r="B2183">
        <f t="shared" si="68"/>
        <v>1.0905</v>
      </c>
      <c r="C2183">
        <f>B2183/'Sensor Cal Data.original'!$B$17</f>
        <v>7.986308823529412</v>
      </c>
      <c r="D2183">
        <f>C2183^2*'Sensor Cal Data.original'!$B$15+'Sensor Cal Data.original'!$B$14</f>
        <v>537.25432718678724</v>
      </c>
      <c r="F2183" t="str">
        <f t="shared" si="69"/>
        <v>35209500,</v>
      </c>
    </row>
    <row r="2184" spans="1:6" x14ac:dyDescent="0.35">
      <c r="A2184">
        <v>2182</v>
      </c>
      <c r="B2184">
        <f t="shared" si="68"/>
        <v>1.091</v>
      </c>
      <c r="C2184">
        <f>B2184/'Sensor Cal Data.original'!$B$17</f>
        <v>7.9899705882352938</v>
      </c>
      <c r="D2184">
        <f>C2184^2*'Sensor Cal Data.original'!$B$15+'Sensor Cal Data.original'!$B$14</f>
        <v>537.74598067315696</v>
      </c>
      <c r="F2184" t="str">
        <f t="shared" si="69"/>
        <v>35241721,</v>
      </c>
    </row>
    <row r="2185" spans="1:6" x14ac:dyDescent="0.35">
      <c r="A2185">
        <v>2183</v>
      </c>
      <c r="B2185">
        <f t="shared" si="68"/>
        <v>1.0914999999999999</v>
      </c>
      <c r="C2185">
        <f>B2185/'Sensor Cal Data.original'!$B$17</f>
        <v>7.9936323529411757</v>
      </c>
      <c r="D2185">
        <f>C2185^2*'Sensor Cal Data.original'!$B$15+'Sensor Cal Data.original'!$B$14</f>
        <v>538.23785953357503</v>
      </c>
      <c r="F2185" t="str">
        <f t="shared" si="69"/>
        <v>35273956,</v>
      </c>
    </row>
    <row r="2186" spans="1:6" x14ac:dyDescent="0.35">
      <c r="A2186">
        <v>2184</v>
      </c>
      <c r="B2186">
        <f t="shared" si="68"/>
        <v>1.0920000000000001</v>
      </c>
      <c r="C2186">
        <f>B2186/'Sensor Cal Data.original'!$B$17</f>
        <v>7.9972941176470593</v>
      </c>
      <c r="D2186">
        <f>C2186^2*'Sensor Cal Data.original'!$B$15+'Sensor Cal Data.original'!$B$14</f>
        <v>538.72996376804178</v>
      </c>
      <c r="F2186" t="str">
        <f t="shared" si="69"/>
        <v>35306207,</v>
      </c>
    </row>
    <row r="2187" spans="1:6" x14ac:dyDescent="0.35">
      <c r="A2187">
        <v>2185</v>
      </c>
      <c r="B2187">
        <f t="shared" si="68"/>
        <v>1.0925</v>
      </c>
      <c r="C2187">
        <f>B2187/'Sensor Cal Data.original'!$B$17</f>
        <v>8.0009558823529403</v>
      </c>
      <c r="D2187">
        <f>C2187^2*'Sensor Cal Data.original'!$B$15+'Sensor Cal Data.original'!$B$14</f>
        <v>539.22229337655631</v>
      </c>
      <c r="F2187" t="str">
        <f t="shared" si="69"/>
        <v>35338472,</v>
      </c>
    </row>
    <row r="2188" spans="1:6" x14ac:dyDescent="0.35">
      <c r="A2188">
        <v>2186</v>
      </c>
      <c r="B2188">
        <f t="shared" si="68"/>
        <v>1.093</v>
      </c>
      <c r="C2188">
        <f>B2188/'Sensor Cal Data.original'!$B$17</f>
        <v>8.0046176470588222</v>
      </c>
      <c r="D2188">
        <f>C2188^2*'Sensor Cal Data.original'!$B$15+'Sensor Cal Data.original'!$B$14</f>
        <v>539.7148483591194</v>
      </c>
      <c r="F2188" t="str">
        <f t="shared" si="69"/>
        <v>35370752,</v>
      </c>
    </row>
    <row r="2189" spans="1:6" x14ac:dyDescent="0.35">
      <c r="A2189">
        <v>2187</v>
      </c>
      <c r="B2189">
        <f t="shared" si="68"/>
        <v>1.0934999999999999</v>
      </c>
      <c r="C2189">
        <f>B2189/'Sensor Cal Data.original'!$B$17</f>
        <v>8.0082794117647058</v>
      </c>
      <c r="D2189">
        <f>C2189^2*'Sensor Cal Data.original'!$B$15+'Sensor Cal Data.original'!$B$14</f>
        <v>540.20762871573095</v>
      </c>
      <c r="F2189" t="str">
        <f t="shared" si="69"/>
        <v>35403047,</v>
      </c>
    </row>
    <row r="2190" spans="1:6" x14ac:dyDescent="0.35">
      <c r="A2190">
        <v>2188</v>
      </c>
      <c r="B2190">
        <f t="shared" si="68"/>
        <v>1.0940000000000001</v>
      </c>
      <c r="C2190">
        <f>B2190/'Sensor Cal Data.original'!$B$17</f>
        <v>8.0119411764705877</v>
      </c>
      <c r="D2190">
        <f>C2190^2*'Sensor Cal Data.original'!$B$15+'Sensor Cal Data.original'!$B$14</f>
        <v>540.70063444639061</v>
      </c>
      <c r="F2190" t="str">
        <f t="shared" si="69"/>
        <v>35435357,</v>
      </c>
    </row>
    <row r="2191" spans="1:6" x14ac:dyDescent="0.35">
      <c r="A2191">
        <v>2189</v>
      </c>
      <c r="B2191">
        <f t="shared" si="68"/>
        <v>1.0945</v>
      </c>
      <c r="C2191">
        <f>B2191/'Sensor Cal Data.original'!$B$17</f>
        <v>8.0156029411764713</v>
      </c>
      <c r="D2191">
        <f>C2191^2*'Sensor Cal Data.original'!$B$15+'Sensor Cal Data.original'!$B$14</f>
        <v>541.19386555109872</v>
      </c>
      <c r="F2191" t="str">
        <f t="shared" si="69"/>
        <v>35467681,</v>
      </c>
    </row>
    <row r="2192" spans="1:6" x14ac:dyDescent="0.35">
      <c r="A2192">
        <v>2190</v>
      </c>
      <c r="B2192">
        <f t="shared" si="68"/>
        <v>1.095</v>
      </c>
      <c r="C2192">
        <f>B2192/'Sensor Cal Data.original'!$B$17</f>
        <v>8.0192647058823532</v>
      </c>
      <c r="D2192">
        <f>C2192^2*'Sensor Cal Data.original'!$B$15+'Sensor Cal Data.original'!$B$14</f>
        <v>541.68732202985495</v>
      </c>
      <c r="F2192" t="str">
        <f t="shared" si="69"/>
        <v>35500020,</v>
      </c>
    </row>
    <row r="2193" spans="1:6" x14ac:dyDescent="0.35">
      <c r="A2193">
        <v>2191</v>
      </c>
      <c r="B2193">
        <f t="shared" si="68"/>
        <v>1.0954999999999999</v>
      </c>
      <c r="C2193">
        <f>B2193/'Sensor Cal Data.original'!$B$17</f>
        <v>8.022926470588235</v>
      </c>
      <c r="D2193">
        <f>C2193^2*'Sensor Cal Data.original'!$B$15+'Sensor Cal Data.original'!$B$14</f>
        <v>542.18100388265941</v>
      </c>
      <c r="F2193" t="str">
        <f t="shared" si="69"/>
        <v>35532374,</v>
      </c>
    </row>
    <row r="2194" spans="1:6" x14ac:dyDescent="0.35">
      <c r="A2194">
        <v>2192</v>
      </c>
      <c r="B2194">
        <f t="shared" si="68"/>
        <v>1.0960000000000001</v>
      </c>
      <c r="C2194">
        <f>B2194/'Sensor Cal Data.original'!$B$17</f>
        <v>8.0265882352941187</v>
      </c>
      <c r="D2194">
        <f>C2194^2*'Sensor Cal Data.original'!$B$15+'Sensor Cal Data.original'!$B$14</f>
        <v>542.67491110951244</v>
      </c>
      <c r="F2194" t="str">
        <f t="shared" si="69"/>
        <v>35564743,</v>
      </c>
    </row>
    <row r="2195" spans="1:6" x14ac:dyDescent="0.35">
      <c r="A2195">
        <v>2193</v>
      </c>
      <c r="B2195">
        <f t="shared" si="68"/>
        <v>1.0965</v>
      </c>
      <c r="C2195">
        <f>B2195/'Sensor Cal Data.original'!$B$17</f>
        <v>8.0302500000000006</v>
      </c>
      <c r="D2195">
        <f>C2195^2*'Sensor Cal Data.original'!$B$15+'Sensor Cal Data.original'!$B$14</f>
        <v>543.16904371041358</v>
      </c>
      <c r="F2195" t="str">
        <f t="shared" si="69"/>
        <v>35597126,</v>
      </c>
    </row>
    <row r="2196" spans="1:6" x14ac:dyDescent="0.35">
      <c r="A2196">
        <v>2194</v>
      </c>
      <c r="B2196">
        <f t="shared" si="68"/>
        <v>1.097</v>
      </c>
      <c r="C2196">
        <f>B2196/'Sensor Cal Data.original'!$B$17</f>
        <v>8.0339117647058824</v>
      </c>
      <c r="D2196">
        <f>C2196^2*'Sensor Cal Data.original'!$B$15+'Sensor Cal Data.original'!$B$14</f>
        <v>543.66340168536306</v>
      </c>
      <c r="F2196" t="str">
        <f t="shared" si="69"/>
        <v>35629525,</v>
      </c>
    </row>
    <row r="2197" spans="1:6" x14ac:dyDescent="0.35">
      <c r="A2197">
        <v>2195</v>
      </c>
      <c r="B2197">
        <f t="shared" si="68"/>
        <v>1.0974999999999999</v>
      </c>
      <c r="C2197">
        <f>B2197/'Sensor Cal Data.original'!$B$17</f>
        <v>8.0375735294117643</v>
      </c>
      <c r="D2197">
        <f>C2197^2*'Sensor Cal Data.original'!$B$15+'Sensor Cal Data.original'!$B$14</f>
        <v>544.15798503436076</v>
      </c>
      <c r="F2197" t="str">
        <f t="shared" si="69"/>
        <v>35661938,</v>
      </c>
    </row>
    <row r="2198" spans="1:6" x14ac:dyDescent="0.35">
      <c r="A2198">
        <v>2196</v>
      </c>
      <c r="B2198">
        <f t="shared" si="68"/>
        <v>1.0980000000000001</v>
      </c>
      <c r="C2198">
        <f>B2198/'Sensor Cal Data.original'!$B$17</f>
        <v>8.0412352941176479</v>
      </c>
      <c r="D2198">
        <f>C2198^2*'Sensor Cal Data.original'!$B$15+'Sensor Cal Data.original'!$B$14</f>
        <v>544.65279375740704</v>
      </c>
      <c r="F2198" t="str">
        <f t="shared" si="69"/>
        <v>35694365,</v>
      </c>
    </row>
    <row r="2199" spans="1:6" x14ac:dyDescent="0.35">
      <c r="A2199">
        <v>2197</v>
      </c>
      <c r="B2199">
        <f t="shared" si="68"/>
        <v>1.0985</v>
      </c>
      <c r="C2199">
        <f>B2199/'Sensor Cal Data.original'!$B$17</f>
        <v>8.0448970588235298</v>
      </c>
      <c r="D2199">
        <f>C2199^2*'Sensor Cal Data.original'!$B$15+'Sensor Cal Data.original'!$B$14</f>
        <v>545.14782785450132</v>
      </c>
      <c r="F2199" t="str">
        <f t="shared" si="69"/>
        <v>35726808,</v>
      </c>
    </row>
    <row r="2200" spans="1:6" x14ac:dyDescent="0.35">
      <c r="A2200">
        <v>2198</v>
      </c>
      <c r="B2200">
        <f t="shared" si="68"/>
        <v>1.099</v>
      </c>
      <c r="C2200">
        <f>B2200/'Sensor Cal Data.original'!$B$17</f>
        <v>8.0485588235294117</v>
      </c>
      <c r="D2200">
        <f>C2200^2*'Sensor Cal Data.original'!$B$15+'Sensor Cal Data.original'!$B$14</f>
        <v>545.64308732564393</v>
      </c>
      <c r="F2200" t="str">
        <f t="shared" si="69"/>
        <v>35759265,</v>
      </c>
    </row>
    <row r="2201" spans="1:6" x14ac:dyDescent="0.35">
      <c r="A2201">
        <v>2199</v>
      </c>
      <c r="B2201">
        <f t="shared" si="68"/>
        <v>1.0994999999999999</v>
      </c>
      <c r="C2201">
        <f>B2201/'Sensor Cal Data.original'!$B$17</f>
        <v>8.0522205882352935</v>
      </c>
      <c r="D2201">
        <f>C2201^2*'Sensor Cal Data.original'!$B$15+'Sensor Cal Data.original'!$B$14</f>
        <v>546.13857217083489</v>
      </c>
      <c r="F2201" t="str">
        <f t="shared" si="69"/>
        <v>35791737,</v>
      </c>
    </row>
    <row r="2202" spans="1:6" x14ac:dyDescent="0.35">
      <c r="A2202">
        <v>2200</v>
      </c>
      <c r="B2202">
        <f t="shared" si="68"/>
        <v>1.1000000000000001</v>
      </c>
      <c r="C2202">
        <f>B2202/'Sensor Cal Data.original'!$B$17</f>
        <v>8.0558823529411772</v>
      </c>
      <c r="D2202">
        <f>C2202^2*'Sensor Cal Data.original'!$B$15+'Sensor Cal Data.original'!$B$14</f>
        <v>546.63428239007442</v>
      </c>
      <c r="F2202" t="str">
        <f t="shared" si="69"/>
        <v>35824224,</v>
      </c>
    </row>
    <row r="2203" spans="1:6" x14ac:dyDescent="0.35">
      <c r="A2203">
        <v>2201</v>
      </c>
      <c r="B2203">
        <f t="shared" si="68"/>
        <v>1.1005</v>
      </c>
      <c r="C2203">
        <f>B2203/'Sensor Cal Data.original'!$B$17</f>
        <v>8.059544117647059</v>
      </c>
      <c r="D2203">
        <f>C2203^2*'Sensor Cal Data.original'!$B$15+'Sensor Cal Data.original'!$B$14</f>
        <v>547.13021798336183</v>
      </c>
      <c r="F2203" t="str">
        <f t="shared" si="69"/>
        <v>35856726,</v>
      </c>
    </row>
    <row r="2204" spans="1:6" x14ac:dyDescent="0.35">
      <c r="A2204">
        <v>2202</v>
      </c>
      <c r="B2204">
        <f t="shared" si="68"/>
        <v>1.101</v>
      </c>
      <c r="C2204">
        <f>B2204/'Sensor Cal Data.original'!$B$17</f>
        <v>8.0632058823529409</v>
      </c>
      <c r="D2204">
        <f>C2204^2*'Sensor Cal Data.original'!$B$15+'Sensor Cal Data.original'!$B$14</f>
        <v>547.6263789506977</v>
      </c>
      <c r="F2204" t="str">
        <f t="shared" si="69"/>
        <v>35889242,</v>
      </c>
    </row>
    <row r="2205" spans="1:6" x14ac:dyDescent="0.35">
      <c r="A2205">
        <v>2203</v>
      </c>
      <c r="B2205">
        <f t="shared" si="68"/>
        <v>1.1014999999999999</v>
      </c>
      <c r="C2205">
        <f>B2205/'Sensor Cal Data.original'!$B$17</f>
        <v>8.0668676470588228</v>
      </c>
      <c r="D2205">
        <f>C2205^2*'Sensor Cal Data.original'!$B$15+'Sensor Cal Data.original'!$B$14</f>
        <v>548.12276529208179</v>
      </c>
      <c r="F2205" t="str">
        <f t="shared" si="69"/>
        <v>35921774,</v>
      </c>
    </row>
    <row r="2206" spans="1:6" x14ac:dyDescent="0.35">
      <c r="A2206">
        <v>2204</v>
      </c>
      <c r="B2206">
        <f t="shared" si="68"/>
        <v>1.1020000000000001</v>
      </c>
      <c r="C2206">
        <f>B2206/'Sensor Cal Data.original'!$B$17</f>
        <v>8.0705294117647064</v>
      </c>
      <c r="D2206">
        <f>C2206^2*'Sensor Cal Data.original'!$B$15+'Sensor Cal Data.original'!$B$14</f>
        <v>548.61937700751457</v>
      </c>
      <c r="F2206" t="str">
        <f t="shared" si="69"/>
        <v>35954319,</v>
      </c>
    </row>
    <row r="2207" spans="1:6" x14ac:dyDescent="0.35">
      <c r="A2207">
        <v>2205</v>
      </c>
      <c r="B2207">
        <f t="shared" si="68"/>
        <v>1.1025</v>
      </c>
      <c r="C2207">
        <f>B2207/'Sensor Cal Data.original'!$B$17</f>
        <v>8.0741911764705883</v>
      </c>
      <c r="D2207">
        <f>C2207^2*'Sensor Cal Data.original'!$B$15+'Sensor Cal Data.original'!$B$14</f>
        <v>549.11621409699524</v>
      </c>
      <c r="F2207" t="str">
        <f t="shared" si="69"/>
        <v>35986880,</v>
      </c>
    </row>
    <row r="2208" spans="1:6" x14ac:dyDescent="0.35">
      <c r="A2208">
        <v>2206</v>
      </c>
      <c r="B2208">
        <f t="shared" si="68"/>
        <v>1.103</v>
      </c>
      <c r="C2208">
        <f>B2208/'Sensor Cal Data.original'!$B$17</f>
        <v>8.0778529411764701</v>
      </c>
      <c r="D2208">
        <f>C2208^2*'Sensor Cal Data.original'!$B$15+'Sensor Cal Data.original'!$B$14</f>
        <v>549.61327656052435</v>
      </c>
      <c r="F2208" t="str">
        <f t="shared" si="69"/>
        <v>36019456,</v>
      </c>
    </row>
    <row r="2209" spans="1:6" x14ac:dyDescent="0.35">
      <c r="A2209">
        <v>2207</v>
      </c>
      <c r="B2209">
        <f t="shared" si="68"/>
        <v>1.1034999999999999</v>
      </c>
      <c r="C2209">
        <f>B2209/'Sensor Cal Data.original'!$B$17</f>
        <v>8.081514705882352</v>
      </c>
      <c r="D2209">
        <f>C2209^2*'Sensor Cal Data.original'!$B$15+'Sensor Cal Data.original'!$B$14</f>
        <v>550.11056439810159</v>
      </c>
      <c r="F2209" t="str">
        <f t="shared" si="69"/>
        <v>36052046,</v>
      </c>
    </row>
    <row r="2210" spans="1:6" x14ac:dyDescent="0.35">
      <c r="A2210">
        <v>2208</v>
      </c>
      <c r="B2210">
        <f t="shared" si="68"/>
        <v>1.1040000000000001</v>
      </c>
      <c r="C2210">
        <f>B2210/'Sensor Cal Data.original'!$B$17</f>
        <v>8.0851764705882356</v>
      </c>
      <c r="D2210">
        <f>C2210^2*'Sensor Cal Data.original'!$B$15+'Sensor Cal Data.original'!$B$14</f>
        <v>550.6080776097275</v>
      </c>
      <c r="F2210" t="str">
        <f t="shared" si="69"/>
        <v>36084651,</v>
      </c>
    </row>
    <row r="2211" spans="1:6" x14ac:dyDescent="0.35">
      <c r="A2211">
        <v>2209</v>
      </c>
      <c r="B2211">
        <f t="shared" si="68"/>
        <v>1.1045</v>
      </c>
      <c r="C2211">
        <f>B2211/'Sensor Cal Data.original'!$B$17</f>
        <v>8.0888382352941175</v>
      </c>
      <c r="D2211">
        <f>C2211^2*'Sensor Cal Data.original'!$B$15+'Sensor Cal Data.original'!$B$14</f>
        <v>551.10581619540142</v>
      </c>
      <c r="F2211" t="str">
        <f t="shared" si="69"/>
        <v>36117271,</v>
      </c>
    </row>
    <row r="2212" spans="1:6" x14ac:dyDescent="0.35">
      <c r="A2212">
        <v>2210</v>
      </c>
      <c r="B2212">
        <f t="shared" si="68"/>
        <v>1.105</v>
      </c>
      <c r="C2212">
        <f>B2212/'Sensor Cal Data.original'!$B$17</f>
        <v>8.0924999999999994</v>
      </c>
      <c r="D2212">
        <f>C2212^2*'Sensor Cal Data.original'!$B$15+'Sensor Cal Data.original'!$B$14</f>
        <v>551.60378015512379</v>
      </c>
      <c r="F2212" t="str">
        <f t="shared" si="69"/>
        <v>36149905,</v>
      </c>
    </row>
    <row r="2213" spans="1:6" x14ac:dyDescent="0.35">
      <c r="A2213">
        <v>2211</v>
      </c>
      <c r="B2213">
        <f t="shared" si="68"/>
        <v>1.1054999999999999</v>
      </c>
      <c r="C2213">
        <f>B2213/'Sensor Cal Data.original'!$B$17</f>
        <v>8.0961617647058812</v>
      </c>
      <c r="D2213">
        <f>C2213^2*'Sensor Cal Data.original'!$B$15+'Sensor Cal Data.original'!$B$14</f>
        <v>552.10196948889427</v>
      </c>
      <c r="F2213" t="str">
        <f t="shared" si="69"/>
        <v>36182555,</v>
      </c>
    </row>
    <row r="2214" spans="1:6" x14ac:dyDescent="0.35">
      <c r="A2214">
        <v>2212</v>
      </c>
      <c r="B2214">
        <f t="shared" si="68"/>
        <v>1.1060000000000001</v>
      </c>
      <c r="C2214">
        <f>B2214/'Sensor Cal Data.original'!$B$17</f>
        <v>8.0998235294117649</v>
      </c>
      <c r="D2214">
        <f>C2214^2*'Sensor Cal Data.original'!$B$15+'Sensor Cal Data.original'!$B$14</f>
        <v>552.60038419671343</v>
      </c>
      <c r="F2214" t="str">
        <f t="shared" si="69"/>
        <v>36215219,</v>
      </c>
    </row>
    <row r="2215" spans="1:6" x14ac:dyDescent="0.35">
      <c r="A2215">
        <v>2213</v>
      </c>
      <c r="B2215">
        <f t="shared" si="68"/>
        <v>1.1065</v>
      </c>
      <c r="C2215">
        <f>B2215/'Sensor Cal Data.original'!$B$17</f>
        <v>8.1034852941176467</v>
      </c>
      <c r="D2215">
        <f>C2215^2*'Sensor Cal Data.original'!$B$15+'Sensor Cal Data.original'!$B$14</f>
        <v>553.09902427858049</v>
      </c>
      <c r="F2215" t="str">
        <f t="shared" si="69"/>
        <v>36247898,</v>
      </c>
    </row>
    <row r="2216" spans="1:6" x14ac:dyDescent="0.35">
      <c r="A2216">
        <v>2214</v>
      </c>
      <c r="B2216">
        <f t="shared" si="68"/>
        <v>1.107</v>
      </c>
      <c r="C2216">
        <f>B2216/'Sensor Cal Data.original'!$B$17</f>
        <v>8.1071470588235286</v>
      </c>
      <c r="D2216">
        <f>C2216^2*'Sensor Cal Data.original'!$B$15+'Sensor Cal Data.original'!$B$14</f>
        <v>553.59788973449599</v>
      </c>
      <c r="F2216" t="str">
        <f t="shared" si="69"/>
        <v>36280591,</v>
      </c>
    </row>
    <row r="2217" spans="1:6" x14ac:dyDescent="0.35">
      <c r="A2217">
        <v>2215</v>
      </c>
      <c r="B2217">
        <f t="shared" si="68"/>
        <v>1.1074999999999999</v>
      </c>
      <c r="C2217">
        <f>B2217/'Sensor Cal Data.original'!$B$17</f>
        <v>8.1108088235294105</v>
      </c>
      <c r="D2217">
        <f>C2217^2*'Sensor Cal Data.original'!$B$15+'Sensor Cal Data.original'!$B$14</f>
        <v>554.09698056445973</v>
      </c>
      <c r="F2217" t="str">
        <f t="shared" si="69"/>
        <v>36313300,</v>
      </c>
    </row>
    <row r="2218" spans="1:6" x14ac:dyDescent="0.35">
      <c r="A2218">
        <v>2216</v>
      </c>
      <c r="B2218">
        <f t="shared" si="68"/>
        <v>1.1080000000000001</v>
      </c>
      <c r="C2218">
        <f>B2218/'Sensor Cal Data.original'!$B$17</f>
        <v>8.1144705882352941</v>
      </c>
      <c r="D2218">
        <f>C2218^2*'Sensor Cal Data.original'!$B$15+'Sensor Cal Data.original'!$B$14</f>
        <v>554.59629676847203</v>
      </c>
      <c r="F2218" t="str">
        <f t="shared" si="69"/>
        <v>36346023,</v>
      </c>
    </row>
    <row r="2219" spans="1:6" x14ac:dyDescent="0.35">
      <c r="A2219">
        <v>2217</v>
      </c>
      <c r="B2219">
        <f t="shared" si="68"/>
        <v>1.1085</v>
      </c>
      <c r="C2219">
        <f>B2219/'Sensor Cal Data.original'!$B$17</f>
        <v>8.118132352941176</v>
      </c>
      <c r="D2219">
        <f>C2219^2*'Sensor Cal Data.original'!$B$15+'Sensor Cal Data.original'!$B$14</f>
        <v>555.09583834653245</v>
      </c>
      <c r="F2219" t="str">
        <f t="shared" si="69"/>
        <v>36378761,</v>
      </c>
    </row>
    <row r="2220" spans="1:6" x14ac:dyDescent="0.35">
      <c r="A2220">
        <v>2218</v>
      </c>
      <c r="B2220">
        <f t="shared" si="68"/>
        <v>1.109</v>
      </c>
      <c r="C2220">
        <f>B2220/'Sensor Cal Data.original'!$B$17</f>
        <v>8.1217941176470578</v>
      </c>
      <c r="D2220">
        <f>C2220^2*'Sensor Cal Data.original'!$B$15+'Sensor Cal Data.original'!$B$14</f>
        <v>555.59560529864109</v>
      </c>
      <c r="F2220" t="str">
        <f t="shared" si="69"/>
        <v>36411514,</v>
      </c>
    </row>
    <row r="2221" spans="1:6" x14ac:dyDescent="0.35">
      <c r="A2221">
        <v>2219</v>
      </c>
      <c r="B2221">
        <f t="shared" si="68"/>
        <v>1.1094999999999999</v>
      </c>
      <c r="C2221">
        <f>B2221/'Sensor Cal Data.original'!$B$17</f>
        <v>8.1254558823529397</v>
      </c>
      <c r="D2221">
        <f>C2221^2*'Sensor Cal Data.original'!$B$15+'Sensor Cal Data.original'!$B$14</f>
        <v>556.09559762479807</v>
      </c>
      <c r="F2221" t="str">
        <f t="shared" si="69"/>
        <v>36444281,</v>
      </c>
    </row>
    <row r="2222" spans="1:6" x14ac:dyDescent="0.35">
      <c r="A2222">
        <v>2220</v>
      </c>
      <c r="B2222">
        <f t="shared" si="68"/>
        <v>1.1100000000000001</v>
      </c>
      <c r="C2222">
        <f>B2222/'Sensor Cal Data.original'!$B$17</f>
        <v>8.1291176470588233</v>
      </c>
      <c r="D2222">
        <f>C2222^2*'Sensor Cal Data.original'!$B$15+'Sensor Cal Data.original'!$B$14</f>
        <v>556.59581532500351</v>
      </c>
      <c r="F2222" t="str">
        <f t="shared" si="69"/>
        <v>36477063,</v>
      </c>
    </row>
    <row r="2223" spans="1:6" x14ac:dyDescent="0.35">
      <c r="A2223">
        <v>2221</v>
      </c>
      <c r="B2223">
        <f t="shared" si="68"/>
        <v>1.1105</v>
      </c>
      <c r="C2223">
        <f>B2223/'Sensor Cal Data.original'!$B$17</f>
        <v>8.1327794117647052</v>
      </c>
      <c r="D2223">
        <f>C2223^2*'Sensor Cal Data.original'!$B$15+'Sensor Cal Data.original'!$B$14</f>
        <v>557.09625839925707</v>
      </c>
      <c r="F2223" t="str">
        <f t="shared" si="69"/>
        <v>36509860,</v>
      </c>
    </row>
    <row r="2224" spans="1:6" x14ac:dyDescent="0.35">
      <c r="A2224">
        <v>2222</v>
      </c>
      <c r="B2224">
        <f t="shared" si="68"/>
        <v>1.111</v>
      </c>
      <c r="C2224">
        <f>B2224/'Sensor Cal Data.original'!$B$17</f>
        <v>8.1364411764705871</v>
      </c>
      <c r="D2224">
        <f>C2224^2*'Sensor Cal Data.original'!$B$15+'Sensor Cal Data.original'!$B$14</f>
        <v>557.59692684755896</v>
      </c>
      <c r="F2224" t="str">
        <f t="shared" si="69"/>
        <v>36542672,</v>
      </c>
    </row>
    <row r="2225" spans="1:6" x14ac:dyDescent="0.35">
      <c r="A2225">
        <v>2223</v>
      </c>
      <c r="B2225">
        <f t="shared" si="68"/>
        <v>1.1114999999999999</v>
      </c>
      <c r="C2225">
        <f>B2225/'Sensor Cal Data.original'!$B$17</f>
        <v>8.1401029411764689</v>
      </c>
      <c r="D2225">
        <f>C2225^2*'Sensor Cal Data.original'!$B$15+'Sensor Cal Data.original'!$B$14</f>
        <v>558.09782066990908</v>
      </c>
      <c r="F2225" t="str">
        <f t="shared" si="69"/>
        <v>36575499,</v>
      </c>
    </row>
    <row r="2226" spans="1:6" x14ac:dyDescent="0.35">
      <c r="A2226">
        <v>2224</v>
      </c>
      <c r="B2226">
        <f t="shared" si="68"/>
        <v>1.1120000000000001</v>
      </c>
      <c r="C2226">
        <f>B2226/'Sensor Cal Data.original'!$B$17</f>
        <v>8.1437647058823526</v>
      </c>
      <c r="D2226">
        <f>C2226^2*'Sensor Cal Data.original'!$B$15+'Sensor Cal Data.original'!$B$14</f>
        <v>558.59893986630789</v>
      </c>
      <c r="F2226" t="str">
        <f t="shared" si="69"/>
        <v>36608340,</v>
      </c>
    </row>
    <row r="2227" spans="1:6" x14ac:dyDescent="0.35">
      <c r="A2227">
        <v>2225</v>
      </c>
      <c r="B2227">
        <f t="shared" si="68"/>
        <v>1.1125</v>
      </c>
      <c r="C2227">
        <f>B2227/'Sensor Cal Data.original'!$B$17</f>
        <v>8.1474264705882362</v>
      </c>
      <c r="D2227">
        <f>C2227^2*'Sensor Cal Data.original'!$B$15+'Sensor Cal Data.original'!$B$14</f>
        <v>559.10028443675492</v>
      </c>
      <c r="F2227" t="str">
        <f t="shared" si="69"/>
        <v>36641196,</v>
      </c>
    </row>
    <row r="2228" spans="1:6" x14ac:dyDescent="0.35">
      <c r="A2228">
        <v>2226</v>
      </c>
      <c r="B2228">
        <f t="shared" si="68"/>
        <v>1.113</v>
      </c>
      <c r="C2228">
        <f>B2228/'Sensor Cal Data.original'!$B$17</f>
        <v>8.1510882352941181</v>
      </c>
      <c r="D2228">
        <f>C2228^2*'Sensor Cal Data.original'!$B$15+'Sensor Cal Data.original'!$B$14</f>
        <v>559.60185438124995</v>
      </c>
      <c r="F2228" t="str">
        <f t="shared" si="69"/>
        <v>36674067,</v>
      </c>
    </row>
    <row r="2229" spans="1:6" x14ac:dyDescent="0.35">
      <c r="A2229">
        <v>2227</v>
      </c>
      <c r="B2229">
        <f t="shared" si="68"/>
        <v>1.1134999999999999</v>
      </c>
      <c r="C2229">
        <f>B2229/'Sensor Cal Data.original'!$B$17</f>
        <v>8.1547499999999999</v>
      </c>
      <c r="D2229">
        <f>C2229^2*'Sensor Cal Data.original'!$B$15+'Sensor Cal Data.original'!$B$14</f>
        <v>560.10364969979332</v>
      </c>
      <c r="F2229" t="str">
        <f t="shared" si="69"/>
        <v>36706953,</v>
      </c>
    </row>
    <row r="2230" spans="1:6" x14ac:dyDescent="0.35">
      <c r="A2230">
        <v>2228</v>
      </c>
      <c r="B2230">
        <f t="shared" si="68"/>
        <v>1.1140000000000001</v>
      </c>
      <c r="C2230">
        <f>B2230/'Sensor Cal Data.original'!$B$17</f>
        <v>8.1584117647058836</v>
      </c>
      <c r="D2230">
        <f>C2230^2*'Sensor Cal Data.original'!$B$15+'Sensor Cal Data.original'!$B$14</f>
        <v>560.60567039238526</v>
      </c>
      <c r="F2230" t="str">
        <f t="shared" si="69"/>
        <v>36739853,</v>
      </c>
    </row>
    <row r="2231" spans="1:6" x14ac:dyDescent="0.35">
      <c r="A2231">
        <v>2229</v>
      </c>
      <c r="B2231">
        <f t="shared" si="68"/>
        <v>1.1145</v>
      </c>
      <c r="C2231">
        <f>B2231/'Sensor Cal Data.original'!$B$17</f>
        <v>8.1620735294117654</v>
      </c>
      <c r="D2231">
        <f>C2231^2*'Sensor Cal Data.original'!$B$15+'Sensor Cal Data.original'!$B$14</f>
        <v>561.1079164590252</v>
      </c>
      <c r="F2231" t="str">
        <f t="shared" si="69"/>
        <v>36772768,</v>
      </c>
    </row>
    <row r="2232" spans="1:6" x14ac:dyDescent="0.35">
      <c r="A2232">
        <v>2230</v>
      </c>
      <c r="B2232">
        <f t="shared" si="68"/>
        <v>1.115</v>
      </c>
      <c r="C2232">
        <f>B2232/'Sensor Cal Data.original'!$B$17</f>
        <v>8.1657352941176473</v>
      </c>
      <c r="D2232">
        <f>C2232^2*'Sensor Cal Data.original'!$B$15+'Sensor Cal Data.original'!$B$14</f>
        <v>561.61038789971349</v>
      </c>
      <c r="F2232" t="str">
        <f t="shared" si="69"/>
        <v>36805698,</v>
      </c>
    </row>
    <row r="2233" spans="1:6" x14ac:dyDescent="0.35">
      <c r="A2233">
        <v>2231</v>
      </c>
      <c r="B2233">
        <f t="shared" si="68"/>
        <v>1.1154999999999999</v>
      </c>
      <c r="C2233">
        <f>B2233/'Sensor Cal Data.original'!$B$17</f>
        <v>8.1693970588235292</v>
      </c>
      <c r="D2233">
        <f>C2233^2*'Sensor Cal Data.original'!$B$15+'Sensor Cal Data.original'!$B$14</f>
        <v>562.11308471445011</v>
      </c>
      <c r="F2233" t="str">
        <f t="shared" si="69"/>
        <v>36838643,</v>
      </c>
    </row>
    <row r="2234" spans="1:6" x14ac:dyDescent="0.35">
      <c r="A2234">
        <v>2232</v>
      </c>
      <c r="B2234">
        <f t="shared" si="68"/>
        <v>1.1160000000000001</v>
      </c>
      <c r="C2234">
        <f>B2234/'Sensor Cal Data.original'!$B$17</f>
        <v>8.1730588235294128</v>
      </c>
      <c r="D2234">
        <f>C2234^2*'Sensor Cal Data.original'!$B$15+'Sensor Cal Data.original'!$B$14</f>
        <v>562.6160069032353</v>
      </c>
      <c r="F2234" t="str">
        <f t="shared" si="69"/>
        <v>36871603,</v>
      </c>
    </row>
    <row r="2235" spans="1:6" x14ac:dyDescent="0.35">
      <c r="A2235">
        <v>2233</v>
      </c>
      <c r="B2235">
        <f t="shared" si="68"/>
        <v>1.1165</v>
      </c>
      <c r="C2235">
        <f>B2235/'Sensor Cal Data.original'!$B$17</f>
        <v>8.1767205882352947</v>
      </c>
      <c r="D2235">
        <f>C2235^2*'Sensor Cal Data.original'!$B$15+'Sensor Cal Data.original'!$B$14</f>
        <v>563.11915446606838</v>
      </c>
      <c r="F2235" t="str">
        <f t="shared" si="69"/>
        <v>36904577,</v>
      </c>
    </row>
    <row r="2236" spans="1:6" x14ac:dyDescent="0.35">
      <c r="A2236">
        <v>2234</v>
      </c>
      <c r="B2236">
        <f t="shared" si="68"/>
        <v>1.117</v>
      </c>
      <c r="C2236">
        <f>B2236/'Sensor Cal Data.original'!$B$17</f>
        <v>8.1803823529411765</v>
      </c>
      <c r="D2236">
        <f>C2236^2*'Sensor Cal Data.original'!$B$15+'Sensor Cal Data.original'!$B$14</f>
        <v>563.62252740294991</v>
      </c>
      <c r="F2236" t="str">
        <f t="shared" si="69"/>
        <v>36937566,</v>
      </c>
    </row>
    <row r="2237" spans="1:6" x14ac:dyDescent="0.35">
      <c r="A2237">
        <v>2235</v>
      </c>
      <c r="B2237">
        <f t="shared" si="68"/>
        <v>1.1174999999999999</v>
      </c>
      <c r="C2237">
        <f>B2237/'Sensor Cal Data.original'!$B$17</f>
        <v>8.1840441176470584</v>
      </c>
      <c r="D2237">
        <f>C2237^2*'Sensor Cal Data.original'!$B$15+'Sensor Cal Data.original'!$B$14</f>
        <v>564.12612571387967</v>
      </c>
      <c r="F2237" t="str">
        <f t="shared" si="69"/>
        <v>36970570,</v>
      </c>
    </row>
    <row r="2238" spans="1:6" x14ac:dyDescent="0.35">
      <c r="A2238">
        <v>2236</v>
      </c>
      <c r="B2238">
        <f t="shared" si="68"/>
        <v>1.1180000000000001</v>
      </c>
      <c r="C2238">
        <f>B2238/'Sensor Cal Data.original'!$B$17</f>
        <v>8.1877058823529421</v>
      </c>
      <c r="D2238">
        <f>C2238^2*'Sensor Cal Data.original'!$B$15+'Sensor Cal Data.original'!$B$14</f>
        <v>564.62994939885812</v>
      </c>
      <c r="F2238" t="str">
        <f t="shared" si="69"/>
        <v>37003588,</v>
      </c>
    </row>
    <row r="2239" spans="1:6" x14ac:dyDescent="0.35">
      <c r="A2239">
        <v>2237</v>
      </c>
      <c r="B2239">
        <f t="shared" si="68"/>
        <v>1.1185</v>
      </c>
      <c r="C2239">
        <f>B2239/'Sensor Cal Data.original'!$B$17</f>
        <v>8.1913676470588239</v>
      </c>
      <c r="D2239">
        <f>C2239^2*'Sensor Cal Data.original'!$B$15+'Sensor Cal Data.original'!$B$14</f>
        <v>565.13399845788445</v>
      </c>
      <c r="F2239" t="str">
        <f t="shared" si="69"/>
        <v>37036622,</v>
      </c>
    </row>
    <row r="2240" spans="1:6" x14ac:dyDescent="0.35">
      <c r="A2240">
        <v>2238</v>
      </c>
      <c r="B2240">
        <f t="shared" si="68"/>
        <v>1.119</v>
      </c>
      <c r="C2240">
        <f>B2240/'Sensor Cal Data.original'!$B$17</f>
        <v>8.1950294117647058</v>
      </c>
      <c r="D2240">
        <f>C2240^2*'Sensor Cal Data.original'!$B$15+'Sensor Cal Data.original'!$B$14</f>
        <v>565.638272890959</v>
      </c>
      <c r="F2240" t="str">
        <f t="shared" si="69"/>
        <v>37069670,</v>
      </c>
    </row>
    <row r="2241" spans="1:6" x14ac:dyDescent="0.35">
      <c r="A2241">
        <v>2239</v>
      </c>
      <c r="B2241">
        <f t="shared" si="68"/>
        <v>1.1194999999999999</v>
      </c>
      <c r="C2241">
        <f>B2241/'Sensor Cal Data.original'!$B$17</f>
        <v>8.1986911764705876</v>
      </c>
      <c r="D2241">
        <f>C2241^2*'Sensor Cal Data.original'!$B$15+'Sensor Cal Data.original'!$B$14</f>
        <v>566.14277269808213</v>
      </c>
      <c r="F2241" t="str">
        <f t="shared" si="69"/>
        <v>37102733,</v>
      </c>
    </row>
    <row r="2242" spans="1:6" x14ac:dyDescent="0.35">
      <c r="A2242">
        <v>2240</v>
      </c>
      <c r="B2242">
        <f t="shared" si="68"/>
        <v>1.1200000000000001</v>
      </c>
      <c r="C2242">
        <f>B2242/'Sensor Cal Data.original'!$B$17</f>
        <v>8.2023529411764713</v>
      </c>
      <c r="D2242">
        <f>C2242^2*'Sensor Cal Data.original'!$B$15+'Sensor Cal Data.original'!$B$14</f>
        <v>566.64749787925359</v>
      </c>
      <c r="F2242" t="str">
        <f t="shared" si="69"/>
        <v>37135810,</v>
      </c>
    </row>
    <row r="2243" spans="1:6" x14ac:dyDescent="0.35">
      <c r="A2243">
        <v>2241</v>
      </c>
      <c r="B2243">
        <f t="shared" ref="B2243:B2306" si="70">A2243*2.048/4096</f>
        <v>1.1205000000000001</v>
      </c>
      <c r="C2243">
        <f>B2243/'Sensor Cal Data.original'!$B$17</f>
        <v>8.2060147058823532</v>
      </c>
      <c r="D2243">
        <f>C2243^2*'Sensor Cal Data.original'!$B$15+'Sensor Cal Data.original'!$B$14</f>
        <v>567.15244843447317</v>
      </c>
      <c r="F2243" t="str">
        <f t="shared" ref="F2243:F2306" si="71">CONCATENATE(ROUND(D2243*2^16,0), ",")</f>
        <v>37168903,</v>
      </c>
    </row>
    <row r="2244" spans="1:6" x14ac:dyDescent="0.35">
      <c r="A2244">
        <v>2242</v>
      </c>
      <c r="B2244">
        <f t="shared" si="70"/>
        <v>1.121</v>
      </c>
      <c r="C2244">
        <f>B2244/'Sensor Cal Data.original'!$B$17</f>
        <v>8.209676470588235</v>
      </c>
      <c r="D2244">
        <f>C2244^2*'Sensor Cal Data.original'!$B$15+'Sensor Cal Data.original'!$B$14</f>
        <v>567.65762436374109</v>
      </c>
      <c r="F2244" t="str">
        <f t="shared" si="71"/>
        <v>37202010,</v>
      </c>
    </row>
    <row r="2245" spans="1:6" x14ac:dyDescent="0.35">
      <c r="A2245">
        <v>2243</v>
      </c>
      <c r="B2245">
        <f t="shared" si="70"/>
        <v>1.1214999999999999</v>
      </c>
      <c r="C2245">
        <f>B2245/'Sensor Cal Data.original'!$B$17</f>
        <v>8.2133382352941169</v>
      </c>
      <c r="D2245">
        <f>C2245^2*'Sensor Cal Data.original'!$B$15+'Sensor Cal Data.original'!$B$14</f>
        <v>568.16302566705724</v>
      </c>
      <c r="F2245" t="str">
        <f t="shared" si="71"/>
        <v>37235132,</v>
      </c>
    </row>
    <row r="2246" spans="1:6" x14ac:dyDescent="0.35">
      <c r="A2246">
        <v>2244</v>
      </c>
      <c r="B2246">
        <f t="shared" si="70"/>
        <v>1.1220000000000001</v>
      </c>
      <c r="C2246">
        <f>B2246/'Sensor Cal Data.original'!$B$17</f>
        <v>8.2170000000000005</v>
      </c>
      <c r="D2246">
        <f>C2246^2*'Sensor Cal Data.original'!$B$15+'Sensor Cal Data.original'!$B$14</f>
        <v>568.66865234442207</v>
      </c>
      <c r="F2246" t="str">
        <f t="shared" si="71"/>
        <v>37268269,</v>
      </c>
    </row>
    <row r="2247" spans="1:6" x14ac:dyDescent="0.35">
      <c r="A2247">
        <v>2245</v>
      </c>
      <c r="B2247">
        <f t="shared" si="70"/>
        <v>1.1225000000000001</v>
      </c>
      <c r="C2247">
        <f>B2247/'Sensor Cal Data.original'!$B$17</f>
        <v>8.2206617647058824</v>
      </c>
      <c r="D2247">
        <f>C2247^2*'Sensor Cal Data.original'!$B$15+'Sensor Cal Data.original'!$B$14</f>
        <v>569.1745043958349</v>
      </c>
      <c r="F2247" t="str">
        <f t="shared" si="71"/>
        <v>37301420,</v>
      </c>
    </row>
    <row r="2248" spans="1:6" x14ac:dyDescent="0.35">
      <c r="A2248">
        <v>2246</v>
      </c>
      <c r="B2248">
        <f t="shared" si="70"/>
        <v>1.123</v>
      </c>
      <c r="C2248">
        <f>B2248/'Sensor Cal Data.original'!$B$17</f>
        <v>8.2243235294117643</v>
      </c>
      <c r="D2248">
        <f>C2248^2*'Sensor Cal Data.original'!$B$15+'Sensor Cal Data.original'!$B$14</f>
        <v>569.68058182129596</v>
      </c>
      <c r="F2248" t="str">
        <f t="shared" si="71"/>
        <v>37334587,</v>
      </c>
    </row>
    <row r="2249" spans="1:6" x14ac:dyDescent="0.35">
      <c r="A2249">
        <v>2247</v>
      </c>
      <c r="B2249">
        <f t="shared" si="70"/>
        <v>1.1234999999999999</v>
      </c>
      <c r="C2249">
        <f>B2249/'Sensor Cal Data.original'!$B$17</f>
        <v>8.2279852941176461</v>
      </c>
      <c r="D2249">
        <f>C2249^2*'Sensor Cal Data.original'!$B$15+'Sensor Cal Data.original'!$B$14</f>
        <v>570.18688462080536</v>
      </c>
      <c r="F2249" t="str">
        <f t="shared" si="71"/>
        <v>37367768,</v>
      </c>
    </row>
    <row r="2250" spans="1:6" x14ac:dyDescent="0.35">
      <c r="A2250">
        <v>2248</v>
      </c>
      <c r="B2250">
        <f t="shared" si="70"/>
        <v>1.1240000000000001</v>
      </c>
      <c r="C2250">
        <f>B2250/'Sensor Cal Data.original'!$B$17</f>
        <v>8.2316470588235298</v>
      </c>
      <c r="D2250">
        <f>C2250^2*'Sensor Cal Data.original'!$B$15+'Sensor Cal Data.original'!$B$14</f>
        <v>570.69341279436333</v>
      </c>
      <c r="F2250" t="str">
        <f t="shared" si="71"/>
        <v>37400964,</v>
      </c>
    </row>
    <row r="2251" spans="1:6" x14ac:dyDescent="0.35">
      <c r="A2251">
        <v>2249</v>
      </c>
      <c r="B2251">
        <f t="shared" si="70"/>
        <v>1.1245000000000001</v>
      </c>
      <c r="C2251">
        <f>B2251/'Sensor Cal Data.original'!$B$17</f>
        <v>8.2353088235294116</v>
      </c>
      <c r="D2251">
        <f>C2251^2*'Sensor Cal Data.original'!$B$15+'Sensor Cal Data.original'!$B$14</f>
        <v>571.20016634196941</v>
      </c>
      <c r="F2251" t="str">
        <f t="shared" si="71"/>
        <v>37434174,</v>
      </c>
    </row>
    <row r="2252" spans="1:6" x14ac:dyDescent="0.35">
      <c r="A2252">
        <v>2250</v>
      </c>
      <c r="B2252">
        <f t="shared" si="70"/>
        <v>1.125</v>
      </c>
      <c r="C2252">
        <f>B2252/'Sensor Cal Data.original'!$B$17</f>
        <v>8.2389705882352935</v>
      </c>
      <c r="D2252">
        <f>C2252^2*'Sensor Cal Data.original'!$B$15+'Sensor Cal Data.original'!$B$14</f>
        <v>571.70714526362372</v>
      </c>
      <c r="F2252" t="str">
        <f t="shared" si="71"/>
        <v>37467399,</v>
      </c>
    </row>
    <row r="2253" spans="1:6" x14ac:dyDescent="0.35">
      <c r="A2253">
        <v>2251</v>
      </c>
      <c r="B2253">
        <f t="shared" si="70"/>
        <v>1.1254999999999999</v>
      </c>
      <c r="C2253">
        <f>B2253/'Sensor Cal Data.original'!$B$17</f>
        <v>8.2426323529411754</v>
      </c>
      <c r="D2253">
        <f>C2253^2*'Sensor Cal Data.original'!$B$15+'Sensor Cal Data.original'!$B$14</f>
        <v>572.21434955932625</v>
      </c>
      <c r="F2253" t="str">
        <f t="shared" si="71"/>
        <v>37500640,</v>
      </c>
    </row>
    <row r="2254" spans="1:6" x14ac:dyDescent="0.35">
      <c r="A2254">
        <v>2252</v>
      </c>
      <c r="B2254">
        <f t="shared" si="70"/>
        <v>1.1260000000000001</v>
      </c>
      <c r="C2254">
        <f>B2254/'Sensor Cal Data.original'!$B$17</f>
        <v>8.246294117647059</v>
      </c>
      <c r="D2254">
        <f>C2254^2*'Sensor Cal Data.original'!$B$15+'Sensor Cal Data.original'!$B$14</f>
        <v>572.72177922907736</v>
      </c>
      <c r="F2254" t="str">
        <f t="shared" si="71"/>
        <v>37533895,</v>
      </c>
    </row>
    <row r="2255" spans="1:6" x14ac:dyDescent="0.35">
      <c r="A2255">
        <v>2253</v>
      </c>
      <c r="B2255">
        <f t="shared" si="70"/>
        <v>1.1265000000000001</v>
      </c>
      <c r="C2255">
        <f>B2255/'Sensor Cal Data.original'!$B$17</f>
        <v>8.2499558823529409</v>
      </c>
      <c r="D2255">
        <f>C2255^2*'Sensor Cal Data.original'!$B$15+'Sensor Cal Data.original'!$B$14</f>
        <v>573.22943427287669</v>
      </c>
      <c r="F2255" t="str">
        <f t="shared" si="71"/>
        <v>37567164,</v>
      </c>
    </row>
    <row r="2256" spans="1:6" x14ac:dyDescent="0.35">
      <c r="A2256">
        <v>2254</v>
      </c>
      <c r="B2256">
        <f t="shared" si="70"/>
        <v>1.127</v>
      </c>
      <c r="C2256">
        <f>B2256/'Sensor Cal Data.original'!$B$17</f>
        <v>8.2536176470588227</v>
      </c>
      <c r="D2256">
        <f>C2256^2*'Sensor Cal Data.original'!$B$15+'Sensor Cal Data.original'!$B$14</f>
        <v>573.73731469072413</v>
      </c>
      <c r="F2256" t="str">
        <f t="shared" si="71"/>
        <v>37600449,</v>
      </c>
    </row>
    <row r="2257" spans="1:6" x14ac:dyDescent="0.35">
      <c r="A2257">
        <v>2255</v>
      </c>
      <c r="B2257">
        <f t="shared" si="70"/>
        <v>1.1274999999999999</v>
      </c>
      <c r="C2257">
        <f>B2257/'Sensor Cal Data.original'!$B$17</f>
        <v>8.2572794117647046</v>
      </c>
      <c r="D2257">
        <f>C2257^2*'Sensor Cal Data.original'!$B$15+'Sensor Cal Data.original'!$B$14</f>
        <v>574.24542048261992</v>
      </c>
      <c r="F2257" t="str">
        <f t="shared" si="71"/>
        <v>37633748,</v>
      </c>
    </row>
    <row r="2258" spans="1:6" x14ac:dyDescent="0.35">
      <c r="A2258">
        <v>2256</v>
      </c>
      <c r="B2258">
        <f t="shared" si="70"/>
        <v>1.1280000000000001</v>
      </c>
      <c r="C2258">
        <f>B2258/'Sensor Cal Data.original'!$B$17</f>
        <v>8.2609411764705882</v>
      </c>
      <c r="D2258">
        <f>C2258^2*'Sensor Cal Data.original'!$B$15+'Sensor Cal Data.original'!$B$14</f>
        <v>574.75375164856428</v>
      </c>
      <c r="F2258" t="str">
        <f t="shared" si="71"/>
        <v>37667062,</v>
      </c>
    </row>
    <row r="2259" spans="1:6" x14ac:dyDescent="0.35">
      <c r="A2259">
        <v>2257</v>
      </c>
      <c r="B2259">
        <f t="shared" si="70"/>
        <v>1.1285000000000001</v>
      </c>
      <c r="C2259">
        <f>B2259/'Sensor Cal Data.original'!$B$17</f>
        <v>8.2646029411764701</v>
      </c>
      <c r="D2259">
        <f>C2259^2*'Sensor Cal Data.original'!$B$15+'Sensor Cal Data.original'!$B$14</f>
        <v>575.26230818855674</v>
      </c>
      <c r="F2259" t="str">
        <f t="shared" si="71"/>
        <v>37700391,</v>
      </c>
    </row>
    <row r="2260" spans="1:6" x14ac:dyDescent="0.35">
      <c r="A2260">
        <v>2258</v>
      </c>
      <c r="B2260">
        <f t="shared" si="70"/>
        <v>1.129</v>
      </c>
      <c r="C2260">
        <f>B2260/'Sensor Cal Data.original'!$B$17</f>
        <v>8.268264705882352</v>
      </c>
      <c r="D2260">
        <f>C2260^2*'Sensor Cal Data.original'!$B$15+'Sensor Cal Data.original'!$B$14</f>
        <v>575.77109010259744</v>
      </c>
      <c r="F2260" t="str">
        <f t="shared" si="71"/>
        <v>37733734,</v>
      </c>
    </row>
    <row r="2261" spans="1:6" x14ac:dyDescent="0.35">
      <c r="A2261">
        <v>2259</v>
      </c>
      <c r="B2261">
        <f t="shared" si="70"/>
        <v>1.1294999999999999</v>
      </c>
      <c r="C2261">
        <f>B2261/'Sensor Cal Data.original'!$B$17</f>
        <v>8.2719264705882338</v>
      </c>
      <c r="D2261">
        <f>C2261^2*'Sensor Cal Data.original'!$B$15+'Sensor Cal Data.original'!$B$14</f>
        <v>576.28009739068648</v>
      </c>
      <c r="F2261" t="str">
        <f t="shared" si="71"/>
        <v>37767092,</v>
      </c>
    </row>
    <row r="2262" spans="1:6" x14ac:dyDescent="0.35">
      <c r="A2262">
        <v>2260</v>
      </c>
      <c r="B2262">
        <f t="shared" si="70"/>
        <v>1.1300000000000001</v>
      </c>
      <c r="C2262">
        <f>B2262/'Sensor Cal Data.original'!$B$17</f>
        <v>8.2755882352941175</v>
      </c>
      <c r="D2262">
        <f>C2262^2*'Sensor Cal Data.original'!$B$15+'Sensor Cal Data.original'!$B$14</f>
        <v>576.78933005282408</v>
      </c>
      <c r="F2262" t="str">
        <f t="shared" si="71"/>
        <v>37800466,</v>
      </c>
    </row>
    <row r="2263" spans="1:6" x14ac:dyDescent="0.35">
      <c r="A2263">
        <v>2261</v>
      </c>
      <c r="B2263">
        <f t="shared" si="70"/>
        <v>1.1305000000000001</v>
      </c>
      <c r="C2263">
        <f>B2263/'Sensor Cal Data.original'!$B$17</f>
        <v>8.2792499999999993</v>
      </c>
      <c r="D2263">
        <f>C2263^2*'Sensor Cal Data.original'!$B$15+'Sensor Cal Data.original'!$B$14</f>
        <v>577.29878808900969</v>
      </c>
      <c r="F2263" t="str">
        <f t="shared" si="71"/>
        <v>37833853,</v>
      </c>
    </row>
    <row r="2264" spans="1:6" x14ac:dyDescent="0.35">
      <c r="A2264">
        <v>2262</v>
      </c>
      <c r="B2264">
        <f t="shared" si="70"/>
        <v>1.131</v>
      </c>
      <c r="C2264">
        <f>B2264/'Sensor Cal Data.original'!$B$17</f>
        <v>8.282911764705883</v>
      </c>
      <c r="D2264">
        <f>C2264^2*'Sensor Cal Data.original'!$B$15+'Sensor Cal Data.original'!$B$14</f>
        <v>577.80847149924398</v>
      </c>
      <c r="F2264" t="str">
        <f t="shared" si="71"/>
        <v>37867256,</v>
      </c>
    </row>
    <row r="2265" spans="1:6" x14ac:dyDescent="0.35">
      <c r="A2265">
        <v>2263</v>
      </c>
      <c r="B2265">
        <f t="shared" si="70"/>
        <v>1.1315</v>
      </c>
      <c r="C2265">
        <f>B2265/'Sensor Cal Data.original'!$B$17</f>
        <v>8.2865735294117648</v>
      </c>
      <c r="D2265">
        <f>C2265^2*'Sensor Cal Data.original'!$B$15+'Sensor Cal Data.original'!$B$14</f>
        <v>578.31838028352615</v>
      </c>
      <c r="F2265" t="str">
        <f t="shared" si="71"/>
        <v>37900673,</v>
      </c>
    </row>
    <row r="2266" spans="1:6" x14ac:dyDescent="0.35">
      <c r="A2266">
        <v>2264</v>
      </c>
      <c r="B2266">
        <f t="shared" si="70"/>
        <v>1.1320000000000001</v>
      </c>
      <c r="C2266">
        <f>B2266/'Sensor Cal Data.original'!$B$17</f>
        <v>8.2902352941176485</v>
      </c>
      <c r="D2266">
        <f>C2266^2*'Sensor Cal Data.original'!$B$15+'Sensor Cal Data.original'!$B$14</f>
        <v>578.8285144418569</v>
      </c>
      <c r="F2266" t="str">
        <f t="shared" si="71"/>
        <v>37934106,</v>
      </c>
    </row>
    <row r="2267" spans="1:6" x14ac:dyDescent="0.35">
      <c r="A2267">
        <v>2265</v>
      </c>
      <c r="B2267">
        <f t="shared" si="70"/>
        <v>1.1325000000000001</v>
      </c>
      <c r="C2267">
        <f>B2267/'Sensor Cal Data.original'!$B$17</f>
        <v>8.2938970588235303</v>
      </c>
      <c r="D2267">
        <f>C2267^2*'Sensor Cal Data.original'!$B$15+'Sensor Cal Data.original'!$B$14</f>
        <v>579.33887397423564</v>
      </c>
      <c r="F2267" t="str">
        <f t="shared" si="71"/>
        <v>37967552,</v>
      </c>
    </row>
    <row r="2268" spans="1:6" x14ac:dyDescent="0.35">
      <c r="A2268">
        <v>2266</v>
      </c>
      <c r="B2268">
        <f t="shared" si="70"/>
        <v>1.133</v>
      </c>
      <c r="C2268">
        <f>B2268/'Sensor Cal Data.original'!$B$17</f>
        <v>8.2975588235294122</v>
      </c>
      <c r="D2268">
        <f>C2268^2*'Sensor Cal Data.original'!$B$15+'Sensor Cal Data.original'!$B$14</f>
        <v>579.84945888066284</v>
      </c>
      <c r="F2268" t="str">
        <f t="shared" si="71"/>
        <v>38001014,</v>
      </c>
    </row>
    <row r="2269" spans="1:6" x14ac:dyDescent="0.35">
      <c r="A2269">
        <v>2267</v>
      </c>
      <c r="B2269">
        <f t="shared" si="70"/>
        <v>1.1335</v>
      </c>
      <c r="C2269">
        <f>B2269/'Sensor Cal Data.original'!$B$17</f>
        <v>8.3012205882352941</v>
      </c>
      <c r="D2269">
        <f>C2269^2*'Sensor Cal Data.original'!$B$15+'Sensor Cal Data.original'!$B$14</f>
        <v>580.36026916113826</v>
      </c>
      <c r="F2269" t="str">
        <f t="shared" si="71"/>
        <v>38034491,</v>
      </c>
    </row>
    <row r="2270" spans="1:6" x14ac:dyDescent="0.35">
      <c r="A2270">
        <v>2268</v>
      </c>
      <c r="B2270">
        <f t="shared" si="70"/>
        <v>1.1340000000000001</v>
      </c>
      <c r="C2270">
        <f>B2270/'Sensor Cal Data.original'!$B$17</f>
        <v>8.3048823529411777</v>
      </c>
      <c r="D2270">
        <f>C2270^2*'Sensor Cal Data.original'!$B$15+'Sensor Cal Data.original'!$B$14</f>
        <v>580.87130481566226</v>
      </c>
      <c r="F2270" t="str">
        <f t="shared" si="71"/>
        <v>38067982,</v>
      </c>
    </row>
    <row r="2271" spans="1:6" x14ac:dyDescent="0.35">
      <c r="A2271">
        <v>2269</v>
      </c>
      <c r="B2271">
        <f t="shared" si="70"/>
        <v>1.1345000000000001</v>
      </c>
      <c r="C2271">
        <f>B2271/'Sensor Cal Data.original'!$B$17</f>
        <v>8.3085441176470596</v>
      </c>
      <c r="D2271">
        <f>C2271^2*'Sensor Cal Data.original'!$B$15+'Sensor Cal Data.original'!$B$14</f>
        <v>581.38256584423436</v>
      </c>
      <c r="F2271" t="str">
        <f t="shared" si="71"/>
        <v>38101488,</v>
      </c>
    </row>
    <row r="2272" spans="1:6" x14ac:dyDescent="0.35">
      <c r="A2272">
        <v>2270</v>
      </c>
      <c r="B2272">
        <f t="shared" si="70"/>
        <v>1.135</v>
      </c>
      <c r="C2272">
        <f>B2272/'Sensor Cal Data.original'!$B$17</f>
        <v>8.3122058823529414</v>
      </c>
      <c r="D2272">
        <f>C2272^2*'Sensor Cal Data.original'!$B$15+'Sensor Cal Data.original'!$B$14</f>
        <v>581.8940522468547</v>
      </c>
      <c r="F2272" t="str">
        <f t="shared" si="71"/>
        <v>38135009,</v>
      </c>
    </row>
    <row r="2273" spans="1:6" x14ac:dyDescent="0.35">
      <c r="A2273">
        <v>2271</v>
      </c>
      <c r="B2273">
        <f t="shared" si="70"/>
        <v>1.1355</v>
      </c>
      <c r="C2273">
        <f>B2273/'Sensor Cal Data.original'!$B$17</f>
        <v>8.3158676470588233</v>
      </c>
      <c r="D2273">
        <f>C2273^2*'Sensor Cal Data.original'!$B$15+'Sensor Cal Data.original'!$B$14</f>
        <v>582.40576402352337</v>
      </c>
      <c r="F2273" t="str">
        <f t="shared" si="71"/>
        <v>38168544,</v>
      </c>
    </row>
    <row r="2274" spans="1:6" x14ac:dyDescent="0.35">
      <c r="A2274">
        <v>2272</v>
      </c>
      <c r="B2274">
        <f t="shared" si="70"/>
        <v>1.1360000000000001</v>
      </c>
      <c r="C2274">
        <f>B2274/'Sensor Cal Data.original'!$B$17</f>
        <v>8.3195294117647069</v>
      </c>
      <c r="D2274">
        <f>C2274^2*'Sensor Cal Data.original'!$B$15+'Sensor Cal Data.original'!$B$14</f>
        <v>582.91770117424039</v>
      </c>
      <c r="F2274" t="str">
        <f t="shared" si="71"/>
        <v>38202094,</v>
      </c>
    </row>
    <row r="2275" spans="1:6" x14ac:dyDescent="0.35">
      <c r="A2275">
        <v>2273</v>
      </c>
      <c r="B2275">
        <f t="shared" si="70"/>
        <v>1.1365000000000001</v>
      </c>
      <c r="C2275">
        <f>B2275/'Sensor Cal Data.original'!$B$17</f>
        <v>8.3231911764705888</v>
      </c>
      <c r="D2275">
        <f>C2275^2*'Sensor Cal Data.original'!$B$15+'Sensor Cal Data.original'!$B$14</f>
        <v>583.42986369900575</v>
      </c>
      <c r="F2275" t="str">
        <f t="shared" si="71"/>
        <v>38235660,</v>
      </c>
    </row>
    <row r="2276" spans="1:6" x14ac:dyDescent="0.35">
      <c r="A2276">
        <v>2274</v>
      </c>
      <c r="B2276">
        <f t="shared" si="70"/>
        <v>1.137</v>
      </c>
      <c r="C2276">
        <f>B2276/'Sensor Cal Data.original'!$B$17</f>
        <v>8.3268529411764707</v>
      </c>
      <c r="D2276">
        <f>C2276^2*'Sensor Cal Data.original'!$B$15+'Sensor Cal Data.original'!$B$14</f>
        <v>583.94225159781922</v>
      </c>
      <c r="F2276" t="str">
        <f t="shared" si="71"/>
        <v>38269239,</v>
      </c>
    </row>
    <row r="2277" spans="1:6" x14ac:dyDescent="0.35">
      <c r="A2277">
        <v>2275</v>
      </c>
      <c r="B2277">
        <f t="shared" si="70"/>
        <v>1.1375</v>
      </c>
      <c r="C2277">
        <f>B2277/'Sensor Cal Data.original'!$B$17</f>
        <v>8.3305147058823525</v>
      </c>
      <c r="D2277">
        <f>C2277^2*'Sensor Cal Data.original'!$B$15+'Sensor Cal Data.original'!$B$14</f>
        <v>584.45486487068115</v>
      </c>
      <c r="F2277" t="str">
        <f t="shared" si="71"/>
        <v>38302834,</v>
      </c>
    </row>
    <row r="2278" spans="1:6" x14ac:dyDescent="0.35">
      <c r="A2278">
        <v>2276</v>
      </c>
      <c r="B2278">
        <f t="shared" si="70"/>
        <v>1.1380000000000001</v>
      </c>
      <c r="C2278">
        <f>B2278/'Sensor Cal Data.original'!$B$17</f>
        <v>8.3341764705882362</v>
      </c>
      <c r="D2278">
        <f>C2278^2*'Sensor Cal Data.original'!$B$15+'Sensor Cal Data.original'!$B$14</f>
        <v>584.96770351759153</v>
      </c>
      <c r="F2278" t="str">
        <f t="shared" si="71"/>
        <v>38336443,</v>
      </c>
    </row>
    <row r="2279" spans="1:6" x14ac:dyDescent="0.35">
      <c r="A2279">
        <v>2277</v>
      </c>
      <c r="B2279">
        <f t="shared" si="70"/>
        <v>1.1385000000000001</v>
      </c>
      <c r="C2279">
        <f>B2279/'Sensor Cal Data.original'!$B$17</f>
        <v>8.337838235294118</v>
      </c>
      <c r="D2279">
        <f>C2279^2*'Sensor Cal Data.original'!$B$15+'Sensor Cal Data.original'!$B$14</f>
        <v>585.48076753855003</v>
      </c>
      <c r="F2279" t="str">
        <f t="shared" si="71"/>
        <v>38370068,</v>
      </c>
    </row>
    <row r="2280" spans="1:6" x14ac:dyDescent="0.35">
      <c r="A2280">
        <v>2278</v>
      </c>
      <c r="B2280">
        <f t="shared" si="70"/>
        <v>1.139</v>
      </c>
      <c r="C2280">
        <f>B2280/'Sensor Cal Data.original'!$B$17</f>
        <v>8.3414999999999999</v>
      </c>
      <c r="D2280">
        <f>C2280^2*'Sensor Cal Data.original'!$B$15+'Sensor Cal Data.original'!$B$14</f>
        <v>585.99405693355675</v>
      </c>
      <c r="F2280" t="str">
        <f t="shared" si="71"/>
        <v>38403707,</v>
      </c>
    </row>
    <row r="2281" spans="1:6" x14ac:dyDescent="0.35">
      <c r="A2281">
        <v>2279</v>
      </c>
      <c r="B2281">
        <f t="shared" si="70"/>
        <v>1.1395</v>
      </c>
      <c r="C2281">
        <f>B2281/'Sensor Cal Data.original'!$B$17</f>
        <v>8.3451617647058818</v>
      </c>
      <c r="D2281">
        <f>C2281^2*'Sensor Cal Data.original'!$B$15+'Sensor Cal Data.original'!$B$14</f>
        <v>586.50757170261181</v>
      </c>
      <c r="F2281" t="str">
        <f t="shared" si="71"/>
        <v>38437360,</v>
      </c>
    </row>
    <row r="2282" spans="1:6" x14ac:dyDescent="0.35">
      <c r="A2282">
        <v>2280</v>
      </c>
      <c r="B2282">
        <f t="shared" si="70"/>
        <v>1.1400000000000001</v>
      </c>
      <c r="C2282">
        <f>B2282/'Sensor Cal Data.original'!$B$17</f>
        <v>8.3488235294117654</v>
      </c>
      <c r="D2282">
        <f>C2282^2*'Sensor Cal Data.original'!$B$15+'Sensor Cal Data.original'!$B$14</f>
        <v>587.02131184571533</v>
      </c>
      <c r="F2282" t="str">
        <f t="shared" si="71"/>
        <v>38471029,</v>
      </c>
    </row>
    <row r="2283" spans="1:6" x14ac:dyDescent="0.35">
      <c r="A2283">
        <v>2281</v>
      </c>
      <c r="B2283">
        <f t="shared" si="70"/>
        <v>1.1405000000000001</v>
      </c>
      <c r="C2283">
        <f>B2283/'Sensor Cal Data.original'!$B$17</f>
        <v>8.3524852941176473</v>
      </c>
      <c r="D2283">
        <f>C2283^2*'Sensor Cal Data.original'!$B$15+'Sensor Cal Data.original'!$B$14</f>
        <v>587.53527736286696</v>
      </c>
      <c r="F2283" t="str">
        <f t="shared" si="71"/>
        <v>38504712,</v>
      </c>
    </row>
    <row r="2284" spans="1:6" x14ac:dyDescent="0.35">
      <c r="A2284">
        <v>2282</v>
      </c>
      <c r="B2284">
        <f t="shared" si="70"/>
        <v>1.141</v>
      </c>
      <c r="C2284">
        <f>B2284/'Sensor Cal Data.original'!$B$17</f>
        <v>8.3561470588235292</v>
      </c>
      <c r="D2284">
        <f>C2284^2*'Sensor Cal Data.original'!$B$15+'Sensor Cal Data.original'!$B$14</f>
        <v>588.04946825406705</v>
      </c>
      <c r="F2284" t="str">
        <f t="shared" si="71"/>
        <v>38538410,</v>
      </c>
    </row>
    <row r="2285" spans="1:6" x14ac:dyDescent="0.35">
      <c r="A2285">
        <v>2283</v>
      </c>
      <c r="B2285">
        <f t="shared" si="70"/>
        <v>1.1415</v>
      </c>
      <c r="C2285">
        <f>B2285/'Sensor Cal Data.original'!$B$17</f>
        <v>8.359808823529411</v>
      </c>
      <c r="D2285">
        <f>C2285^2*'Sensor Cal Data.original'!$B$15+'Sensor Cal Data.original'!$B$14</f>
        <v>588.56388451931525</v>
      </c>
      <c r="F2285" t="str">
        <f t="shared" si="71"/>
        <v>38572123,</v>
      </c>
    </row>
    <row r="2286" spans="1:6" x14ac:dyDescent="0.35">
      <c r="A2286">
        <v>2284</v>
      </c>
      <c r="B2286">
        <f t="shared" si="70"/>
        <v>1.1420000000000001</v>
      </c>
      <c r="C2286">
        <f>B2286/'Sensor Cal Data.original'!$B$17</f>
        <v>8.3634705882352947</v>
      </c>
      <c r="D2286">
        <f>C2286^2*'Sensor Cal Data.original'!$B$15+'Sensor Cal Data.original'!$B$14</f>
        <v>589.07852615861214</v>
      </c>
      <c r="F2286" t="str">
        <f t="shared" si="71"/>
        <v>38605850,</v>
      </c>
    </row>
    <row r="2287" spans="1:6" x14ac:dyDescent="0.35">
      <c r="A2287">
        <v>2285</v>
      </c>
      <c r="B2287">
        <f t="shared" si="70"/>
        <v>1.1425000000000001</v>
      </c>
      <c r="C2287">
        <f>B2287/'Sensor Cal Data.original'!$B$17</f>
        <v>8.3671323529411765</v>
      </c>
      <c r="D2287">
        <f>C2287^2*'Sensor Cal Data.original'!$B$15+'Sensor Cal Data.original'!$B$14</f>
        <v>589.59339317195702</v>
      </c>
      <c r="F2287" t="str">
        <f t="shared" si="71"/>
        <v>38639593,</v>
      </c>
    </row>
    <row r="2288" spans="1:6" x14ac:dyDescent="0.35">
      <c r="A2288">
        <v>2286</v>
      </c>
      <c r="B2288">
        <f t="shared" si="70"/>
        <v>1.143</v>
      </c>
      <c r="C2288">
        <f>B2288/'Sensor Cal Data.original'!$B$17</f>
        <v>8.3707941176470584</v>
      </c>
      <c r="D2288">
        <f>C2288^2*'Sensor Cal Data.original'!$B$15+'Sensor Cal Data.original'!$B$14</f>
        <v>590.10848555935002</v>
      </c>
      <c r="F2288" t="str">
        <f t="shared" si="71"/>
        <v>38673350,</v>
      </c>
    </row>
    <row r="2289" spans="1:6" x14ac:dyDescent="0.35">
      <c r="A2289">
        <v>2287</v>
      </c>
      <c r="B2289">
        <f t="shared" si="70"/>
        <v>1.1435</v>
      </c>
      <c r="C2289">
        <f>B2289/'Sensor Cal Data.original'!$B$17</f>
        <v>8.3744558823529403</v>
      </c>
      <c r="D2289">
        <f>C2289^2*'Sensor Cal Data.original'!$B$15+'Sensor Cal Data.original'!$B$14</f>
        <v>590.62380332079158</v>
      </c>
      <c r="F2289" t="str">
        <f t="shared" si="71"/>
        <v>38707122,</v>
      </c>
    </row>
    <row r="2290" spans="1:6" x14ac:dyDescent="0.35">
      <c r="A2290">
        <v>2288</v>
      </c>
      <c r="B2290">
        <f t="shared" si="70"/>
        <v>1.1440000000000001</v>
      </c>
      <c r="C2290">
        <f>B2290/'Sensor Cal Data.original'!$B$17</f>
        <v>8.3781176470588239</v>
      </c>
      <c r="D2290">
        <f>C2290^2*'Sensor Cal Data.original'!$B$15+'Sensor Cal Data.original'!$B$14</f>
        <v>591.1393464562816</v>
      </c>
      <c r="F2290" t="str">
        <f t="shared" si="71"/>
        <v>38740908,</v>
      </c>
    </row>
    <row r="2291" spans="1:6" x14ac:dyDescent="0.35">
      <c r="A2291">
        <v>2289</v>
      </c>
      <c r="B2291">
        <f t="shared" si="70"/>
        <v>1.1445000000000001</v>
      </c>
      <c r="C2291">
        <f>B2291/'Sensor Cal Data.original'!$B$17</f>
        <v>8.3817794117647058</v>
      </c>
      <c r="D2291">
        <f>C2291^2*'Sensor Cal Data.original'!$B$15+'Sensor Cal Data.original'!$B$14</f>
        <v>591.65511496581962</v>
      </c>
      <c r="F2291" t="str">
        <f t="shared" si="71"/>
        <v>38774710,</v>
      </c>
    </row>
    <row r="2292" spans="1:6" x14ac:dyDescent="0.35">
      <c r="A2292">
        <v>2290</v>
      </c>
      <c r="B2292">
        <f t="shared" si="70"/>
        <v>1.145</v>
      </c>
      <c r="C2292">
        <f>B2292/'Sensor Cal Data.original'!$B$17</f>
        <v>8.3854411764705876</v>
      </c>
      <c r="D2292">
        <f>C2292^2*'Sensor Cal Data.original'!$B$15+'Sensor Cal Data.original'!$B$14</f>
        <v>592.1711088494061</v>
      </c>
      <c r="F2292" t="str">
        <f t="shared" si="71"/>
        <v>38808526,</v>
      </c>
    </row>
    <row r="2293" spans="1:6" x14ac:dyDescent="0.35">
      <c r="A2293">
        <v>2291</v>
      </c>
      <c r="B2293">
        <f t="shared" si="70"/>
        <v>1.1455</v>
      </c>
      <c r="C2293">
        <f>B2293/'Sensor Cal Data.original'!$B$17</f>
        <v>8.3891029411764695</v>
      </c>
      <c r="D2293">
        <f>C2293^2*'Sensor Cal Data.original'!$B$15+'Sensor Cal Data.original'!$B$14</f>
        <v>592.68732810704068</v>
      </c>
      <c r="F2293" t="str">
        <f t="shared" si="71"/>
        <v>38842357,</v>
      </c>
    </row>
    <row r="2294" spans="1:6" x14ac:dyDescent="0.35">
      <c r="A2294">
        <v>2292</v>
      </c>
      <c r="B2294">
        <f t="shared" si="70"/>
        <v>1.1460000000000001</v>
      </c>
      <c r="C2294">
        <f>B2294/'Sensor Cal Data.original'!$B$17</f>
        <v>8.3927647058823531</v>
      </c>
      <c r="D2294">
        <f>C2294^2*'Sensor Cal Data.original'!$B$15+'Sensor Cal Data.original'!$B$14</f>
        <v>593.20377273872384</v>
      </c>
      <c r="F2294" t="str">
        <f t="shared" si="71"/>
        <v>38876202,</v>
      </c>
    </row>
    <row r="2295" spans="1:6" x14ac:dyDescent="0.35">
      <c r="A2295">
        <v>2293</v>
      </c>
      <c r="B2295">
        <f t="shared" si="70"/>
        <v>1.1465000000000001</v>
      </c>
      <c r="C2295">
        <f>B2295/'Sensor Cal Data.original'!$B$17</f>
        <v>8.396426470588235</v>
      </c>
      <c r="D2295">
        <f>C2295^2*'Sensor Cal Data.original'!$B$15+'Sensor Cal Data.original'!$B$14</f>
        <v>593.72044274445523</v>
      </c>
      <c r="F2295" t="str">
        <f t="shared" si="71"/>
        <v>38910063,</v>
      </c>
    </row>
    <row r="2296" spans="1:6" x14ac:dyDescent="0.35">
      <c r="A2296">
        <v>2294</v>
      </c>
      <c r="B2296">
        <f t="shared" si="70"/>
        <v>1.147</v>
      </c>
      <c r="C2296">
        <f>B2296/'Sensor Cal Data.original'!$B$17</f>
        <v>8.4000882352941169</v>
      </c>
      <c r="D2296">
        <f>C2296^2*'Sensor Cal Data.original'!$B$15+'Sensor Cal Data.original'!$B$14</f>
        <v>594.23733812423484</v>
      </c>
      <c r="F2296" t="str">
        <f t="shared" si="71"/>
        <v>38943938,</v>
      </c>
    </row>
    <row r="2297" spans="1:6" x14ac:dyDescent="0.35">
      <c r="A2297">
        <v>2295</v>
      </c>
      <c r="B2297">
        <f t="shared" si="70"/>
        <v>1.1475</v>
      </c>
      <c r="C2297">
        <f>B2297/'Sensor Cal Data.original'!$B$17</f>
        <v>8.4037499999999987</v>
      </c>
      <c r="D2297">
        <f>C2297^2*'Sensor Cal Data.original'!$B$15+'Sensor Cal Data.original'!$B$14</f>
        <v>594.75445887806268</v>
      </c>
      <c r="F2297" t="str">
        <f t="shared" si="71"/>
        <v>38977828,</v>
      </c>
    </row>
    <row r="2298" spans="1:6" x14ac:dyDescent="0.35">
      <c r="A2298">
        <v>2296</v>
      </c>
      <c r="B2298">
        <f t="shared" si="70"/>
        <v>1.1480000000000001</v>
      </c>
      <c r="C2298">
        <f>B2298/'Sensor Cal Data.original'!$B$17</f>
        <v>8.4074117647058824</v>
      </c>
      <c r="D2298">
        <f>C2298^2*'Sensor Cal Data.original'!$B$15+'Sensor Cal Data.original'!$B$14</f>
        <v>595.27180500593909</v>
      </c>
      <c r="F2298" t="str">
        <f t="shared" si="71"/>
        <v>39011733,</v>
      </c>
    </row>
    <row r="2299" spans="1:6" x14ac:dyDescent="0.35">
      <c r="A2299">
        <v>2297</v>
      </c>
      <c r="B2299">
        <f t="shared" si="70"/>
        <v>1.1485000000000001</v>
      </c>
      <c r="C2299">
        <f>B2299/'Sensor Cal Data.original'!$B$17</f>
        <v>8.4110735294117642</v>
      </c>
      <c r="D2299">
        <f>C2299^2*'Sensor Cal Data.original'!$B$15+'Sensor Cal Data.original'!$B$14</f>
        <v>595.78937650786361</v>
      </c>
      <c r="F2299" t="str">
        <f t="shared" si="71"/>
        <v>39045653,</v>
      </c>
    </row>
    <row r="2300" spans="1:6" x14ac:dyDescent="0.35">
      <c r="A2300">
        <v>2298</v>
      </c>
      <c r="B2300">
        <f t="shared" si="70"/>
        <v>1.149</v>
      </c>
      <c r="C2300">
        <f>B2300/'Sensor Cal Data.original'!$B$17</f>
        <v>8.4147352941176461</v>
      </c>
      <c r="D2300">
        <f>C2300^2*'Sensor Cal Data.original'!$B$15+'Sensor Cal Data.original'!$B$14</f>
        <v>596.30717338383636</v>
      </c>
      <c r="F2300" t="str">
        <f t="shared" si="71"/>
        <v>39079587,</v>
      </c>
    </row>
    <row r="2301" spans="1:6" x14ac:dyDescent="0.35">
      <c r="A2301">
        <v>2299</v>
      </c>
      <c r="B2301">
        <f t="shared" si="70"/>
        <v>1.1495</v>
      </c>
      <c r="C2301">
        <f>B2301/'Sensor Cal Data.original'!$B$17</f>
        <v>8.4183970588235297</v>
      </c>
      <c r="D2301">
        <f>C2301^2*'Sensor Cal Data.original'!$B$15+'Sensor Cal Data.original'!$B$14</f>
        <v>596.82519563385779</v>
      </c>
      <c r="F2301" t="str">
        <f t="shared" si="71"/>
        <v>39113536,</v>
      </c>
    </row>
    <row r="2302" spans="1:6" x14ac:dyDescent="0.35">
      <c r="A2302">
        <v>2300</v>
      </c>
      <c r="B2302">
        <f t="shared" si="70"/>
        <v>1.1500000000000001</v>
      </c>
      <c r="C2302">
        <f>B2302/'Sensor Cal Data.original'!$B$17</f>
        <v>8.4220588235294116</v>
      </c>
      <c r="D2302">
        <f>C2302^2*'Sensor Cal Data.original'!$B$15+'Sensor Cal Data.original'!$B$14</f>
        <v>597.34344325792711</v>
      </c>
      <c r="F2302" t="str">
        <f t="shared" si="71"/>
        <v>39147500,</v>
      </c>
    </row>
    <row r="2303" spans="1:6" x14ac:dyDescent="0.35">
      <c r="A2303">
        <v>2301</v>
      </c>
      <c r="B2303">
        <f t="shared" si="70"/>
        <v>1.1505000000000001</v>
      </c>
      <c r="C2303">
        <f>B2303/'Sensor Cal Data.original'!$B$17</f>
        <v>8.4257205882352952</v>
      </c>
      <c r="D2303">
        <f>C2303^2*'Sensor Cal Data.original'!$B$15+'Sensor Cal Data.original'!$B$14</f>
        <v>597.86191625604499</v>
      </c>
      <c r="F2303" t="str">
        <f t="shared" si="71"/>
        <v>39181479,</v>
      </c>
    </row>
    <row r="2304" spans="1:6" x14ac:dyDescent="0.35">
      <c r="A2304">
        <v>2302</v>
      </c>
      <c r="B2304">
        <f t="shared" si="70"/>
        <v>1.151</v>
      </c>
      <c r="C2304">
        <f>B2304/'Sensor Cal Data.original'!$B$17</f>
        <v>8.4293823529411771</v>
      </c>
      <c r="D2304">
        <f>C2304^2*'Sensor Cal Data.original'!$B$15+'Sensor Cal Data.original'!$B$14</f>
        <v>598.38061462821111</v>
      </c>
      <c r="F2304" t="str">
        <f t="shared" si="71"/>
        <v>39215472,</v>
      </c>
    </row>
    <row r="2305" spans="1:6" x14ac:dyDescent="0.35">
      <c r="A2305">
        <v>2303</v>
      </c>
      <c r="B2305">
        <f t="shared" si="70"/>
        <v>1.1515</v>
      </c>
      <c r="C2305">
        <f>B2305/'Sensor Cal Data.original'!$B$17</f>
        <v>8.433044117647059</v>
      </c>
      <c r="D2305">
        <f>C2305^2*'Sensor Cal Data.original'!$B$15+'Sensor Cal Data.original'!$B$14</f>
        <v>598.89953837442533</v>
      </c>
      <c r="F2305" t="str">
        <f t="shared" si="71"/>
        <v>39249480,</v>
      </c>
    </row>
    <row r="2306" spans="1:6" x14ac:dyDescent="0.35">
      <c r="A2306">
        <v>2304</v>
      </c>
      <c r="B2306">
        <f t="shared" si="70"/>
        <v>1.1520000000000001</v>
      </c>
      <c r="C2306">
        <f>B2306/'Sensor Cal Data.original'!$B$17</f>
        <v>8.4367058823529426</v>
      </c>
      <c r="D2306">
        <f>C2306^2*'Sensor Cal Data.original'!$B$15+'Sensor Cal Data.original'!$B$14</f>
        <v>599.41868749468813</v>
      </c>
      <c r="F2306" t="str">
        <f t="shared" si="71"/>
        <v>39283503,</v>
      </c>
    </row>
    <row r="2307" spans="1:6" x14ac:dyDescent="0.35">
      <c r="A2307">
        <v>2305</v>
      </c>
      <c r="B2307">
        <f t="shared" ref="B2307:B2370" si="72">A2307*2.048/4096</f>
        <v>1.1525000000000001</v>
      </c>
      <c r="C2307">
        <f>B2307/'Sensor Cal Data.original'!$B$17</f>
        <v>8.4403676470588245</v>
      </c>
      <c r="D2307">
        <f>C2307^2*'Sensor Cal Data.original'!$B$15+'Sensor Cal Data.original'!$B$14</f>
        <v>599.93806198899904</v>
      </c>
      <c r="F2307" t="str">
        <f t="shared" ref="F2307:F2370" si="73">CONCATENATE(ROUND(D2307*2^16,0), ",")</f>
        <v>39317541,</v>
      </c>
    </row>
    <row r="2308" spans="1:6" x14ac:dyDescent="0.35">
      <c r="A2308">
        <v>2306</v>
      </c>
      <c r="B2308">
        <f t="shared" si="72"/>
        <v>1.153</v>
      </c>
      <c r="C2308">
        <f>B2308/'Sensor Cal Data.original'!$B$17</f>
        <v>8.4440294117647063</v>
      </c>
      <c r="D2308">
        <f>C2308^2*'Sensor Cal Data.original'!$B$15+'Sensor Cal Data.original'!$B$14</f>
        <v>600.45766185735829</v>
      </c>
      <c r="F2308" t="str">
        <f t="shared" si="73"/>
        <v>39351593,</v>
      </c>
    </row>
    <row r="2309" spans="1:6" x14ac:dyDescent="0.35">
      <c r="A2309">
        <v>2307</v>
      </c>
      <c r="B2309">
        <f t="shared" si="72"/>
        <v>1.1535</v>
      </c>
      <c r="C2309">
        <f>B2309/'Sensor Cal Data.original'!$B$17</f>
        <v>8.4476911764705882</v>
      </c>
      <c r="D2309">
        <f>C2309^2*'Sensor Cal Data.original'!$B$15+'Sensor Cal Data.original'!$B$14</f>
        <v>600.97748709976577</v>
      </c>
      <c r="F2309" t="str">
        <f t="shared" si="73"/>
        <v>39385661,</v>
      </c>
    </row>
    <row r="2310" spans="1:6" x14ac:dyDescent="0.35">
      <c r="A2310">
        <v>2308</v>
      </c>
      <c r="B2310">
        <f t="shared" si="72"/>
        <v>1.1539999999999999</v>
      </c>
      <c r="C2310">
        <f>B2310/'Sensor Cal Data.original'!$B$17</f>
        <v>8.4513529411764701</v>
      </c>
      <c r="D2310">
        <f>C2310^2*'Sensor Cal Data.original'!$B$15+'Sensor Cal Data.original'!$B$14</f>
        <v>601.49753771622159</v>
      </c>
      <c r="F2310" t="str">
        <f t="shared" si="73"/>
        <v>39419743,</v>
      </c>
    </row>
    <row r="2311" spans="1:6" x14ac:dyDescent="0.35">
      <c r="A2311">
        <v>2309</v>
      </c>
      <c r="B2311">
        <f t="shared" si="72"/>
        <v>1.1545000000000001</v>
      </c>
      <c r="C2311">
        <f>B2311/'Sensor Cal Data.original'!$B$17</f>
        <v>8.4550147058823537</v>
      </c>
      <c r="D2311">
        <f>C2311^2*'Sensor Cal Data.original'!$B$15+'Sensor Cal Data.original'!$B$14</f>
        <v>602.01781370672597</v>
      </c>
      <c r="F2311" t="str">
        <f t="shared" si="73"/>
        <v>39453839,</v>
      </c>
    </row>
    <row r="2312" spans="1:6" x14ac:dyDescent="0.35">
      <c r="A2312">
        <v>2310</v>
      </c>
      <c r="B2312">
        <f t="shared" si="72"/>
        <v>1.155</v>
      </c>
      <c r="C2312">
        <f>B2312/'Sensor Cal Data.original'!$B$17</f>
        <v>8.4586764705882356</v>
      </c>
      <c r="D2312">
        <f>C2312^2*'Sensor Cal Data.original'!$B$15+'Sensor Cal Data.original'!$B$14</f>
        <v>602.53831507127825</v>
      </c>
      <c r="F2312" t="str">
        <f t="shared" si="73"/>
        <v>39487951,</v>
      </c>
    </row>
    <row r="2313" spans="1:6" x14ac:dyDescent="0.35">
      <c r="A2313">
        <v>2311</v>
      </c>
      <c r="B2313">
        <f t="shared" si="72"/>
        <v>1.1555</v>
      </c>
      <c r="C2313">
        <f>B2313/'Sensor Cal Data.original'!$B$17</f>
        <v>8.4623382352941174</v>
      </c>
      <c r="D2313">
        <f>C2313^2*'Sensor Cal Data.original'!$B$15+'Sensor Cal Data.original'!$B$14</f>
        <v>603.05904180987898</v>
      </c>
      <c r="F2313" t="str">
        <f t="shared" si="73"/>
        <v>39522077,</v>
      </c>
    </row>
    <row r="2314" spans="1:6" x14ac:dyDescent="0.35">
      <c r="A2314">
        <v>2312</v>
      </c>
      <c r="B2314">
        <f t="shared" si="72"/>
        <v>1.1559999999999999</v>
      </c>
      <c r="C2314">
        <f>B2314/'Sensor Cal Data.original'!$B$17</f>
        <v>8.4659999999999993</v>
      </c>
      <c r="D2314">
        <f>C2314^2*'Sensor Cal Data.original'!$B$15+'Sensor Cal Data.original'!$B$14</f>
        <v>603.57999392252805</v>
      </c>
      <c r="F2314" t="str">
        <f t="shared" si="73"/>
        <v>39556218,</v>
      </c>
    </row>
    <row r="2315" spans="1:6" x14ac:dyDescent="0.35">
      <c r="A2315">
        <v>2313</v>
      </c>
      <c r="B2315">
        <f t="shared" si="72"/>
        <v>1.1565000000000001</v>
      </c>
      <c r="C2315">
        <f>B2315/'Sensor Cal Data.original'!$B$17</f>
        <v>8.4696617647058829</v>
      </c>
      <c r="D2315">
        <f>C2315^2*'Sensor Cal Data.original'!$B$15+'Sensor Cal Data.original'!$B$14</f>
        <v>604.10117140922557</v>
      </c>
      <c r="F2315" t="str">
        <f t="shared" si="73"/>
        <v>39590374,</v>
      </c>
    </row>
    <row r="2316" spans="1:6" x14ac:dyDescent="0.35">
      <c r="A2316">
        <v>2314</v>
      </c>
      <c r="B2316">
        <f t="shared" si="72"/>
        <v>1.157</v>
      </c>
      <c r="C2316">
        <f>B2316/'Sensor Cal Data.original'!$B$17</f>
        <v>8.4733235294117648</v>
      </c>
      <c r="D2316">
        <f>C2316^2*'Sensor Cal Data.original'!$B$15+'Sensor Cal Data.original'!$B$14</f>
        <v>604.6225742699711</v>
      </c>
      <c r="F2316" t="str">
        <f t="shared" si="73"/>
        <v>39624545,</v>
      </c>
    </row>
    <row r="2317" spans="1:6" x14ac:dyDescent="0.35">
      <c r="A2317">
        <v>2315</v>
      </c>
      <c r="B2317">
        <f t="shared" si="72"/>
        <v>1.1575</v>
      </c>
      <c r="C2317">
        <f>B2317/'Sensor Cal Data.original'!$B$17</f>
        <v>8.4769852941176467</v>
      </c>
      <c r="D2317">
        <f>C2317^2*'Sensor Cal Data.original'!$B$15+'Sensor Cal Data.original'!$B$14</f>
        <v>605.14420250476508</v>
      </c>
      <c r="F2317" t="str">
        <f t="shared" si="73"/>
        <v>39658730,</v>
      </c>
    </row>
    <row r="2318" spans="1:6" x14ac:dyDescent="0.35">
      <c r="A2318">
        <v>2316</v>
      </c>
      <c r="B2318">
        <f t="shared" si="72"/>
        <v>1.1579999999999999</v>
      </c>
      <c r="C2318">
        <f>B2318/'Sensor Cal Data.original'!$B$17</f>
        <v>8.4806470588235285</v>
      </c>
      <c r="D2318">
        <f>C2318^2*'Sensor Cal Data.original'!$B$15+'Sensor Cal Data.original'!$B$14</f>
        <v>605.66605611360728</v>
      </c>
      <c r="F2318" t="str">
        <f t="shared" si="73"/>
        <v>39692931,</v>
      </c>
    </row>
    <row r="2319" spans="1:6" x14ac:dyDescent="0.35">
      <c r="A2319">
        <v>2317</v>
      </c>
      <c r="B2319">
        <f t="shared" si="72"/>
        <v>1.1585000000000001</v>
      </c>
      <c r="C2319">
        <f>B2319/'Sensor Cal Data.original'!$B$17</f>
        <v>8.4843088235294122</v>
      </c>
      <c r="D2319">
        <f>C2319^2*'Sensor Cal Data.original'!$B$15+'Sensor Cal Data.original'!$B$14</f>
        <v>606.18813509649806</v>
      </c>
      <c r="F2319" t="str">
        <f t="shared" si="73"/>
        <v>39727146,</v>
      </c>
    </row>
    <row r="2320" spans="1:6" x14ac:dyDescent="0.35">
      <c r="A2320">
        <v>2318</v>
      </c>
      <c r="B2320">
        <f t="shared" si="72"/>
        <v>1.159</v>
      </c>
      <c r="C2320">
        <f>B2320/'Sensor Cal Data.original'!$B$17</f>
        <v>8.487970588235294</v>
      </c>
      <c r="D2320">
        <f>C2320^2*'Sensor Cal Data.original'!$B$15+'Sensor Cal Data.original'!$B$14</f>
        <v>606.71043945343695</v>
      </c>
      <c r="F2320" t="str">
        <f t="shared" si="73"/>
        <v>39761375,</v>
      </c>
    </row>
    <row r="2321" spans="1:6" x14ac:dyDescent="0.35">
      <c r="A2321">
        <v>2319</v>
      </c>
      <c r="B2321">
        <f t="shared" si="72"/>
        <v>1.1595</v>
      </c>
      <c r="C2321">
        <f>B2321/'Sensor Cal Data.original'!$B$17</f>
        <v>8.4916323529411759</v>
      </c>
      <c r="D2321">
        <f>C2321^2*'Sensor Cal Data.original'!$B$15+'Sensor Cal Data.original'!$B$14</f>
        <v>607.23296918442406</v>
      </c>
      <c r="F2321" t="str">
        <f t="shared" si="73"/>
        <v>39795620,</v>
      </c>
    </row>
    <row r="2322" spans="1:6" x14ac:dyDescent="0.35">
      <c r="A2322">
        <v>2320</v>
      </c>
      <c r="B2322">
        <f t="shared" si="72"/>
        <v>1.1599999999999999</v>
      </c>
      <c r="C2322">
        <f>B2322/'Sensor Cal Data.original'!$B$17</f>
        <v>8.4952941176470578</v>
      </c>
      <c r="D2322">
        <f>C2322^2*'Sensor Cal Data.original'!$B$15+'Sensor Cal Data.original'!$B$14</f>
        <v>607.75572428945941</v>
      </c>
      <c r="F2322" t="str">
        <f t="shared" si="73"/>
        <v>39829879,</v>
      </c>
    </row>
    <row r="2323" spans="1:6" x14ac:dyDescent="0.35">
      <c r="A2323">
        <v>2321</v>
      </c>
      <c r="B2323">
        <f t="shared" si="72"/>
        <v>1.1605000000000001</v>
      </c>
      <c r="C2323">
        <f>B2323/'Sensor Cal Data.original'!$B$17</f>
        <v>8.4989558823529414</v>
      </c>
      <c r="D2323">
        <f>C2323^2*'Sensor Cal Data.original'!$B$15+'Sensor Cal Data.original'!$B$14</f>
        <v>608.27870476854332</v>
      </c>
      <c r="F2323" t="str">
        <f t="shared" si="73"/>
        <v>39864153,</v>
      </c>
    </row>
    <row r="2324" spans="1:6" x14ac:dyDescent="0.35">
      <c r="A2324">
        <v>2322</v>
      </c>
      <c r="B2324">
        <f t="shared" si="72"/>
        <v>1.161</v>
      </c>
      <c r="C2324">
        <f>B2324/'Sensor Cal Data.original'!$B$17</f>
        <v>8.5026176470588233</v>
      </c>
      <c r="D2324">
        <f>C2324^2*'Sensor Cal Data.original'!$B$15+'Sensor Cal Data.original'!$B$14</f>
        <v>608.80191062167546</v>
      </c>
      <c r="F2324" t="str">
        <f t="shared" si="73"/>
        <v>39898442,</v>
      </c>
    </row>
    <row r="2325" spans="1:6" x14ac:dyDescent="0.35">
      <c r="A2325">
        <v>2323</v>
      </c>
      <c r="B2325">
        <f t="shared" si="72"/>
        <v>1.1615</v>
      </c>
      <c r="C2325">
        <f>B2325/'Sensor Cal Data.original'!$B$17</f>
        <v>8.5062794117647051</v>
      </c>
      <c r="D2325">
        <f>C2325^2*'Sensor Cal Data.original'!$B$15+'Sensor Cal Data.original'!$B$14</f>
        <v>609.32534184885583</v>
      </c>
      <c r="F2325" t="str">
        <f t="shared" si="73"/>
        <v>39932746,</v>
      </c>
    </row>
    <row r="2326" spans="1:6" x14ac:dyDescent="0.35">
      <c r="A2326">
        <v>2324</v>
      </c>
      <c r="B2326">
        <f t="shared" si="72"/>
        <v>1.1619999999999999</v>
      </c>
      <c r="C2326">
        <f>B2326/'Sensor Cal Data.original'!$B$17</f>
        <v>8.509941176470587</v>
      </c>
      <c r="D2326">
        <f>C2326^2*'Sensor Cal Data.original'!$B$15+'Sensor Cal Data.original'!$B$14</f>
        <v>609.84899845008431</v>
      </c>
      <c r="F2326" t="str">
        <f t="shared" si="73"/>
        <v>39967064,</v>
      </c>
    </row>
    <row r="2327" spans="1:6" x14ac:dyDescent="0.35">
      <c r="A2327">
        <v>2325</v>
      </c>
      <c r="B2327">
        <f t="shared" si="72"/>
        <v>1.1625000000000001</v>
      </c>
      <c r="C2327">
        <f>B2327/'Sensor Cal Data.original'!$B$17</f>
        <v>8.5136029411764707</v>
      </c>
      <c r="D2327">
        <f>C2327^2*'Sensor Cal Data.original'!$B$15+'Sensor Cal Data.original'!$B$14</f>
        <v>610.37288042536147</v>
      </c>
      <c r="F2327" t="str">
        <f t="shared" si="73"/>
        <v>40001397,</v>
      </c>
    </row>
    <row r="2328" spans="1:6" x14ac:dyDescent="0.35">
      <c r="A2328">
        <v>2326</v>
      </c>
      <c r="B2328">
        <f t="shared" si="72"/>
        <v>1.163</v>
      </c>
      <c r="C2328">
        <f>B2328/'Sensor Cal Data.original'!$B$17</f>
        <v>8.5172647058823525</v>
      </c>
      <c r="D2328">
        <f>C2328^2*'Sensor Cal Data.original'!$B$15+'Sensor Cal Data.original'!$B$14</f>
        <v>610.89698777468675</v>
      </c>
      <c r="F2328" t="str">
        <f t="shared" si="73"/>
        <v>40035745,</v>
      </c>
    </row>
    <row r="2329" spans="1:6" x14ac:dyDescent="0.35">
      <c r="A2329">
        <v>2327</v>
      </c>
      <c r="B2329">
        <f t="shared" si="72"/>
        <v>1.1635</v>
      </c>
      <c r="C2329">
        <f>B2329/'Sensor Cal Data.original'!$B$17</f>
        <v>8.5209264705882344</v>
      </c>
      <c r="D2329">
        <f>C2329^2*'Sensor Cal Data.original'!$B$15+'Sensor Cal Data.original'!$B$14</f>
        <v>611.42132049806037</v>
      </c>
      <c r="F2329" t="str">
        <f t="shared" si="73"/>
        <v>40070108,</v>
      </c>
    </row>
    <row r="2330" spans="1:6" x14ac:dyDescent="0.35">
      <c r="A2330">
        <v>2328</v>
      </c>
      <c r="B2330">
        <f t="shared" si="72"/>
        <v>1.1639999999999999</v>
      </c>
      <c r="C2330">
        <f>B2330/'Sensor Cal Data.original'!$B$17</f>
        <v>8.5245882352941162</v>
      </c>
      <c r="D2330">
        <f>C2330^2*'Sensor Cal Data.original'!$B$15+'Sensor Cal Data.original'!$B$14</f>
        <v>611.9458785954821</v>
      </c>
      <c r="F2330" t="str">
        <f t="shared" si="73"/>
        <v>40104485,</v>
      </c>
    </row>
    <row r="2331" spans="1:6" x14ac:dyDescent="0.35">
      <c r="A2331">
        <v>2329</v>
      </c>
      <c r="B2331">
        <f t="shared" si="72"/>
        <v>1.1645000000000001</v>
      </c>
      <c r="C2331">
        <f>B2331/'Sensor Cal Data.original'!$B$17</f>
        <v>8.5282499999999999</v>
      </c>
      <c r="D2331">
        <f>C2331^2*'Sensor Cal Data.original'!$B$15+'Sensor Cal Data.original'!$B$14</f>
        <v>612.47066206695251</v>
      </c>
      <c r="F2331" t="str">
        <f t="shared" si="73"/>
        <v>40138877,</v>
      </c>
    </row>
    <row r="2332" spans="1:6" x14ac:dyDescent="0.35">
      <c r="A2332">
        <v>2330</v>
      </c>
      <c r="B2332">
        <f t="shared" si="72"/>
        <v>1.165</v>
      </c>
      <c r="C2332">
        <f>B2332/'Sensor Cal Data.original'!$B$17</f>
        <v>8.5319117647058818</v>
      </c>
      <c r="D2332">
        <f>C2332^2*'Sensor Cal Data.original'!$B$15+'Sensor Cal Data.original'!$B$14</f>
        <v>612.99567091247093</v>
      </c>
      <c r="F2332" t="str">
        <f t="shared" si="73"/>
        <v>40173284,</v>
      </c>
    </row>
    <row r="2333" spans="1:6" x14ac:dyDescent="0.35">
      <c r="A2333">
        <v>2331</v>
      </c>
      <c r="B2333">
        <f t="shared" si="72"/>
        <v>1.1655</v>
      </c>
      <c r="C2333">
        <f>B2333/'Sensor Cal Data.original'!$B$17</f>
        <v>8.5355735294117636</v>
      </c>
      <c r="D2333">
        <f>C2333^2*'Sensor Cal Data.original'!$B$15+'Sensor Cal Data.original'!$B$14</f>
        <v>613.52090513203768</v>
      </c>
      <c r="F2333" t="str">
        <f t="shared" si="73"/>
        <v>40207706,</v>
      </c>
    </row>
    <row r="2334" spans="1:6" x14ac:dyDescent="0.35">
      <c r="A2334">
        <v>2332</v>
      </c>
      <c r="B2334">
        <f t="shared" si="72"/>
        <v>1.1659999999999999</v>
      </c>
      <c r="C2334">
        <f>B2334/'Sensor Cal Data.original'!$B$17</f>
        <v>8.5392352941176455</v>
      </c>
      <c r="D2334">
        <f>C2334^2*'Sensor Cal Data.original'!$B$15+'Sensor Cal Data.original'!$B$14</f>
        <v>614.04636472565267</v>
      </c>
      <c r="F2334" t="str">
        <f t="shared" si="73"/>
        <v>40242143,</v>
      </c>
    </row>
    <row r="2335" spans="1:6" x14ac:dyDescent="0.35">
      <c r="A2335">
        <v>2333</v>
      </c>
      <c r="B2335">
        <f t="shared" si="72"/>
        <v>1.1665000000000001</v>
      </c>
      <c r="C2335">
        <f>B2335/'Sensor Cal Data.original'!$B$17</f>
        <v>8.5428970588235291</v>
      </c>
      <c r="D2335">
        <f>C2335^2*'Sensor Cal Data.original'!$B$15+'Sensor Cal Data.original'!$B$14</f>
        <v>614.57204969331622</v>
      </c>
      <c r="F2335" t="str">
        <f t="shared" si="73"/>
        <v>40276594,</v>
      </c>
    </row>
    <row r="2336" spans="1:6" x14ac:dyDescent="0.35">
      <c r="A2336">
        <v>2334</v>
      </c>
      <c r="B2336">
        <f t="shared" si="72"/>
        <v>1.167</v>
      </c>
      <c r="C2336">
        <f>B2336/'Sensor Cal Data.original'!$B$17</f>
        <v>8.546558823529411</v>
      </c>
      <c r="D2336">
        <f>C2336^2*'Sensor Cal Data.original'!$B$15+'Sensor Cal Data.original'!$B$14</f>
        <v>615.097960035028</v>
      </c>
      <c r="F2336" t="str">
        <f t="shared" si="73"/>
        <v>40311060,</v>
      </c>
    </row>
    <row r="2337" spans="1:6" x14ac:dyDescent="0.35">
      <c r="A2337">
        <v>2335</v>
      </c>
      <c r="B2337">
        <f t="shared" si="72"/>
        <v>1.1675</v>
      </c>
      <c r="C2337">
        <f>B2337/'Sensor Cal Data.original'!$B$17</f>
        <v>8.5502205882352929</v>
      </c>
      <c r="D2337">
        <f>C2337^2*'Sensor Cal Data.original'!$B$15+'Sensor Cal Data.original'!$B$14</f>
        <v>615.62409575078789</v>
      </c>
      <c r="F2337" t="str">
        <f t="shared" si="73"/>
        <v>40345541,</v>
      </c>
    </row>
    <row r="2338" spans="1:6" x14ac:dyDescent="0.35">
      <c r="A2338">
        <v>2336</v>
      </c>
      <c r="B2338">
        <f t="shared" si="72"/>
        <v>1.1679999999999999</v>
      </c>
      <c r="C2338">
        <f>B2338/'Sensor Cal Data.original'!$B$17</f>
        <v>8.5538823529411765</v>
      </c>
      <c r="D2338">
        <f>C2338^2*'Sensor Cal Data.original'!$B$15+'Sensor Cal Data.original'!$B$14</f>
        <v>616.15045684059635</v>
      </c>
      <c r="F2338" t="str">
        <f t="shared" si="73"/>
        <v>40380036,</v>
      </c>
    </row>
    <row r="2339" spans="1:6" x14ac:dyDescent="0.35">
      <c r="A2339">
        <v>2337</v>
      </c>
      <c r="B2339">
        <f t="shared" si="72"/>
        <v>1.1685000000000001</v>
      </c>
      <c r="C2339">
        <f>B2339/'Sensor Cal Data.original'!$B$17</f>
        <v>8.5575441176470584</v>
      </c>
      <c r="D2339">
        <f>C2339^2*'Sensor Cal Data.original'!$B$15+'Sensor Cal Data.original'!$B$14</f>
        <v>616.67704330445292</v>
      </c>
      <c r="F2339" t="str">
        <f t="shared" si="73"/>
        <v>40414547,</v>
      </c>
    </row>
    <row r="2340" spans="1:6" x14ac:dyDescent="0.35">
      <c r="A2340">
        <v>2338</v>
      </c>
      <c r="B2340">
        <f t="shared" si="72"/>
        <v>1.169</v>
      </c>
      <c r="C2340">
        <f>B2340/'Sensor Cal Data.original'!$B$17</f>
        <v>8.561205882352942</v>
      </c>
      <c r="D2340">
        <f>C2340^2*'Sensor Cal Data.original'!$B$15+'Sensor Cal Data.original'!$B$14</f>
        <v>617.20385514235807</v>
      </c>
      <c r="F2340" t="str">
        <f t="shared" si="73"/>
        <v>40449072,</v>
      </c>
    </row>
    <row r="2341" spans="1:6" x14ac:dyDescent="0.35">
      <c r="A2341">
        <v>2339</v>
      </c>
      <c r="B2341">
        <f t="shared" si="72"/>
        <v>1.1695</v>
      </c>
      <c r="C2341">
        <f>B2341/'Sensor Cal Data.original'!$B$17</f>
        <v>8.5648676470588239</v>
      </c>
      <c r="D2341">
        <f>C2341^2*'Sensor Cal Data.original'!$B$15+'Sensor Cal Data.original'!$B$14</f>
        <v>617.73089235431121</v>
      </c>
      <c r="F2341" t="str">
        <f t="shared" si="73"/>
        <v>40483612,</v>
      </c>
    </row>
    <row r="2342" spans="1:6" x14ac:dyDescent="0.35">
      <c r="A2342">
        <v>2340</v>
      </c>
      <c r="B2342">
        <f t="shared" si="72"/>
        <v>1.17</v>
      </c>
      <c r="C2342">
        <f>B2342/'Sensor Cal Data.original'!$B$17</f>
        <v>8.5685294117647057</v>
      </c>
      <c r="D2342">
        <f>C2342^2*'Sensor Cal Data.original'!$B$15+'Sensor Cal Data.original'!$B$14</f>
        <v>618.25815494031258</v>
      </c>
      <c r="F2342" t="str">
        <f t="shared" si="73"/>
        <v>40518166,</v>
      </c>
    </row>
    <row r="2343" spans="1:6" x14ac:dyDescent="0.35">
      <c r="A2343">
        <v>2341</v>
      </c>
      <c r="B2343">
        <f t="shared" si="72"/>
        <v>1.1705000000000001</v>
      </c>
      <c r="C2343">
        <f>B2343/'Sensor Cal Data.original'!$B$17</f>
        <v>8.5721911764705894</v>
      </c>
      <c r="D2343">
        <f>C2343^2*'Sensor Cal Data.original'!$B$15+'Sensor Cal Data.original'!$B$14</f>
        <v>618.78564290036263</v>
      </c>
      <c r="F2343" t="str">
        <f t="shared" si="73"/>
        <v>40552736,</v>
      </c>
    </row>
    <row r="2344" spans="1:6" x14ac:dyDescent="0.35">
      <c r="A2344">
        <v>2342</v>
      </c>
      <c r="B2344">
        <f t="shared" si="72"/>
        <v>1.171</v>
      </c>
      <c r="C2344">
        <f>B2344/'Sensor Cal Data.original'!$B$17</f>
        <v>8.5758529411764712</v>
      </c>
      <c r="D2344">
        <f>C2344^2*'Sensor Cal Data.original'!$B$15+'Sensor Cal Data.original'!$B$14</f>
        <v>619.31335623446068</v>
      </c>
      <c r="F2344" t="str">
        <f t="shared" si="73"/>
        <v>40587320,</v>
      </c>
    </row>
    <row r="2345" spans="1:6" x14ac:dyDescent="0.35">
      <c r="A2345">
        <v>2343</v>
      </c>
      <c r="B2345">
        <f t="shared" si="72"/>
        <v>1.1715</v>
      </c>
      <c r="C2345">
        <f>B2345/'Sensor Cal Data.original'!$B$17</f>
        <v>8.5795147058823531</v>
      </c>
      <c r="D2345">
        <f>C2345^2*'Sensor Cal Data.original'!$B$15+'Sensor Cal Data.original'!$B$14</f>
        <v>619.84129494260708</v>
      </c>
      <c r="F2345" t="str">
        <f t="shared" si="73"/>
        <v>40621919,</v>
      </c>
    </row>
    <row r="2346" spans="1:6" x14ac:dyDescent="0.35">
      <c r="A2346">
        <v>2344</v>
      </c>
      <c r="B2346">
        <f t="shared" si="72"/>
        <v>1.1719999999999999</v>
      </c>
      <c r="C2346">
        <f>B2346/'Sensor Cal Data.original'!$B$17</f>
        <v>8.583176470588235</v>
      </c>
      <c r="D2346">
        <f>C2346^2*'Sensor Cal Data.original'!$B$15+'Sensor Cal Data.original'!$B$14</f>
        <v>620.3694590248017</v>
      </c>
      <c r="F2346" t="str">
        <f t="shared" si="73"/>
        <v>40656533,</v>
      </c>
    </row>
    <row r="2347" spans="1:6" x14ac:dyDescent="0.35">
      <c r="A2347">
        <v>2345</v>
      </c>
      <c r="B2347">
        <f t="shared" si="72"/>
        <v>1.1725000000000001</v>
      </c>
      <c r="C2347">
        <f>B2347/'Sensor Cal Data.original'!$B$17</f>
        <v>8.5868382352941186</v>
      </c>
      <c r="D2347">
        <f>C2347^2*'Sensor Cal Data.original'!$B$15+'Sensor Cal Data.original'!$B$14</f>
        <v>620.89784848104489</v>
      </c>
      <c r="F2347" t="str">
        <f t="shared" si="73"/>
        <v>40691161,</v>
      </c>
    </row>
    <row r="2348" spans="1:6" x14ac:dyDescent="0.35">
      <c r="A2348">
        <v>2346</v>
      </c>
      <c r="B2348">
        <f t="shared" si="72"/>
        <v>1.173</v>
      </c>
      <c r="C2348">
        <f>B2348/'Sensor Cal Data.original'!$B$17</f>
        <v>8.5905000000000005</v>
      </c>
      <c r="D2348">
        <f>C2348^2*'Sensor Cal Data.original'!$B$15+'Sensor Cal Data.original'!$B$14</f>
        <v>621.42646331133619</v>
      </c>
      <c r="F2348" t="str">
        <f t="shared" si="73"/>
        <v>40725805,</v>
      </c>
    </row>
    <row r="2349" spans="1:6" x14ac:dyDescent="0.35">
      <c r="A2349">
        <v>2347</v>
      </c>
      <c r="B2349">
        <f t="shared" si="72"/>
        <v>1.1735</v>
      </c>
      <c r="C2349">
        <f>B2349/'Sensor Cal Data.original'!$B$17</f>
        <v>8.5941617647058823</v>
      </c>
      <c r="D2349">
        <f>C2349^2*'Sensor Cal Data.original'!$B$15+'Sensor Cal Data.original'!$B$14</f>
        <v>621.95530351567572</v>
      </c>
      <c r="F2349" t="str">
        <f t="shared" si="73"/>
        <v>40760463,</v>
      </c>
    </row>
    <row r="2350" spans="1:6" x14ac:dyDescent="0.35">
      <c r="A2350">
        <v>2348</v>
      </c>
      <c r="B2350">
        <f t="shared" si="72"/>
        <v>1.1739999999999999</v>
      </c>
      <c r="C2350">
        <f>B2350/'Sensor Cal Data.original'!$B$17</f>
        <v>8.5978235294117642</v>
      </c>
      <c r="D2350">
        <f>C2350^2*'Sensor Cal Data.original'!$B$15+'Sensor Cal Data.original'!$B$14</f>
        <v>622.4843690940636</v>
      </c>
      <c r="F2350" t="str">
        <f t="shared" si="73"/>
        <v>40795136,</v>
      </c>
    </row>
    <row r="2351" spans="1:6" x14ac:dyDescent="0.35">
      <c r="A2351">
        <v>2349</v>
      </c>
      <c r="B2351">
        <f t="shared" si="72"/>
        <v>1.1745000000000001</v>
      </c>
      <c r="C2351">
        <f>B2351/'Sensor Cal Data.original'!$B$17</f>
        <v>8.6014852941176478</v>
      </c>
      <c r="D2351">
        <f>C2351^2*'Sensor Cal Data.original'!$B$15+'Sensor Cal Data.original'!$B$14</f>
        <v>623.01366004650004</v>
      </c>
      <c r="F2351" t="str">
        <f t="shared" si="73"/>
        <v>40829823,</v>
      </c>
    </row>
    <row r="2352" spans="1:6" x14ac:dyDescent="0.35">
      <c r="A2352">
        <v>2350</v>
      </c>
      <c r="B2352">
        <f t="shared" si="72"/>
        <v>1.175</v>
      </c>
      <c r="C2352">
        <f>B2352/'Sensor Cal Data.original'!$B$17</f>
        <v>8.6051470588235297</v>
      </c>
      <c r="D2352">
        <f>C2352^2*'Sensor Cal Data.original'!$B$15+'Sensor Cal Data.original'!$B$14</f>
        <v>623.54317637298448</v>
      </c>
      <c r="F2352" t="str">
        <f t="shared" si="73"/>
        <v>40864526,</v>
      </c>
    </row>
    <row r="2353" spans="1:6" x14ac:dyDescent="0.35">
      <c r="A2353">
        <v>2351</v>
      </c>
      <c r="B2353">
        <f t="shared" si="72"/>
        <v>1.1755</v>
      </c>
      <c r="C2353">
        <f>B2353/'Sensor Cal Data.original'!$B$17</f>
        <v>8.6088088235294116</v>
      </c>
      <c r="D2353">
        <f>C2353^2*'Sensor Cal Data.original'!$B$15+'Sensor Cal Data.original'!$B$14</f>
        <v>624.07291807351726</v>
      </c>
      <c r="F2353" t="str">
        <f t="shared" si="73"/>
        <v>40899243,</v>
      </c>
    </row>
    <row r="2354" spans="1:6" x14ac:dyDescent="0.35">
      <c r="A2354">
        <v>2352</v>
      </c>
      <c r="B2354">
        <f t="shared" si="72"/>
        <v>1.1759999999999999</v>
      </c>
      <c r="C2354">
        <f>B2354/'Sensor Cal Data.original'!$B$17</f>
        <v>8.6124705882352934</v>
      </c>
      <c r="D2354">
        <f>C2354^2*'Sensor Cal Data.original'!$B$15+'Sensor Cal Data.original'!$B$14</f>
        <v>624.60288514809827</v>
      </c>
      <c r="F2354" t="str">
        <f t="shared" si="73"/>
        <v>40933975,</v>
      </c>
    </row>
    <row r="2355" spans="1:6" x14ac:dyDescent="0.35">
      <c r="A2355">
        <v>2353</v>
      </c>
      <c r="B2355">
        <f t="shared" si="72"/>
        <v>1.1765000000000001</v>
      </c>
      <c r="C2355">
        <f>B2355/'Sensor Cal Data.original'!$B$17</f>
        <v>8.6161323529411771</v>
      </c>
      <c r="D2355">
        <f>C2355^2*'Sensor Cal Data.original'!$B$15+'Sensor Cal Data.original'!$B$14</f>
        <v>625.13307759672796</v>
      </c>
      <c r="F2355" t="str">
        <f t="shared" si="73"/>
        <v>40968721,</v>
      </c>
    </row>
    <row r="2356" spans="1:6" x14ac:dyDescent="0.35">
      <c r="A2356">
        <v>2354</v>
      </c>
      <c r="B2356">
        <f t="shared" si="72"/>
        <v>1.177</v>
      </c>
      <c r="C2356">
        <f>B2356/'Sensor Cal Data.original'!$B$17</f>
        <v>8.6197941176470589</v>
      </c>
      <c r="D2356">
        <f>C2356^2*'Sensor Cal Data.original'!$B$15+'Sensor Cal Data.original'!$B$14</f>
        <v>625.66349541940554</v>
      </c>
      <c r="F2356" t="str">
        <f t="shared" si="73"/>
        <v>41003483,</v>
      </c>
    </row>
    <row r="2357" spans="1:6" x14ac:dyDescent="0.35">
      <c r="A2357">
        <v>2355</v>
      </c>
      <c r="B2357">
        <f t="shared" si="72"/>
        <v>1.1775</v>
      </c>
      <c r="C2357">
        <f>B2357/'Sensor Cal Data.original'!$B$17</f>
        <v>8.6234558823529408</v>
      </c>
      <c r="D2357">
        <f>C2357^2*'Sensor Cal Data.original'!$B$15+'Sensor Cal Data.original'!$B$14</f>
        <v>626.19413861613157</v>
      </c>
      <c r="F2357" t="str">
        <f t="shared" si="73"/>
        <v>41038259,</v>
      </c>
    </row>
    <row r="2358" spans="1:6" x14ac:dyDescent="0.35">
      <c r="A2358">
        <v>2356</v>
      </c>
      <c r="B2358">
        <f t="shared" si="72"/>
        <v>1.1779999999999999</v>
      </c>
      <c r="C2358">
        <f>B2358/'Sensor Cal Data.original'!$B$17</f>
        <v>8.6271176470588227</v>
      </c>
      <c r="D2358">
        <f>C2358^2*'Sensor Cal Data.original'!$B$15+'Sensor Cal Data.original'!$B$14</f>
        <v>626.72500718690583</v>
      </c>
      <c r="F2358" t="str">
        <f t="shared" si="73"/>
        <v>41073050,</v>
      </c>
    </row>
    <row r="2359" spans="1:6" x14ac:dyDescent="0.35">
      <c r="A2359">
        <v>2357</v>
      </c>
      <c r="B2359">
        <f t="shared" si="72"/>
        <v>1.1785000000000001</v>
      </c>
      <c r="C2359">
        <f>B2359/'Sensor Cal Data.original'!$B$17</f>
        <v>8.6307794117647063</v>
      </c>
      <c r="D2359">
        <f>C2359^2*'Sensor Cal Data.original'!$B$15+'Sensor Cal Data.original'!$B$14</f>
        <v>627.25610113172866</v>
      </c>
      <c r="F2359" t="str">
        <f t="shared" si="73"/>
        <v>41107856,</v>
      </c>
    </row>
    <row r="2360" spans="1:6" x14ac:dyDescent="0.35">
      <c r="A2360">
        <v>2358</v>
      </c>
      <c r="B2360">
        <f t="shared" si="72"/>
        <v>1.179</v>
      </c>
      <c r="C2360">
        <f>B2360/'Sensor Cal Data.original'!$B$17</f>
        <v>8.6344411764705882</v>
      </c>
      <c r="D2360">
        <f>C2360^2*'Sensor Cal Data.original'!$B$15+'Sensor Cal Data.original'!$B$14</f>
        <v>627.78742045059948</v>
      </c>
      <c r="F2360" t="str">
        <f t="shared" si="73"/>
        <v>41142676,</v>
      </c>
    </row>
    <row r="2361" spans="1:6" x14ac:dyDescent="0.35">
      <c r="A2361">
        <v>2359</v>
      </c>
      <c r="B2361">
        <f t="shared" si="72"/>
        <v>1.1795</v>
      </c>
      <c r="C2361">
        <f>B2361/'Sensor Cal Data.original'!$B$17</f>
        <v>8.63810294117647</v>
      </c>
      <c r="D2361">
        <f>C2361^2*'Sensor Cal Data.original'!$B$15+'Sensor Cal Data.original'!$B$14</f>
        <v>628.31896514351865</v>
      </c>
      <c r="F2361" t="str">
        <f t="shared" si="73"/>
        <v>41177512,</v>
      </c>
    </row>
    <row r="2362" spans="1:6" x14ac:dyDescent="0.35">
      <c r="A2362">
        <v>2360</v>
      </c>
      <c r="B2362">
        <f t="shared" si="72"/>
        <v>1.18</v>
      </c>
      <c r="C2362">
        <f>B2362/'Sensor Cal Data.original'!$B$17</f>
        <v>8.6417647058823519</v>
      </c>
      <c r="D2362">
        <f>C2362^2*'Sensor Cal Data.original'!$B$15+'Sensor Cal Data.original'!$B$14</f>
        <v>628.85073521048628</v>
      </c>
      <c r="F2362" t="str">
        <f t="shared" si="73"/>
        <v>41212362,</v>
      </c>
    </row>
    <row r="2363" spans="1:6" x14ac:dyDescent="0.35">
      <c r="A2363">
        <v>2361</v>
      </c>
      <c r="B2363">
        <f t="shared" si="72"/>
        <v>1.1805000000000001</v>
      </c>
      <c r="C2363">
        <f>B2363/'Sensor Cal Data.original'!$B$17</f>
        <v>8.6454264705882355</v>
      </c>
      <c r="D2363">
        <f>C2363^2*'Sensor Cal Data.original'!$B$15+'Sensor Cal Data.original'!$B$14</f>
        <v>629.38273065150224</v>
      </c>
      <c r="F2363" t="str">
        <f t="shared" si="73"/>
        <v>41247227,</v>
      </c>
    </row>
    <row r="2364" spans="1:6" x14ac:dyDescent="0.35">
      <c r="A2364">
        <v>2362</v>
      </c>
      <c r="B2364">
        <f t="shared" si="72"/>
        <v>1.181</v>
      </c>
      <c r="C2364">
        <f>B2364/'Sensor Cal Data.original'!$B$17</f>
        <v>8.6490882352941174</v>
      </c>
      <c r="D2364">
        <f>C2364^2*'Sensor Cal Data.original'!$B$15+'Sensor Cal Data.original'!$B$14</f>
        <v>629.91495146656632</v>
      </c>
      <c r="F2364" t="str">
        <f t="shared" si="73"/>
        <v>41282106,</v>
      </c>
    </row>
    <row r="2365" spans="1:6" x14ac:dyDescent="0.35">
      <c r="A2365">
        <v>2363</v>
      </c>
      <c r="B2365">
        <f t="shared" si="72"/>
        <v>1.1815</v>
      </c>
      <c r="C2365">
        <f>B2365/'Sensor Cal Data.original'!$B$17</f>
        <v>8.6527499999999993</v>
      </c>
      <c r="D2365">
        <f>C2365^2*'Sensor Cal Data.original'!$B$15+'Sensor Cal Data.original'!$B$14</f>
        <v>630.44739765567874</v>
      </c>
      <c r="F2365" t="str">
        <f t="shared" si="73"/>
        <v>41317001,</v>
      </c>
    </row>
    <row r="2366" spans="1:6" x14ac:dyDescent="0.35">
      <c r="A2366">
        <v>2364</v>
      </c>
      <c r="B2366">
        <f t="shared" si="72"/>
        <v>1.1819999999999999</v>
      </c>
      <c r="C2366">
        <f>B2366/'Sensor Cal Data.original'!$B$17</f>
        <v>8.6564117647058811</v>
      </c>
      <c r="D2366">
        <f>C2366^2*'Sensor Cal Data.original'!$B$15+'Sensor Cal Data.original'!$B$14</f>
        <v>630.98006921883939</v>
      </c>
      <c r="F2366" t="str">
        <f t="shared" si="73"/>
        <v>41351910,</v>
      </c>
    </row>
    <row r="2367" spans="1:6" x14ac:dyDescent="0.35">
      <c r="A2367">
        <v>2365</v>
      </c>
      <c r="B2367">
        <f t="shared" si="72"/>
        <v>1.1825000000000001</v>
      </c>
      <c r="C2367">
        <f>B2367/'Sensor Cal Data.original'!$B$17</f>
        <v>8.6600735294117648</v>
      </c>
      <c r="D2367">
        <f>C2367^2*'Sensor Cal Data.original'!$B$15+'Sensor Cal Data.original'!$B$14</f>
        <v>631.51296615604861</v>
      </c>
      <c r="F2367" t="str">
        <f t="shared" si="73"/>
        <v>41386834,</v>
      </c>
    </row>
    <row r="2368" spans="1:6" x14ac:dyDescent="0.35">
      <c r="A2368">
        <v>2366</v>
      </c>
      <c r="B2368">
        <f t="shared" si="72"/>
        <v>1.1830000000000001</v>
      </c>
      <c r="C2368">
        <f>B2368/'Sensor Cal Data.original'!$B$17</f>
        <v>8.6637352941176466</v>
      </c>
      <c r="D2368">
        <f>C2368^2*'Sensor Cal Data.original'!$B$15+'Sensor Cal Data.original'!$B$14</f>
        <v>632.04608846730594</v>
      </c>
      <c r="F2368" t="str">
        <f t="shared" si="73"/>
        <v>41421772,</v>
      </c>
    </row>
    <row r="2369" spans="1:6" x14ac:dyDescent="0.35">
      <c r="A2369">
        <v>2367</v>
      </c>
      <c r="B2369">
        <f t="shared" si="72"/>
        <v>1.1835</v>
      </c>
      <c r="C2369">
        <f>B2369/'Sensor Cal Data.original'!$B$17</f>
        <v>8.6673970588235285</v>
      </c>
      <c r="D2369">
        <f>C2369^2*'Sensor Cal Data.original'!$B$15+'Sensor Cal Data.original'!$B$14</f>
        <v>632.57943615261161</v>
      </c>
      <c r="F2369" t="str">
        <f t="shared" si="73"/>
        <v>41456726,</v>
      </c>
    </row>
    <row r="2370" spans="1:6" x14ac:dyDescent="0.35">
      <c r="A2370">
        <v>2368</v>
      </c>
      <c r="B2370">
        <f t="shared" si="72"/>
        <v>1.1839999999999999</v>
      </c>
      <c r="C2370">
        <f>B2370/'Sensor Cal Data.original'!$B$17</f>
        <v>8.6710588235294104</v>
      </c>
      <c r="D2370">
        <f>C2370^2*'Sensor Cal Data.original'!$B$15+'Sensor Cal Data.original'!$B$14</f>
        <v>633.11300921196539</v>
      </c>
      <c r="F2370" t="str">
        <f t="shared" si="73"/>
        <v>41491694,</v>
      </c>
    </row>
    <row r="2371" spans="1:6" x14ac:dyDescent="0.35">
      <c r="A2371">
        <v>2369</v>
      </c>
      <c r="B2371">
        <f t="shared" ref="B2371:B2434" si="74">A2371*2.048/4096</f>
        <v>1.1845000000000001</v>
      </c>
      <c r="C2371">
        <f>B2371/'Sensor Cal Data.original'!$B$17</f>
        <v>8.674720588235294</v>
      </c>
      <c r="D2371">
        <f>C2371^2*'Sensor Cal Data.original'!$B$15+'Sensor Cal Data.original'!$B$14</f>
        <v>633.64680764536786</v>
      </c>
      <c r="F2371" t="str">
        <f t="shared" ref="F2371:F2434" si="75">CONCATENATE(ROUND(D2371*2^16,0), ",")</f>
        <v>41526677,</v>
      </c>
    </row>
    <row r="2372" spans="1:6" x14ac:dyDescent="0.35">
      <c r="A2372">
        <v>2370</v>
      </c>
      <c r="B2372">
        <f t="shared" si="74"/>
        <v>1.1850000000000001</v>
      </c>
      <c r="C2372">
        <f>B2372/'Sensor Cal Data.original'!$B$17</f>
        <v>8.6783823529411759</v>
      </c>
      <c r="D2372">
        <f>C2372^2*'Sensor Cal Data.original'!$B$15+'Sensor Cal Data.original'!$B$14</f>
        <v>634.18083145281844</v>
      </c>
      <c r="F2372" t="str">
        <f t="shared" si="75"/>
        <v>41561675,</v>
      </c>
    </row>
    <row r="2373" spans="1:6" x14ac:dyDescent="0.35">
      <c r="A2373">
        <v>2371</v>
      </c>
      <c r="B2373">
        <f t="shared" si="74"/>
        <v>1.1855</v>
      </c>
      <c r="C2373">
        <f>B2373/'Sensor Cal Data.original'!$B$17</f>
        <v>8.6820441176470577</v>
      </c>
      <c r="D2373">
        <f>C2373^2*'Sensor Cal Data.original'!$B$15+'Sensor Cal Data.original'!$B$14</f>
        <v>634.71508063431713</v>
      </c>
      <c r="F2373" t="str">
        <f t="shared" si="75"/>
        <v>41596688,</v>
      </c>
    </row>
    <row r="2374" spans="1:6" x14ac:dyDescent="0.35">
      <c r="A2374">
        <v>2372</v>
      </c>
      <c r="B2374">
        <f t="shared" si="74"/>
        <v>1.1859999999999999</v>
      </c>
      <c r="C2374">
        <f>B2374/'Sensor Cal Data.original'!$B$17</f>
        <v>8.6857058823529396</v>
      </c>
      <c r="D2374">
        <f>C2374^2*'Sensor Cal Data.original'!$B$15+'Sensor Cal Data.original'!$B$14</f>
        <v>635.24955518986428</v>
      </c>
      <c r="F2374" t="str">
        <f t="shared" si="75"/>
        <v>41631715,</v>
      </c>
    </row>
    <row r="2375" spans="1:6" x14ac:dyDescent="0.35">
      <c r="A2375">
        <v>2373</v>
      </c>
      <c r="B2375">
        <f t="shared" si="74"/>
        <v>1.1865000000000001</v>
      </c>
      <c r="C2375">
        <f>B2375/'Sensor Cal Data.original'!$B$17</f>
        <v>8.6893676470588233</v>
      </c>
      <c r="D2375">
        <f>C2375^2*'Sensor Cal Data.original'!$B$15+'Sensor Cal Data.original'!$B$14</f>
        <v>635.78425511945989</v>
      </c>
      <c r="F2375" t="str">
        <f t="shared" si="75"/>
        <v>41666757,</v>
      </c>
    </row>
    <row r="2376" spans="1:6" x14ac:dyDescent="0.35">
      <c r="A2376">
        <v>2374</v>
      </c>
      <c r="B2376">
        <f t="shared" si="74"/>
        <v>1.1870000000000001</v>
      </c>
      <c r="C2376">
        <f>B2376/'Sensor Cal Data.original'!$B$17</f>
        <v>8.6930294117647051</v>
      </c>
      <c r="D2376">
        <f>C2376^2*'Sensor Cal Data.original'!$B$15+'Sensor Cal Data.original'!$B$14</f>
        <v>636.3191804231036</v>
      </c>
      <c r="F2376" t="str">
        <f t="shared" si="75"/>
        <v>41701814,</v>
      </c>
    </row>
    <row r="2377" spans="1:6" x14ac:dyDescent="0.35">
      <c r="A2377">
        <v>2375</v>
      </c>
      <c r="B2377">
        <f t="shared" si="74"/>
        <v>1.1875</v>
      </c>
      <c r="C2377">
        <f>B2377/'Sensor Cal Data.original'!$B$17</f>
        <v>8.6966911764705888</v>
      </c>
      <c r="D2377">
        <f>C2377^2*'Sensor Cal Data.original'!$B$15+'Sensor Cal Data.original'!$B$14</f>
        <v>636.85433110079589</v>
      </c>
      <c r="F2377" t="str">
        <f t="shared" si="75"/>
        <v>41736885,</v>
      </c>
    </row>
    <row r="2378" spans="1:6" x14ac:dyDescent="0.35">
      <c r="A2378">
        <v>2376</v>
      </c>
      <c r="B2378">
        <f t="shared" si="74"/>
        <v>1.1879999999999999</v>
      </c>
      <c r="C2378">
        <f>B2378/'Sensor Cal Data.original'!$B$17</f>
        <v>8.7003529411764706</v>
      </c>
      <c r="D2378">
        <f>C2378^2*'Sensor Cal Data.original'!$B$15+'Sensor Cal Data.original'!$B$14</f>
        <v>637.38970715253618</v>
      </c>
      <c r="F2378" t="str">
        <f t="shared" si="75"/>
        <v>41771972,</v>
      </c>
    </row>
    <row r="2379" spans="1:6" x14ac:dyDescent="0.35">
      <c r="A2379">
        <v>2377</v>
      </c>
      <c r="B2379">
        <f t="shared" si="74"/>
        <v>1.1885000000000001</v>
      </c>
      <c r="C2379">
        <f>B2379/'Sensor Cal Data.original'!$B$17</f>
        <v>8.7040147058823543</v>
      </c>
      <c r="D2379">
        <f>C2379^2*'Sensor Cal Data.original'!$B$15+'Sensor Cal Data.original'!$B$14</f>
        <v>637.92530857832503</v>
      </c>
      <c r="F2379" t="str">
        <f t="shared" si="75"/>
        <v>41807073,</v>
      </c>
    </row>
    <row r="2380" spans="1:6" x14ac:dyDescent="0.35">
      <c r="A2380">
        <v>2378</v>
      </c>
      <c r="B2380">
        <f t="shared" si="74"/>
        <v>1.1890000000000001</v>
      </c>
      <c r="C2380">
        <f>B2380/'Sensor Cal Data.original'!$B$17</f>
        <v>8.7076764705882361</v>
      </c>
      <c r="D2380">
        <f>C2380^2*'Sensor Cal Data.original'!$B$15+'Sensor Cal Data.original'!$B$14</f>
        <v>638.461135378162</v>
      </c>
      <c r="F2380" t="str">
        <f t="shared" si="75"/>
        <v>41842189,</v>
      </c>
    </row>
    <row r="2381" spans="1:6" x14ac:dyDescent="0.35">
      <c r="A2381">
        <v>2379</v>
      </c>
      <c r="B2381">
        <f t="shared" si="74"/>
        <v>1.1895</v>
      </c>
      <c r="C2381">
        <f>B2381/'Sensor Cal Data.original'!$B$17</f>
        <v>8.711338235294118</v>
      </c>
      <c r="D2381">
        <f>C2381^2*'Sensor Cal Data.original'!$B$15+'Sensor Cal Data.original'!$B$14</f>
        <v>638.99718755204719</v>
      </c>
      <c r="F2381" t="str">
        <f t="shared" si="75"/>
        <v>41877320,</v>
      </c>
    </row>
    <row r="2382" spans="1:6" x14ac:dyDescent="0.35">
      <c r="A2382">
        <v>2380</v>
      </c>
      <c r="B2382">
        <f t="shared" si="74"/>
        <v>1.19</v>
      </c>
      <c r="C2382">
        <f>B2382/'Sensor Cal Data.original'!$B$17</f>
        <v>8.7149999999999999</v>
      </c>
      <c r="D2382">
        <f>C2382^2*'Sensor Cal Data.original'!$B$15+'Sensor Cal Data.original'!$B$14</f>
        <v>639.53346509998062</v>
      </c>
      <c r="F2382" t="str">
        <f t="shared" si="75"/>
        <v>41912465,</v>
      </c>
    </row>
    <row r="2383" spans="1:6" x14ac:dyDescent="0.35">
      <c r="A2383">
        <v>2381</v>
      </c>
      <c r="B2383">
        <f t="shared" si="74"/>
        <v>1.1905000000000001</v>
      </c>
      <c r="C2383">
        <f>B2383/'Sensor Cal Data.original'!$B$17</f>
        <v>8.7186617647058835</v>
      </c>
      <c r="D2383">
        <f>C2383^2*'Sensor Cal Data.original'!$B$15+'Sensor Cal Data.original'!$B$14</f>
        <v>640.06996802196272</v>
      </c>
      <c r="F2383" t="str">
        <f t="shared" si="75"/>
        <v>41947625,</v>
      </c>
    </row>
    <row r="2384" spans="1:6" x14ac:dyDescent="0.35">
      <c r="A2384">
        <v>2382</v>
      </c>
      <c r="B2384">
        <f t="shared" si="74"/>
        <v>1.1910000000000001</v>
      </c>
      <c r="C2384">
        <f>B2384/'Sensor Cal Data.original'!$B$17</f>
        <v>8.7223235294117654</v>
      </c>
      <c r="D2384">
        <f>C2384^2*'Sensor Cal Data.original'!$B$15+'Sensor Cal Data.original'!$B$14</f>
        <v>640.60669631799294</v>
      </c>
      <c r="F2384" t="str">
        <f t="shared" si="75"/>
        <v>41982800,</v>
      </c>
    </row>
    <row r="2385" spans="1:6" x14ac:dyDescent="0.35">
      <c r="A2385">
        <v>2383</v>
      </c>
      <c r="B2385">
        <f t="shared" si="74"/>
        <v>1.1915</v>
      </c>
      <c r="C2385">
        <f>B2385/'Sensor Cal Data.original'!$B$17</f>
        <v>8.7259852941176472</v>
      </c>
      <c r="D2385">
        <f>C2385^2*'Sensor Cal Data.original'!$B$15+'Sensor Cal Data.original'!$B$14</f>
        <v>641.14364998807127</v>
      </c>
      <c r="F2385" t="str">
        <f t="shared" si="75"/>
        <v>42017990,</v>
      </c>
    </row>
    <row r="2386" spans="1:6" x14ac:dyDescent="0.35">
      <c r="A2386">
        <v>2384</v>
      </c>
      <c r="B2386">
        <f t="shared" si="74"/>
        <v>1.1919999999999999</v>
      </c>
      <c r="C2386">
        <f>B2386/'Sensor Cal Data.original'!$B$17</f>
        <v>8.7296470588235291</v>
      </c>
      <c r="D2386">
        <f>C2386^2*'Sensor Cal Data.original'!$B$15+'Sensor Cal Data.original'!$B$14</f>
        <v>641.68082903219795</v>
      </c>
      <c r="F2386" t="str">
        <f t="shared" si="75"/>
        <v>42053195,</v>
      </c>
    </row>
    <row r="2387" spans="1:6" x14ac:dyDescent="0.35">
      <c r="A2387">
        <v>2385</v>
      </c>
      <c r="B2387">
        <f t="shared" si="74"/>
        <v>1.1925000000000001</v>
      </c>
      <c r="C2387">
        <f>B2387/'Sensor Cal Data.original'!$B$17</f>
        <v>8.7333088235294127</v>
      </c>
      <c r="D2387">
        <f>C2387^2*'Sensor Cal Data.original'!$B$15+'Sensor Cal Data.original'!$B$14</f>
        <v>642.2182334503733</v>
      </c>
      <c r="F2387" t="str">
        <f t="shared" si="75"/>
        <v>42088414,</v>
      </c>
    </row>
    <row r="2388" spans="1:6" x14ac:dyDescent="0.35">
      <c r="A2388">
        <v>2386</v>
      </c>
      <c r="B2388">
        <f t="shared" si="74"/>
        <v>1.1930000000000001</v>
      </c>
      <c r="C2388">
        <f>B2388/'Sensor Cal Data.original'!$B$17</f>
        <v>8.7369705882352946</v>
      </c>
      <c r="D2388">
        <f>C2388^2*'Sensor Cal Data.original'!$B$15+'Sensor Cal Data.original'!$B$14</f>
        <v>642.75586324259655</v>
      </c>
      <c r="F2388" t="str">
        <f t="shared" si="75"/>
        <v>42123648,</v>
      </c>
    </row>
    <row r="2389" spans="1:6" x14ac:dyDescent="0.35">
      <c r="A2389">
        <v>2387</v>
      </c>
      <c r="B2389">
        <f t="shared" si="74"/>
        <v>1.1935</v>
      </c>
      <c r="C2389">
        <f>B2389/'Sensor Cal Data.original'!$B$17</f>
        <v>8.7406323529411765</v>
      </c>
      <c r="D2389">
        <f>C2389^2*'Sensor Cal Data.original'!$B$15+'Sensor Cal Data.original'!$B$14</f>
        <v>643.29371840886824</v>
      </c>
      <c r="F2389" t="str">
        <f t="shared" si="75"/>
        <v>42158897,</v>
      </c>
    </row>
    <row r="2390" spans="1:6" x14ac:dyDescent="0.35">
      <c r="A2390">
        <v>2388</v>
      </c>
      <c r="B2390">
        <f t="shared" si="74"/>
        <v>1.194</v>
      </c>
      <c r="C2390">
        <f>B2390/'Sensor Cal Data.original'!$B$17</f>
        <v>8.7442941176470583</v>
      </c>
      <c r="D2390">
        <f>C2390^2*'Sensor Cal Data.original'!$B$15+'Sensor Cal Data.original'!$B$14</f>
        <v>643.83179894918806</v>
      </c>
      <c r="F2390" t="str">
        <f t="shared" si="75"/>
        <v>42194161,</v>
      </c>
    </row>
    <row r="2391" spans="1:6" x14ac:dyDescent="0.35">
      <c r="A2391">
        <v>2389</v>
      </c>
      <c r="B2391">
        <f t="shared" si="74"/>
        <v>1.1945000000000001</v>
      </c>
      <c r="C2391">
        <f>B2391/'Sensor Cal Data.original'!$B$17</f>
        <v>8.747955882352942</v>
      </c>
      <c r="D2391">
        <f>C2391^2*'Sensor Cal Data.original'!$B$15+'Sensor Cal Data.original'!$B$14</f>
        <v>644.37010486355655</v>
      </c>
      <c r="F2391" t="str">
        <f t="shared" si="75"/>
        <v>42229439,</v>
      </c>
    </row>
    <row r="2392" spans="1:6" x14ac:dyDescent="0.35">
      <c r="A2392">
        <v>2390</v>
      </c>
      <c r="B2392">
        <f t="shared" si="74"/>
        <v>1.1950000000000001</v>
      </c>
      <c r="C2392">
        <f>B2392/'Sensor Cal Data.original'!$B$17</f>
        <v>8.7516176470588238</v>
      </c>
      <c r="D2392">
        <f>C2392^2*'Sensor Cal Data.original'!$B$15+'Sensor Cal Data.original'!$B$14</f>
        <v>644.90863615197316</v>
      </c>
      <c r="F2392" t="str">
        <f t="shared" si="75"/>
        <v>42264732,</v>
      </c>
    </row>
    <row r="2393" spans="1:6" x14ac:dyDescent="0.35">
      <c r="A2393">
        <v>2391</v>
      </c>
      <c r="B2393">
        <f t="shared" si="74"/>
        <v>1.1955</v>
      </c>
      <c r="C2393">
        <f>B2393/'Sensor Cal Data.original'!$B$17</f>
        <v>8.7552794117647057</v>
      </c>
      <c r="D2393">
        <f>C2393^2*'Sensor Cal Data.original'!$B$15+'Sensor Cal Data.original'!$B$14</f>
        <v>645.44739281443799</v>
      </c>
      <c r="F2393" t="str">
        <f t="shared" si="75"/>
        <v>42300040,</v>
      </c>
    </row>
    <row r="2394" spans="1:6" x14ac:dyDescent="0.35">
      <c r="A2394">
        <v>2392</v>
      </c>
      <c r="B2394">
        <f t="shared" si="74"/>
        <v>1.196</v>
      </c>
      <c r="C2394">
        <f>B2394/'Sensor Cal Data.original'!$B$17</f>
        <v>8.7589411764705876</v>
      </c>
      <c r="D2394">
        <f>C2394^2*'Sensor Cal Data.original'!$B$15+'Sensor Cal Data.original'!$B$14</f>
        <v>645.98637485095105</v>
      </c>
      <c r="F2394" t="str">
        <f t="shared" si="75"/>
        <v>42335363,</v>
      </c>
    </row>
    <row r="2395" spans="1:6" x14ac:dyDescent="0.35">
      <c r="A2395">
        <v>2393</v>
      </c>
      <c r="B2395">
        <f t="shared" si="74"/>
        <v>1.1965000000000001</v>
      </c>
      <c r="C2395">
        <f>B2395/'Sensor Cal Data.original'!$B$17</f>
        <v>8.7626029411764712</v>
      </c>
      <c r="D2395">
        <f>C2395^2*'Sensor Cal Data.original'!$B$15+'Sensor Cal Data.original'!$B$14</f>
        <v>646.5255822615128</v>
      </c>
      <c r="F2395" t="str">
        <f t="shared" si="75"/>
        <v>42370701,</v>
      </c>
    </row>
    <row r="2396" spans="1:6" x14ac:dyDescent="0.35">
      <c r="A2396">
        <v>2394</v>
      </c>
      <c r="B2396">
        <f t="shared" si="74"/>
        <v>1.1970000000000001</v>
      </c>
      <c r="C2396">
        <f>B2396/'Sensor Cal Data.original'!$B$17</f>
        <v>8.7662647058823531</v>
      </c>
      <c r="D2396">
        <f>C2396^2*'Sensor Cal Data.original'!$B$15+'Sensor Cal Data.original'!$B$14</f>
        <v>647.06501504612243</v>
      </c>
      <c r="F2396" t="str">
        <f t="shared" si="75"/>
        <v>42406053,</v>
      </c>
    </row>
    <row r="2397" spans="1:6" x14ac:dyDescent="0.35">
      <c r="A2397">
        <v>2395</v>
      </c>
      <c r="B2397">
        <f t="shared" si="74"/>
        <v>1.1975</v>
      </c>
      <c r="C2397">
        <f>B2397/'Sensor Cal Data.original'!$B$17</f>
        <v>8.7699264705882349</v>
      </c>
      <c r="D2397">
        <f>C2397^2*'Sensor Cal Data.original'!$B$15+'Sensor Cal Data.original'!$B$14</f>
        <v>647.60467320478051</v>
      </c>
      <c r="F2397" t="str">
        <f t="shared" si="75"/>
        <v>42441420,</v>
      </c>
    </row>
    <row r="2398" spans="1:6" x14ac:dyDescent="0.35">
      <c r="A2398">
        <v>2396</v>
      </c>
      <c r="B2398">
        <f t="shared" si="74"/>
        <v>1.198</v>
      </c>
      <c r="C2398">
        <f>B2398/'Sensor Cal Data.original'!$B$17</f>
        <v>8.7735882352941168</v>
      </c>
      <c r="D2398">
        <f>C2398^2*'Sensor Cal Data.original'!$B$15+'Sensor Cal Data.original'!$B$14</f>
        <v>648.14455673748682</v>
      </c>
      <c r="F2398" t="str">
        <f t="shared" si="75"/>
        <v>42476802,</v>
      </c>
    </row>
    <row r="2399" spans="1:6" x14ac:dyDescent="0.35">
      <c r="A2399">
        <v>2397</v>
      </c>
      <c r="B2399">
        <f t="shared" si="74"/>
        <v>1.1985000000000001</v>
      </c>
      <c r="C2399">
        <f>B2399/'Sensor Cal Data.original'!$B$17</f>
        <v>8.7772500000000004</v>
      </c>
      <c r="D2399">
        <f>C2399^2*'Sensor Cal Data.original'!$B$15+'Sensor Cal Data.original'!$B$14</f>
        <v>648.6846656442417</v>
      </c>
      <c r="F2399" t="str">
        <f t="shared" si="75"/>
        <v>42512198,</v>
      </c>
    </row>
    <row r="2400" spans="1:6" x14ac:dyDescent="0.35">
      <c r="A2400">
        <v>2398</v>
      </c>
      <c r="B2400">
        <f t="shared" si="74"/>
        <v>1.1990000000000001</v>
      </c>
      <c r="C2400">
        <f>B2400/'Sensor Cal Data.original'!$B$17</f>
        <v>8.7809117647058823</v>
      </c>
      <c r="D2400">
        <f>C2400^2*'Sensor Cal Data.original'!$B$15+'Sensor Cal Data.original'!$B$14</f>
        <v>649.2249999250447</v>
      </c>
      <c r="F2400" t="str">
        <f t="shared" si="75"/>
        <v>42547610,</v>
      </c>
    </row>
    <row r="2401" spans="1:6" x14ac:dyDescent="0.35">
      <c r="A2401">
        <v>2399</v>
      </c>
      <c r="B2401">
        <f t="shared" si="74"/>
        <v>1.1995</v>
      </c>
      <c r="C2401">
        <f>B2401/'Sensor Cal Data.original'!$B$17</f>
        <v>8.7845735294117642</v>
      </c>
      <c r="D2401">
        <f>C2401^2*'Sensor Cal Data.original'!$B$15+'Sensor Cal Data.original'!$B$14</f>
        <v>649.76555957989603</v>
      </c>
      <c r="F2401" t="str">
        <f t="shared" si="75"/>
        <v>42583036,</v>
      </c>
    </row>
    <row r="2402" spans="1:6" x14ac:dyDescent="0.35">
      <c r="A2402">
        <v>2400</v>
      </c>
      <c r="B2402">
        <f t="shared" si="74"/>
        <v>1.2</v>
      </c>
      <c r="C2402">
        <f>B2402/'Sensor Cal Data.original'!$B$17</f>
        <v>8.788235294117646</v>
      </c>
      <c r="D2402">
        <f>C2402^2*'Sensor Cal Data.original'!$B$15+'Sensor Cal Data.original'!$B$14</f>
        <v>650.30634460879548</v>
      </c>
      <c r="F2402" t="str">
        <f t="shared" si="75"/>
        <v>42618477,</v>
      </c>
    </row>
    <row r="2403" spans="1:6" x14ac:dyDescent="0.35">
      <c r="A2403">
        <v>2401</v>
      </c>
      <c r="B2403">
        <f t="shared" si="74"/>
        <v>1.2005000000000001</v>
      </c>
      <c r="C2403">
        <f>B2403/'Sensor Cal Data.original'!$B$17</f>
        <v>8.7918970588235297</v>
      </c>
      <c r="D2403">
        <f>C2403^2*'Sensor Cal Data.original'!$B$15+'Sensor Cal Data.original'!$B$14</f>
        <v>650.84735501174362</v>
      </c>
      <c r="F2403" t="str">
        <f t="shared" si="75"/>
        <v>42653932,</v>
      </c>
    </row>
    <row r="2404" spans="1:6" x14ac:dyDescent="0.35">
      <c r="A2404">
        <v>2402</v>
      </c>
      <c r="B2404">
        <f t="shared" si="74"/>
        <v>1.2010000000000001</v>
      </c>
      <c r="C2404">
        <f>B2404/'Sensor Cal Data.original'!$B$17</f>
        <v>8.7955588235294115</v>
      </c>
      <c r="D2404">
        <f>C2404^2*'Sensor Cal Data.original'!$B$15+'Sensor Cal Data.original'!$B$14</f>
        <v>651.38859078873975</v>
      </c>
      <c r="F2404" t="str">
        <f t="shared" si="75"/>
        <v>42689403,</v>
      </c>
    </row>
    <row r="2405" spans="1:6" x14ac:dyDescent="0.35">
      <c r="A2405">
        <v>2403</v>
      </c>
      <c r="B2405">
        <f t="shared" si="74"/>
        <v>1.2015</v>
      </c>
      <c r="C2405">
        <f>B2405/'Sensor Cal Data.original'!$B$17</f>
        <v>8.7992205882352934</v>
      </c>
      <c r="D2405">
        <f>C2405^2*'Sensor Cal Data.original'!$B$15+'Sensor Cal Data.original'!$B$14</f>
        <v>651.93005193978422</v>
      </c>
      <c r="F2405" t="str">
        <f t="shared" si="75"/>
        <v>42724888,</v>
      </c>
    </row>
    <row r="2406" spans="1:6" x14ac:dyDescent="0.35">
      <c r="A2406">
        <v>2404</v>
      </c>
      <c r="B2406">
        <f t="shared" si="74"/>
        <v>1.202</v>
      </c>
      <c r="C2406">
        <f>B2406/'Sensor Cal Data.original'!$B$17</f>
        <v>8.8028823529411753</v>
      </c>
      <c r="D2406">
        <f>C2406^2*'Sensor Cal Data.original'!$B$15+'Sensor Cal Data.original'!$B$14</f>
        <v>652.47173846487692</v>
      </c>
      <c r="F2406" t="str">
        <f t="shared" si="75"/>
        <v>42760388,</v>
      </c>
    </row>
    <row r="2407" spans="1:6" x14ac:dyDescent="0.35">
      <c r="A2407">
        <v>2405</v>
      </c>
      <c r="B2407">
        <f t="shared" si="74"/>
        <v>1.2025000000000001</v>
      </c>
      <c r="C2407">
        <f>B2407/'Sensor Cal Data.original'!$B$17</f>
        <v>8.8065441176470589</v>
      </c>
      <c r="D2407">
        <f>C2407^2*'Sensor Cal Data.original'!$B$15+'Sensor Cal Data.original'!$B$14</f>
        <v>653.01365036401819</v>
      </c>
      <c r="F2407" t="str">
        <f t="shared" si="75"/>
        <v>42795903,</v>
      </c>
    </row>
    <row r="2408" spans="1:6" x14ac:dyDescent="0.35">
      <c r="A2408">
        <v>2406</v>
      </c>
      <c r="B2408">
        <f t="shared" si="74"/>
        <v>1.2030000000000001</v>
      </c>
      <c r="C2408">
        <f>B2408/'Sensor Cal Data.original'!$B$17</f>
        <v>8.8102058823529408</v>
      </c>
      <c r="D2408">
        <f>C2408^2*'Sensor Cal Data.original'!$B$15+'Sensor Cal Data.original'!$B$14</f>
        <v>653.55578763720769</v>
      </c>
      <c r="F2408" t="str">
        <f t="shared" si="75"/>
        <v>42831432,</v>
      </c>
    </row>
    <row r="2409" spans="1:6" x14ac:dyDescent="0.35">
      <c r="A2409">
        <v>2407</v>
      </c>
      <c r="B2409">
        <f t="shared" si="74"/>
        <v>1.2035</v>
      </c>
      <c r="C2409">
        <f>B2409/'Sensor Cal Data.original'!$B$17</f>
        <v>8.8138676470588226</v>
      </c>
      <c r="D2409">
        <f>C2409^2*'Sensor Cal Data.original'!$B$15+'Sensor Cal Data.original'!$B$14</f>
        <v>654.09815028444518</v>
      </c>
      <c r="F2409" t="str">
        <f t="shared" si="75"/>
        <v>42866976,</v>
      </c>
    </row>
    <row r="2410" spans="1:6" x14ac:dyDescent="0.35">
      <c r="A2410">
        <v>2408</v>
      </c>
      <c r="B2410">
        <f t="shared" si="74"/>
        <v>1.204</v>
      </c>
      <c r="C2410">
        <f>B2410/'Sensor Cal Data.original'!$B$17</f>
        <v>8.8175294117647045</v>
      </c>
      <c r="D2410">
        <f>C2410^2*'Sensor Cal Data.original'!$B$15+'Sensor Cal Data.original'!$B$14</f>
        <v>654.64073830573125</v>
      </c>
      <c r="F2410" t="str">
        <f t="shared" si="75"/>
        <v>42902535,</v>
      </c>
    </row>
    <row r="2411" spans="1:6" x14ac:dyDescent="0.35">
      <c r="A2411">
        <v>2409</v>
      </c>
      <c r="B2411">
        <f t="shared" si="74"/>
        <v>1.2045000000000001</v>
      </c>
      <c r="C2411">
        <f>B2411/'Sensor Cal Data.original'!$B$17</f>
        <v>8.8211911764705881</v>
      </c>
      <c r="D2411">
        <f>C2411^2*'Sensor Cal Data.original'!$B$15+'Sensor Cal Data.original'!$B$14</f>
        <v>655.18355170106577</v>
      </c>
      <c r="F2411" t="str">
        <f t="shared" si="75"/>
        <v>42938109,</v>
      </c>
    </row>
    <row r="2412" spans="1:6" x14ac:dyDescent="0.35">
      <c r="A2412">
        <v>2410</v>
      </c>
      <c r="B2412">
        <f t="shared" si="74"/>
        <v>1.2050000000000001</v>
      </c>
      <c r="C2412">
        <f>B2412/'Sensor Cal Data.original'!$B$17</f>
        <v>8.82485294117647</v>
      </c>
      <c r="D2412">
        <f>C2412^2*'Sensor Cal Data.original'!$B$15+'Sensor Cal Data.original'!$B$14</f>
        <v>655.72659047044829</v>
      </c>
      <c r="F2412" t="str">
        <f t="shared" si="75"/>
        <v>42973698,</v>
      </c>
    </row>
    <row r="2413" spans="1:6" x14ac:dyDescent="0.35">
      <c r="A2413">
        <v>2411</v>
      </c>
      <c r="B2413">
        <f t="shared" si="74"/>
        <v>1.2055</v>
      </c>
      <c r="C2413">
        <f>B2413/'Sensor Cal Data.original'!$B$17</f>
        <v>8.8285147058823519</v>
      </c>
      <c r="D2413">
        <f>C2413^2*'Sensor Cal Data.original'!$B$15+'Sensor Cal Data.original'!$B$14</f>
        <v>656.26985461387915</v>
      </c>
      <c r="F2413" t="str">
        <f t="shared" si="75"/>
        <v>43009301,</v>
      </c>
    </row>
    <row r="2414" spans="1:6" x14ac:dyDescent="0.35">
      <c r="A2414">
        <v>2412</v>
      </c>
      <c r="B2414">
        <f t="shared" si="74"/>
        <v>1.206</v>
      </c>
      <c r="C2414">
        <f>B2414/'Sensor Cal Data.original'!$B$17</f>
        <v>8.8321764705882355</v>
      </c>
      <c r="D2414">
        <f>C2414^2*'Sensor Cal Data.original'!$B$15+'Sensor Cal Data.original'!$B$14</f>
        <v>656.81334413135846</v>
      </c>
      <c r="F2414" t="str">
        <f t="shared" si="75"/>
        <v>43044919,</v>
      </c>
    </row>
    <row r="2415" spans="1:6" x14ac:dyDescent="0.35">
      <c r="A2415">
        <v>2413</v>
      </c>
      <c r="B2415">
        <f t="shared" si="74"/>
        <v>1.2065000000000001</v>
      </c>
      <c r="C2415">
        <f>B2415/'Sensor Cal Data.original'!$B$17</f>
        <v>8.8358382352941192</v>
      </c>
      <c r="D2415">
        <f>C2415^2*'Sensor Cal Data.original'!$B$15+'Sensor Cal Data.original'!$B$14</f>
        <v>657.35705902288623</v>
      </c>
      <c r="F2415" t="str">
        <f t="shared" si="75"/>
        <v>43080552,</v>
      </c>
    </row>
    <row r="2416" spans="1:6" x14ac:dyDescent="0.35">
      <c r="A2416">
        <v>2414</v>
      </c>
      <c r="B2416">
        <f t="shared" si="74"/>
        <v>1.2070000000000001</v>
      </c>
      <c r="C2416">
        <f>B2416/'Sensor Cal Data.original'!$B$17</f>
        <v>8.839500000000001</v>
      </c>
      <c r="D2416">
        <f>C2416^2*'Sensor Cal Data.original'!$B$15+'Sensor Cal Data.original'!$B$14</f>
        <v>657.90099928846212</v>
      </c>
      <c r="F2416" t="str">
        <f t="shared" si="75"/>
        <v>43116200,</v>
      </c>
    </row>
    <row r="2417" spans="1:6" x14ac:dyDescent="0.35">
      <c r="A2417">
        <v>2415</v>
      </c>
      <c r="B2417">
        <f t="shared" si="74"/>
        <v>1.2075</v>
      </c>
      <c r="C2417">
        <f>B2417/'Sensor Cal Data.original'!$B$17</f>
        <v>8.8431617647058829</v>
      </c>
      <c r="D2417">
        <f>C2417^2*'Sensor Cal Data.original'!$B$15+'Sensor Cal Data.original'!$B$14</f>
        <v>658.44516492808611</v>
      </c>
      <c r="F2417" t="str">
        <f t="shared" si="75"/>
        <v>43151862,</v>
      </c>
    </row>
    <row r="2418" spans="1:6" x14ac:dyDescent="0.35">
      <c r="A2418">
        <v>2416</v>
      </c>
      <c r="B2418">
        <f t="shared" si="74"/>
        <v>1.208</v>
      </c>
      <c r="C2418">
        <f>B2418/'Sensor Cal Data.original'!$B$17</f>
        <v>8.8468235294117648</v>
      </c>
      <c r="D2418">
        <f>C2418^2*'Sensor Cal Data.original'!$B$15+'Sensor Cal Data.original'!$B$14</f>
        <v>658.98955594175857</v>
      </c>
      <c r="F2418" t="str">
        <f t="shared" si="75"/>
        <v>43187540,</v>
      </c>
    </row>
    <row r="2419" spans="1:6" x14ac:dyDescent="0.35">
      <c r="A2419">
        <v>2417</v>
      </c>
      <c r="B2419">
        <f t="shared" si="74"/>
        <v>1.2085000000000001</v>
      </c>
      <c r="C2419">
        <f>B2419/'Sensor Cal Data.original'!$B$17</f>
        <v>8.8504852941176484</v>
      </c>
      <c r="D2419">
        <f>C2419^2*'Sensor Cal Data.original'!$B$15+'Sensor Cal Data.original'!$B$14</f>
        <v>659.53417232947947</v>
      </c>
      <c r="F2419" t="str">
        <f t="shared" si="75"/>
        <v>43223232,</v>
      </c>
    </row>
    <row r="2420" spans="1:6" x14ac:dyDescent="0.35">
      <c r="A2420">
        <v>2418</v>
      </c>
      <c r="B2420">
        <f t="shared" si="74"/>
        <v>1.2090000000000001</v>
      </c>
      <c r="C2420">
        <f>B2420/'Sensor Cal Data.original'!$B$17</f>
        <v>8.8541470588235303</v>
      </c>
      <c r="D2420">
        <f>C2420^2*'Sensor Cal Data.original'!$B$15+'Sensor Cal Data.original'!$B$14</f>
        <v>660.07901409124838</v>
      </c>
      <c r="F2420" t="str">
        <f t="shared" si="75"/>
        <v>43258938,</v>
      </c>
    </row>
    <row r="2421" spans="1:6" x14ac:dyDescent="0.35">
      <c r="A2421">
        <v>2419</v>
      </c>
      <c r="B2421">
        <f t="shared" si="74"/>
        <v>1.2095</v>
      </c>
      <c r="C2421">
        <f>B2421/'Sensor Cal Data.original'!$B$17</f>
        <v>8.8578088235294121</v>
      </c>
      <c r="D2421">
        <f>C2421^2*'Sensor Cal Data.original'!$B$15+'Sensor Cal Data.original'!$B$14</f>
        <v>660.62408122706563</v>
      </c>
      <c r="F2421" t="str">
        <f t="shared" si="75"/>
        <v>43294660,</v>
      </c>
    </row>
    <row r="2422" spans="1:6" x14ac:dyDescent="0.35">
      <c r="A2422">
        <v>2420</v>
      </c>
      <c r="B2422">
        <f t="shared" si="74"/>
        <v>1.21</v>
      </c>
      <c r="C2422">
        <f>B2422/'Sensor Cal Data.original'!$B$17</f>
        <v>8.861470588235294</v>
      </c>
      <c r="D2422">
        <f>C2422^2*'Sensor Cal Data.original'!$B$15+'Sensor Cal Data.original'!$B$14</f>
        <v>661.16937373693122</v>
      </c>
      <c r="F2422" t="str">
        <f t="shared" si="75"/>
        <v>43330396,</v>
      </c>
    </row>
    <row r="2423" spans="1:6" x14ac:dyDescent="0.35">
      <c r="A2423">
        <v>2421</v>
      </c>
      <c r="B2423">
        <f t="shared" si="74"/>
        <v>1.2105000000000001</v>
      </c>
      <c r="C2423">
        <f>B2423/'Sensor Cal Data.original'!$B$17</f>
        <v>8.8651323529411776</v>
      </c>
      <c r="D2423">
        <f>C2423^2*'Sensor Cal Data.original'!$B$15+'Sensor Cal Data.original'!$B$14</f>
        <v>661.71489162084538</v>
      </c>
      <c r="F2423" t="str">
        <f t="shared" si="75"/>
        <v>43366147,</v>
      </c>
    </row>
    <row r="2424" spans="1:6" x14ac:dyDescent="0.35">
      <c r="A2424">
        <v>2422</v>
      </c>
      <c r="B2424">
        <f t="shared" si="74"/>
        <v>1.2110000000000001</v>
      </c>
      <c r="C2424">
        <f>B2424/'Sensor Cal Data.original'!$B$17</f>
        <v>8.8687941176470595</v>
      </c>
      <c r="D2424">
        <f>C2424^2*'Sensor Cal Data.original'!$B$15+'Sensor Cal Data.original'!$B$14</f>
        <v>662.26063487880754</v>
      </c>
      <c r="F2424" t="str">
        <f t="shared" si="75"/>
        <v>43401913,</v>
      </c>
    </row>
    <row r="2425" spans="1:6" x14ac:dyDescent="0.35">
      <c r="A2425">
        <v>2423</v>
      </c>
      <c r="B2425">
        <f t="shared" si="74"/>
        <v>1.2115</v>
      </c>
      <c r="C2425">
        <f>B2425/'Sensor Cal Data.original'!$B$17</f>
        <v>8.8724558823529414</v>
      </c>
      <c r="D2425">
        <f>C2425^2*'Sensor Cal Data.original'!$B$15+'Sensor Cal Data.original'!$B$14</f>
        <v>662.80660351081804</v>
      </c>
      <c r="F2425" t="str">
        <f t="shared" si="75"/>
        <v>43437694,</v>
      </c>
    </row>
    <row r="2426" spans="1:6" x14ac:dyDescent="0.35">
      <c r="A2426">
        <v>2424</v>
      </c>
      <c r="B2426">
        <f t="shared" si="74"/>
        <v>1.212</v>
      </c>
      <c r="C2426">
        <f>B2426/'Sensor Cal Data.original'!$B$17</f>
        <v>8.8761176470588232</v>
      </c>
      <c r="D2426">
        <f>C2426^2*'Sensor Cal Data.original'!$B$15+'Sensor Cal Data.original'!$B$14</f>
        <v>663.35279751687676</v>
      </c>
      <c r="F2426" t="str">
        <f t="shared" si="75"/>
        <v>43473489,</v>
      </c>
    </row>
    <row r="2427" spans="1:6" x14ac:dyDescent="0.35">
      <c r="A2427">
        <v>2425</v>
      </c>
      <c r="B2427">
        <f t="shared" si="74"/>
        <v>1.2125000000000001</v>
      </c>
      <c r="C2427">
        <f>B2427/'Sensor Cal Data.original'!$B$17</f>
        <v>8.8797794117647069</v>
      </c>
      <c r="D2427">
        <f>C2427^2*'Sensor Cal Data.original'!$B$15+'Sensor Cal Data.original'!$B$14</f>
        <v>663.89921689698406</v>
      </c>
      <c r="F2427" t="str">
        <f t="shared" si="75"/>
        <v>43509299,</v>
      </c>
    </row>
    <row r="2428" spans="1:6" x14ac:dyDescent="0.35">
      <c r="A2428">
        <v>2426</v>
      </c>
      <c r="B2428">
        <f t="shared" si="74"/>
        <v>1.2130000000000001</v>
      </c>
      <c r="C2428">
        <f>B2428/'Sensor Cal Data.original'!$B$17</f>
        <v>8.8834411764705887</v>
      </c>
      <c r="D2428">
        <f>C2428^2*'Sensor Cal Data.original'!$B$15+'Sensor Cal Data.original'!$B$14</f>
        <v>664.44586165113958</v>
      </c>
      <c r="F2428" t="str">
        <f t="shared" si="75"/>
        <v>43545124,</v>
      </c>
    </row>
    <row r="2429" spans="1:6" x14ac:dyDescent="0.35">
      <c r="A2429">
        <v>2427</v>
      </c>
      <c r="B2429">
        <f t="shared" si="74"/>
        <v>1.2135</v>
      </c>
      <c r="C2429">
        <f>B2429/'Sensor Cal Data.original'!$B$17</f>
        <v>8.8871029411764706</v>
      </c>
      <c r="D2429">
        <f>C2429^2*'Sensor Cal Data.original'!$B$15+'Sensor Cal Data.original'!$B$14</f>
        <v>664.9927317793431</v>
      </c>
      <c r="F2429" t="str">
        <f t="shared" si="75"/>
        <v>43580964,</v>
      </c>
    </row>
    <row r="2430" spans="1:6" x14ac:dyDescent="0.35">
      <c r="A2430">
        <v>2428</v>
      </c>
      <c r="B2430">
        <f t="shared" si="74"/>
        <v>1.214</v>
      </c>
      <c r="C2430">
        <f>B2430/'Sensor Cal Data.original'!$B$17</f>
        <v>8.8907647058823525</v>
      </c>
      <c r="D2430">
        <f>C2430^2*'Sensor Cal Data.original'!$B$15+'Sensor Cal Data.original'!$B$14</f>
        <v>665.53982728159519</v>
      </c>
      <c r="F2430" t="str">
        <f t="shared" si="75"/>
        <v>43616818,</v>
      </c>
    </row>
    <row r="2431" spans="1:6" x14ac:dyDescent="0.35">
      <c r="A2431">
        <v>2429</v>
      </c>
      <c r="B2431">
        <f t="shared" si="74"/>
        <v>1.2145000000000001</v>
      </c>
      <c r="C2431">
        <f>B2431/'Sensor Cal Data.original'!$B$17</f>
        <v>8.8944264705882361</v>
      </c>
      <c r="D2431">
        <f>C2431^2*'Sensor Cal Data.original'!$B$15+'Sensor Cal Data.original'!$B$14</f>
        <v>666.08714815789574</v>
      </c>
      <c r="F2431" t="str">
        <f t="shared" si="75"/>
        <v>43652687,</v>
      </c>
    </row>
    <row r="2432" spans="1:6" x14ac:dyDescent="0.35">
      <c r="A2432">
        <v>2430</v>
      </c>
      <c r="B2432">
        <f t="shared" si="74"/>
        <v>1.2150000000000001</v>
      </c>
      <c r="C2432">
        <f>B2432/'Sensor Cal Data.original'!$B$17</f>
        <v>8.898088235294118</v>
      </c>
      <c r="D2432">
        <f>C2432^2*'Sensor Cal Data.original'!$B$15+'Sensor Cal Data.original'!$B$14</f>
        <v>666.63469440824429</v>
      </c>
      <c r="F2432" t="str">
        <f t="shared" si="75"/>
        <v>43688571,</v>
      </c>
    </row>
    <row r="2433" spans="1:6" x14ac:dyDescent="0.35">
      <c r="A2433">
        <v>2431</v>
      </c>
      <c r="B2433">
        <f t="shared" si="74"/>
        <v>1.2155</v>
      </c>
      <c r="C2433">
        <f>B2433/'Sensor Cal Data.original'!$B$17</f>
        <v>8.9017499999999998</v>
      </c>
      <c r="D2433">
        <f>C2433^2*'Sensor Cal Data.original'!$B$15+'Sensor Cal Data.original'!$B$14</f>
        <v>667.18246603264129</v>
      </c>
      <c r="F2433" t="str">
        <f t="shared" si="75"/>
        <v>43724470,</v>
      </c>
    </row>
    <row r="2434" spans="1:6" x14ac:dyDescent="0.35">
      <c r="A2434">
        <v>2432</v>
      </c>
      <c r="B2434">
        <f t="shared" si="74"/>
        <v>1.216</v>
      </c>
      <c r="C2434">
        <f>B2434/'Sensor Cal Data.original'!$B$17</f>
        <v>8.9054117647058817</v>
      </c>
      <c r="D2434">
        <f>C2434^2*'Sensor Cal Data.original'!$B$15+'Sensor Cal Data.original'!$B$14</f>
        <v>667.7304630310864</v>
      </c>
      <c r="F2434" t="str">
        <f t="shared" si="75"/>
        <v>43760384,</v>
      </c>
    </row>
    <row r="2435" spans="1:6" x14ac:dyDescent="0.35">
      <c r="A2435">
        <v>2433</v>
      </c>
      <c r="B2435">
        <f t="shared" ref="B2435:B2498" si="76">A2435*2.048/4096</f>
        <v>1.2164999999999999</v>
      </c>
      <c r="C2435">
        <f>B2435/'Sensor Cal Data.original'!$B$17</f>
        <v>8.9090735294117636</v>
      </c>
      <c r="D2435">
        <f>C2435^2*'Sensor Cal Data.original'!$B$15+'Sensor Cal Data.original'!$B$14</f>
        <v>668.27868540357986</v>
      </c>
      <c r="F2435" t="str">
        <f t="shared" ref="F2435:F2498" si="77">CONCATENATE(ROUND(D2435*2^16,0), ",")</f>
        <v>43796312,</v>
      </c>
    </row>
    <row r="2436" spans="1:6" x14ac:dyDescent="0.35">
      <c r="A2436">
        <v>2434</v>
      </c>
      <c r="B2436">
        <f t="shared" si="76"/>
        <v>1.2170000000000001</v>
      </c>
      <c r="C2436">
        <f>B2436/'Sensor Cal Data.original'!$B$17</f>
        <v>8.9127352941176472</v>
      </c>
      <c r="D2436">
        <f>C2436^2*'Sensor Cal Data.original'!$B$15+'Sensor Cal Data.original'!$B$14</f>
        <v>668.82713315012199</v>
      </c>
      <c r="F2436" t="str">
        <f t="shared" si="77"/>
        <v>43832255,</v>
      </c>
    </row>
    <row r="2437" spans="1:6" x14ac:dyDescent="0.35">
      <c r="A2437">
        <v>2435</v>
      </c>
      <c r="B2437">
        <f t="shared" si="76"/>
        <v>1.2175</v>
      </c>
      <c r="C2437">
        <f>B2437/'Sensor Cal Data.original'!$B$17</f>
        <v>8.9163970588235291</v>
      </c>
      <c r="D2437">
        <f>C2437^2*'Sensor Cal Data.original'!$B$15+'Sensor Cal Data.original'!$B$14</f>
        <v>669.37580627071202</v>
      </c>
      <c r="F2437" t="str">
        <f t="shared" si="77"/>
        <v>43868213,</v>
      </c>
    </row>
    <row r="2438" spans="1:6" x14ac:dyDescent="0.35">
      <c r="A2438">
        <v>2436</v>
      </c>
      <c r="B2438">
        <f t="shared" si="76"/>
        <v>1.218</v>
      </c>
      <c r="C2438">
        <f>B2438/'Sensor Cal Data.original'!$B$17</f>
        <v>8.9200588235294109</v>
      </c>
      <c r="D2438">
        <f>C2438^2*'Sensor Cal Data.original'!$B$15+'Sensor Cal Data.original'!$B$14</f>
        <v>669.9247047653505</v>
      </c>
      <c r="F2438" t="str">
        <f t="shared" si="77"/>
        <v>43904185,</v>
      </c>
    </row>
    <row r="2439" spans="1:6" x14ac:dyDescent="0.35">
      <c r="A2439">
        <v>2437</v>
      </c>
      <c r="B2439">
        <f t="shared" si="76"/>
        <v>1.2184999999999999</v>
      </c>
      <c r="C2439">
        <f>B2439/'Sensor Cal Data.original'!$B$17</f>
        <v>8.9237205882352928</v>
      </c>
      <c r="D2439">
        <f>C2439^2*'Sensor Cal Data.original'!$B$15+'Sensor Cal Data.original'!$B$14</f>
        <v>670.4738286340372</v>
      </c>
      <c r="F2439" t="str">
        <f t="shared" si="77"/>
        <v>43940173,</v>
      </c>
    </row>
    <row r="2440" spans="1:6" x14ac:dyDescent="0.35">
      <c r="A2440">
        <v>2438</v>
      </c>
      <c r="B2440">
        <f t="shared" si="76"/>
        <v>1.2190000000000001</v>
      </c>
      <c r="C2440">
        <f>B2440/'Sensor Cal Data.original'!$B$17</f>
        <v>8.9273823529411764</v>
      </c>
      <c r="D2440">
        <f>C2440^2*'Sensor Cal Data.original'!$B$15+'Sensor Cal Data.original'!$B$14</f>
        <v>671.02317787677237</v>
      </c>
      <c r="F2440" t="str">
        <f t="shared" si="77"/>
        <v>43976175,</v>
      </c>
    </row>
    <row r="2441" spans="1:6" x14ac:dyDescent="0.35">
      <c r="A2441">
        <v>2439</v>
      </c>
      <c r="B2441">
        <f t="shared" si="76"/>
        <v>1.2195</v>
      </c>
      <c r="C2441">
        <f>B2441/'Sensor Cal Data.original'!$B$17</f>
        <v>8.9310441176470583</v>
      </c>
      <c r="D2441">
        <f>C2441^2*'Sensor Cal Data.original'!$B$15+'Sensor Cal Data.original'!$B$14</f>
        <v>671.57275249355575</v>
      </c>
      <c r="F2441" t="str">
        <f t="shared" si="77"/>
        <v>44012192,</v>
      </c>
    </row>
    <row r="2442" spans="1:6" x14ac:dyDescent="0.35">
      <c r="A2442">
        <v>2440</v>
      </c>
      <c r="B2442">
        <f t="shared" si="76"/>
        <v>1.22</v>
      </c>
      <c r="C2442">
        <f>B2442/'Sensor Cal Data.original'!$B$17</f>
        <v>8.9347058823529402</v>
      </c>
      <c r="D2442">
        <f>C2442^2*'Sensor Cal Data.original'!$B$15+'Sensor Cal Data.original'!$B$14</f>
        <v>672.12255248438726</v>
      </c>
      <c r="F2442" t="str">
        <f t="shared" si="77"/>
        <v>44048224,</v>
      </c>
    </row>
    <row r="2443" spans="1:6" x14ac:dyDescent="0.35">
      <c r="A2443">
        <v>2441</v>
      </c>
      <c r="B2443">
        <f t="shared" si="76"/>
        <v>1.2204999999999999</v>
      </c>
      <c r="C2443">
        <f>B2443/'Sensor Cal Data.original'!$B$17</f>
        <v>8.938367647058822</v>
      </c>
      <c r="D2443">
        <f>C2443^2*'Sensor Cal Data.original'!$B$15+'Sensor Cal Data.original'!$B$14</f>
        <v>672.67257784926721</v>
      </c>
      <c r="F2443" t="str">
        <f t="shared" si="77"/>
        <v>44084270,</v>
      </c>
    </row>
    <row r="2444" spans="1:6" x14ac:dyDescent="0.35">
      <c r="A2444">
        <v>2442</v>
      </c>
      <c r="B2444">
        <f t="shared" si="76"/>
        <v>1.2210000000000001</v>
      </c>
      <c r="C2444">
        <f>B2444/'Sensor Cal Data.original'!$B$17</f>
        <v>8.9420294117647057</v>
      </c>
      <c r="D2444">
        <f>C2444^2*'Sensor Cal Data.original'!$B$15+'Sensor Cal Data.original'!$B$14</f>
        <v>673.22282858819563</v>
      </c>
      <c r="F2444" t="str">
        <f t="shared" si="77"/>
        <v>44120331,</v>
      </c>
    </row>
    <row r="2445" spans="1:6" x14ac:dyDescent="0.35">
      <c r="A2445">
        <v>2443</v>
      </c>
      <c r="B2445">
        <f t="shared" si="76"/>
        <v>1.2215</v>
      </c>
      <c r="C2445">
        <f>B2445/'Sensor Cal Data.original'!$B$17</f>
        <v>8.9456911764705875</v>
      </c>
      <c r="D2445">
        <f>C2445^2*'Sensor Cal Data.original'!$B$15+'Sensor Cal Data.original'!$B$14</f>
        <v>673.77330470117215</v>
      </c>
      <c r="F2445" t="str">
        <f t="shared" si="77"/>
        <v>44156407,</v>
      </c>
    </row>
    <row r="2446" spans="1:6" x14ac:dyDescent="0.35">
      <c r="A2446">
        <v>2444</v>
      </c>
      <c r="B2446">
        <f t="shared" si="76"/>
        <v>1.222</v>
      </c>
      <c r="C2446">
        <f>B2446/'Sensor Cal Data.original'!$B$17</f>
        <v>8.9493529411764694</v>
      </c>
      <c r="D2446">
        <f>C2446^2*'Sensor Cal Data.original'!$B$15+'Sensor Cal Data.original'!$B$14</f>
        <v>674.32400618819702</v>
      </c>
      <c r="F2446" t="str">
        <f t="shared" si="77"/>
        <v>44192498,</v>
      </c>
    </row>
    <row r="2447" spans="1:6" x14ac:dyDescent="0.35">
      <c r="A2447">
        <v>2445</v>
      </c>
      <c r="B2447">
        <f t="shared" si="76"/>
        <v>1.2224999999999999</v>
      </c>
      <c r="C2447">
        <f>B2447/'Sensor Cal Data.original'!$B$17</f>
        <v>8.9530147058823513</v>
      </c>
      <c r="D2447">
        <f>C2447^2*'Sensor Cal Data.original'!$B$15+'Sensor Cal Data.original'!$B$14</f>
        <v>674.87493304927011</v>
      </c>
      <c r="F2447" t="str">
        <f t="shared" si="77"/>
        <v>44228604,</v>
      </c>
    </row>
    <row r="2448" spans="1:6" x14ac:dyDescent="0.35">
      <c r="A2448">
        <v>2446</v>
      </c>
      <c r="B2448">
        <f t="shared" si="76"/>
        <v>1.2230000000000001</v>
      </c>
      <c r="C2448">
        <f>B2448/'Sensor Cal Data.original'!$B$17</f>
        <v>8.9566764705882349</v>
      </c>
      <c r="D2448">
        <f>C2448^2*'Sensor Cal Data.original'!$B$15+'Sensor Cal Data.original'!$B$14</f>
        <v>675.42608528439177</v>
      </c>
      <c r="F2448" t="str">
        <f t="shared" si="77"/>
        <v>44264724,</v>
      </c>
    </row>
    <row r="2449" spans="1:6" x14ac:dyDescent="0.35">
      <c r="A2449">
        <v>2447</v>
      </c>
      <c r="B2449">
        <f t="shared" si="76"/>
        <v>1.2235</v>
      </c>
      <c r="C2449">
        <f>B2449/'Sensor Cal Data.original'!$B$17</f>
        <v>8.9603382352941168</v>
      </c>
      <c r="D2449">
        <f>C2449^2*'Sensor Cal Data.original'!$B$15+'Sensor Cal Data.original'!$B$14</f>
        <v>675.97746289356144</v>
      </c>
      <c r="F2449" t="str">
        <f t="shared" si="77"/>
        <v>44300859,</v>
      </c>
    </row>
    <row r="2450" spans="1:6" x14ac:dyDescent="0.35">
      <c r="A2450">
        <v>2448</v>
      </c>
      <c r="B2450">
        <f t="shared" si="76"/>
        <v>1.224</v>
      </c>
      <c r="C2450">
        <f>B2450/'Sensor Cal Data.original'!$B$17</f>
        <v>8.9639999999999986</v>
      </c>
      <c r="D2450">
        <f>C2450^2*'Sensor Cal Data.original'!$B$15+'Sensor Cal Data.original'!$B$14</f>
        <v>676.52906587677944</v>
      </c>
      <c r="F2450" t="str">
        <f t="shared" si="77"/>
        <v>44337009,</v>
      </c>
    </row>
    <row r="2451" spans="1:6" x14ac:dyDescent="0.35">
      <c r="A2451">
        <v>2449</v>
      </c>
      <c r="B2451">
        <f t="shared" si="76"/>
        <v>1.2244999999999999</v>
      </c>
      <c r="C2451">
        <f>B2451/'Sensor Cal Data.original'!$B$17</f>
        <v>8.9676617647058823</v>
      </c>
      <c r="D2451">
        <f>C2451^2*'Sensor Cal Data.original'!$B$15+'Sensor Cal Data.original'!$B$14</f>
        <v>677.08089423404601</v>
      </c>
      <c r="F2451" t="str">
        <f t="shared" si="77"/>
        <v>44373173,</v>
      </c>
    </row>
    <row r="2452" spans="1:6" x14ac:dyDescent="0.35">
      <c r="A2452">
        <v>2450</v>
      </c>
      <c r="B2452">
        <f t="shared" si="76"/>
        <v>1.2250000000000001</v>
      </c>
      <c r="C2452">
        <f>B2452/'Sensor Cal Data.original'!$B$17</f>
        <v>8.9713235294117659</v>
      </c>
      <c r="D2452">
        <f>C2452^2*'Sensor Cal Data.original'!$B$15+'Sensor Cal Data.original'!$B$14</f>
        <v>677.63294796536104</v>
      </c>
      <c r="F2452" t="str">
        <f t="shared" si="77"/>
        <v>44409353,</v>
      </c>
    </row>
    <row r="2453" spans="1:6" x14ac:dyDescent="0.35">
      <c r="A2453">
        <v>2451</v>
      </c>
      <c r="B2453">
        <f t="shared" si="76"/>
        <v>1.2255</v>
      </c>
      <c r="C2453">
        <f>B2453/'Sensor Cal Data.original'!$B$17</f>
        <v>8.9749852941176478</v>
      </c>
      <c r="D2453">
        <f>C2453^2*'Sensor Cal Data.original'!$B$15+'Sensor Cal Data.original'!$B$14</f>
        <v>678.18522707072384</v>
      </c>
      <c r="F2453" t="str">
        <f t="shared" si="77"/>
        <v>44445547,</v>
      </c>
    </row>
    <row r="2454" spans="1:6" x14ac:dyDescent="0.35">
      <c r="A2454">
        <v>2452</v>
      </c>
      <c r="B2454">
        <f t="shared" si="76"/>
        <v>1.226</v>
      </c>
      <c r="C2454">
        <f>B2454/'Sensor Cal Data.original'!$B$17</f>
        <v>8.9786470588235296</v>
      </c>
      <c r="D2454">
        <f>C2454^2*'Sensor Cal Data.original'!$B$15+'Sensor Cal Data.original'!$B$14</f>
        <v>678.73773155013521</v>
      </c>
      <c r="F2454" t="str">
        <f t="shared" si="77"/>
        <v>44481756,</v>
      </c>
    </row>
    <row r="2455" spans="1:6" x14ac:dyDescent="0.35">
      <c r="A2455">
        <v>2453</v>
      </c>
      <c r="B2455">
        <f t="shared" si="76"/>
        <v>1.2264999999999999</v>
      </c>
      <c r="C2455">
        <f>B2455/'Sensor Cal Data.original'!$B$17</f>
        <v>8.9823088235294115</v>
      </c>
      <c r="D2455">
        <f>C2455^2*'Sensor Cal Data.original'!$B$15+'Sensor Cal Data.original'!$B$14</f>
        <v>679.29046140359458</v>
      </c>
      <c r="F2455" t="str">
        <f t="shared" si="77"/>
        <v>44517980,</v>
      </c>
    </row>
    <row r="2456" spans="1:6" x14ac:dyDescent="0.35">
      <c r="A2456">
        <v>2454</v>
      </c>
      <c r="B2456">
        <f t="shared" si="76"/>
        <v>1.2270000000000001</v>
      </c>
      <c r="C2456">
        <f>B2456/'Sensor Cal Data.original'!$B$17</f>
        <v>8.9859705882352952</v>
      </c>
      <c r="D2456">
        <f>C2456^2*'Sensor Cal Data.original'!$B$15+'Sensor Cal Data.original'!$B$14</f>
        <v>679.84341663110274</v>
      </c>
      <c r="F2456" t="str">
        <f t="shared" si="77"/>
        <v>44554218,</v>
      </c>
    </row>
    <row r="2457" spans="1:6" x14ac:dyDescent="0.35">
      <c r="A2457">
        <v>2455</v>
      </c>
      <c r="B2457">
        <f t="shared" si="76"/>
        <v>1.2275</v>
      </c>
      <c r="C2457">
        <f>B2457/'Sensor Cal Data.original'!$B$17</f>
        <v>8.989632352941177</v>
      </c>
      <c r="D2457">
        <f>C2457^2*'Sensor Cal Data.original'!$B$15+'Sensor Cal Data.original'!$B$14</f>
        <v>680.39659723265879</v>
      </c>
      <c r="F2457" t="str">
        <f t="shared" si="77"/>
        <v>44590471,</v>
      </c>
    </row>
    <row r="2458" spans="1:6" x14ac:dyDescent="0.35">
      <c r="A2458">
        <v>2456</v>
      </c>
      <c r="B2458">
        <f t="shared" si="76"/>
        <v>1.228</v>
      </c>
      <c r="C2458">
        <f>B2458/'Sensor Cal Data.original'!$B$17</f>
        <v>8.9932941176470589</v>
      </c>
      <c r="D2458">
        <f>C2458^2*'Sensor Cal Data.original'!$B$15+'Sensor Cal Data.original'!$B$14</f>
        <v>680.9500032082633</v>
      </c>
      <c r="F2458" t="str">
        <f t="shared" si="77"/>
        <v>44626739,</v>
      </c>
    </row>
    <row r="2459" spans="1:6" x14ac:dyDescent="0.35">
      <c r="A2459">
        <v>2457</v>
      </c>
      <c r="B2459">
        <f t="shared" si="76"/>
        <v>1.2284999999999999</v>
      </c>
      <c r="C2459">
        <f>B2459/'Sensor Cal Data.original'!$B$17</f>
        <v>8.9969558823529407</v>
      </c>
      <c r="D2459">
        <f>C2459^2*'Sensor Cal Data.original'!$B$15+'Sensor Cal Data.original'!$B$14</f>
        <v>681.50363455791603</v>
      </c>
      <c r="F2459" t="str">
        <f t="shared" si="77"/>
        <v>44663022,</v>
      </c>
    </row>
    <row r="2460" spans="1:6" x14ac:dyDescent="0.35">
      <c r="A2460">
        <v>2458</v>
      </c>
      <c r="B2460">
        <f t="shared" si="76"/>
        <v>1.2290000000000001</v>
      </c>
      <c r="C2460">
        <f>B2460/'Sensor Cal Data.original'!$B$17</f>
        <v>9.0006176470588244</v>
      </c>
      <c r="D2460">
        <f>C2460^2*'Sensor Cal Data.original'!$B$15+'Sensor Cal Data.original'!$B$14</f>
        <v>682.05749128161733</v>
      </c>
      <c r="F2460" t="str">
        <f t="shared" si="77"/>
        <v>44699320,</v>
      </c>
    </row>
    <row r="2461" spans="1:6" x14ac:dyDescent="0.35">
      <c r="A2461">
        <v>2459</v>
      </c>
      <c r="B2461">
        <f t="shared" si="76"/>
        <v>1.2295</v>
      </c>
      <c r="C2461">
        <f>B2461/'Sensor Cal Data.original'!$B$17</f>
        <v>9.0042794117647063</v>
      </c>
      <c r="D2461">
        <f>C2461^2*'Sensor Cal Data.original'!$B$15+'Sensor Cal Data.original'!$B$14</f>
        <v>682.61157337936663</v>
      </c>
      <c r="F2461" t="str">
        <f t="shared" si="77"/>
        <v>44735632,</v>
      </c>
    </row>
    <row r="2462" spans="1:6" x14ac:dyDescent="0.35">
      <c r="A2462">
        <v>2460</v>
      </c>
      <c r="B2462">
        <f t="shared" si="76"/>
        <v>1.23</v>
      </c>
      <c r="C2462">
        <f>B2462/'Sensor Cal Data.original'!$B$17</f>
        <v>9.0079411764705881</v>
      </c>
      <c r="D2462">
        <f>C2462^2*'Sensor Cal Data.original'!$B$15+'Sensor Cal Data.original'!$B$14</f>
        <v>683.16588085116427</v>
      </c>
      <c r="F2462" t="str">
        <f t="shared" si="77"/>
        <v>44771959,</v>
      </c>
    </row>
    <row r="2463" spans="1:6" x14ac:dyDescent="0.35">
      <c r="A2463">
        <v>2461</v>
      </c>
      <c r="B2463">
        <f t="shared" si="76"/>
        <v>1.2304999999999999</v>
      </c>
      <c r="C2463">
        <f>B2463/'Sensor Cal Data.original'!$B$17</f>
        <v>9.01160294117647</v>
      </c>
      <c r="D2463">
        <f>C2463^2*'Sensor Cal Data.original'!$B$15+'Sensor Cal Data.original'!$B$14</f>
        <v>683.72041369701014</v>
      </c>
      <c r="F2463" t="str">
        <f t="shared" si="77"/>
        <v>44808301,</v>
      </c>
    </row>
    <row r="2464" spans="1:6" x14ac:dyDescent="0.35">
      <c r="A2464">
        <v>2462</v>
      </c>
      <c r="B2464">
        <f t="shared" si="76"/>
        <v>1.2310000000000001</v>
      </c>
      <c r="C2464">
        <f>B2464/'Sensor Cal Data.original'!$B$17</f>
        <v>9.0152647058823536</v>
      </c>
      <c r="D2464">
        <f>C2464^2*'Sensor Cal Data.original'!$B$15+'Sensor Cal Data.original'!$B$14</f>
        <v>684.27517191690481</v>
      </c>
      <c r="F2464" t="str">
        <f t="shared" si="77"/>
        <v>44844658,</v>
      </c>
    </row>
    <row r="2465" spans="1:6" x14ac:dyDescent="0.35">
      <c r="A2465">
        <v>2463</v>
      </c>
      <c r="B2465">
        <f t="shared" si="76"/>
        <v>1.2315</v>
      </c>
      <c r="C2465">
        <f>B2465/'Sensor Cal Data.original'!$B$17</f>
        <v>9.0189264705882355</v>
      </c>
      <c r="D2465">
        <f>C2465^2*'Sensor Cal Data.original'!$B$15+'Sensor Cal Data.original'!$B$14</f>
        <v>684.83015551084725</v>
      </c>
      <c r="F2465" t="str">
        <f t="shared" si="77"/>
        <v>44881029,</v>
      </c>
    </row>
    <row r="2466" spans="1:6" x14ac:dyDescent="0.35">
      <c r="A2466">
        <v>2464</v>
      </c>
      <c r="B2466">
        <f t="shared" si="76"/>
        <v>1.232</v>
      </c>
      <c r="C2466">
        <f>B2466/'Sensor Cal Data.original'!$B$17</f>
        <v>9.0225882352941174</v>
      </c>
      <c r="D2466">
        <f>C2466^2*'Sensor Cal Data.original'!$B$15+'Sensor Cal Data.original'!$B$14</f>
        <v>685.38536447883814</v>
      </c>
      <c r="F2466" t="str">
        <f t="shared" si="77"/>
        <v>44917415,</v>
      </c>
    </row>
    <row r="2467" spans="1:6" x14ac:dyDescent="0.35">
      <c r="A2467">
        <v>2465</v>
      </c>
      <c r="B2467">
        <f t="shared" si="76"/>
        <v>1.2324999999999999</v>
      </c>
      <c r="C2467">
        <f>B2467/'Sensor Cal Data.original'!$B$17</f>
        <v>9.0262499999999992</v>
      </c>
      <c r="D2467">
        <f>C2467^2*'Sensor Cal Data.original'!$B$15+'Sensor Cal Data.original'!$B$14</f>
        <v>685.94079882087726</v>
      </c>
      <c r="F2467" t="str">
        <f t="shared" si="77"/>
        <v>44953816,</v>
      </c>
    </row>
    <row r="2468" spans="1:6" x14ac:dyDescent="0.35">
      <c r="A2468">
        <v>2466</v>
      </c>
      <c r="B2468">
        <f t="shared" si="76"/>
        <v>1.2330000000000001</v>
      </c>
      <c r="C2468">
        <f>B2468/'Sensor Cal Data.original'!$B$17</f>
        <v>9.0299117647058829</v>
      </c>
      <c r="D2468">
        <f>C2468^2*'Sensor Cal Data.original'!$B$15+'Sensor Cal Data.original'!$B$14</f>
        <v>686.49645853696495</v>
      </c>
      <c r="F2468" t="str">
        <f t="shared" si="77"/>
        <v>44990232,</v>
      </c>
    </row>
    <row r="2469" spans="1:6" x14ac:dyDescent="0.35">
      <c r="A2469">
        <v>2467</v>
      </c>
      <c r="B2469">
        <f t="shared" si="76"/>
        <v>1.2335</v>
      </c>
      <c r="C2469">
        <f>B2469/'Sensor Cal Data.original'!$B$17</f>
        <v>9.0335735294117647</v>
      </c>
      <c r="D2469">
        <f>C2469^2*'Sensor Cal Data.original'!$B$15+'Sensor Cal Data.original'!$B$14</f>
        <v>687.05234362710064</v>
      </c>
      <c r="F2469" t="str">
        <f t="shared" si="77"/>
        <v>45026662,</v>
      </c>
    </row>
    <row r="2470" spans="1:6" x14ac:dyDescent="0.35">
      <c r="A2470">
        <v>2468</v>
      </c>
      <c r="B2470">
        <f t="shared" si="76"/>
        <v>1.234</v>
      </c>
      <c r="C2470">
        <f>B2470/'Sensor Cal Data.original'!$B$17</f>
        <v>9.0372352941176466</v>
      </c>
      <c r="D2470">
        <f>C2470^2*'Sensor Cal Data.original'!$B$15+'Sensor Cal Data.original'!$B$14</f>
        <v>687.60845409128467</v>
      </c>
      <c r="F2470" t="str">
        <f t="shared" si="77"/>
        <v>45063108,</v>
      </c>
    </row>
    <row r="2471" spans="1:6" x14ac:dyDescent="0.35">
      <c r="A2471">
        <v>2469</v>
      </c>
      <c r="B2471">
        <f t="shared" si="76"/>
        <v>1.2344999999999999</v>
      </c>
      <c r="C2471">
        <f>B2471/'Sensor Cal Data.original'!$B$17</f>
        <v>9.0408970588235285</v>
      </c>
      <c r="D2471">
        <f>C2471^2*'Sensor Cal Data.original'!$B$15+'Sensor Cal Data.original'!$B$14</f>
        <v>688.16478992951704</v>
      </c>
      <c r="F2471" t="str">
        <f t="shared" si="77"/>
        <v>45099568,</v>
      </c>
    </row>
    <row r="2472" spans="1:6" x14ac:dyDescent="0.35">
      <c r="A2472">
        <v>2470</v>
      </c>
      <c r="B2472">
        <f t="shared" si="76"/>
        <v>1.2350000000000001</v>
      </c>
      <c r="C2472">
        <f>B2472/'Sensor Cal Data.original'!$B$17</f>
        <v>9.0445588235294121</v>
      </c>
      <c r="D2472">
        <f>C2472^2*'Sensor Cal Data.original'!$B$15+'Sensor Cal Data.original'!$B$14</f>
        <v>688.72135114179798</v>
      </c>
      <c r="F2472" t="str">
        <f t="shared" si="77"/>
        <v>45136042,</v>
      </c>
    </row>
    <row r="2473" spans="1:6" x14ac:dyDescent="0.35">
      <c r="A2473">
        <v>2471</v>
      </c>
      <c r="B2473">
        <f t="shared" si="76"/>
        <v>1.2355</v>
      </c>
      <c r="C2473">
        <f>B2473/'Sensor Cal Data.original'!$B$17</f>
        <v>9.048220588235294</v>
      </c>
      <c r="D2473">
        <f>C2473^2*'Sensor Cal Data.original'!$B$15+'Sensor Cal Data.original'!$B$14</f>
        <v>689.27813772812692</v>
      </c>
      <c r="F2473" t="str">
        <f t="shared" si="77"/>
        <v>45172532,</v>
      </c>
    </row>
    <row r="2474" spans="1:6" x14ac:dyDescent="0.35">
      <c r="A2474">
        <v>2472</v>
      </c>
      <c r="B2474">
        <f t="shared" si="76"/>
        <v>1.236</v>
      </c>
      <c r="C2474">
        <f>B2474/'Sensor Cal Data.original'!$B$17</f>
        <v>9.0518823529411758</v>
      </c>
      <c r="D2474">
        <f>C2474^2*'Sensor Cal Data.original'!$B$15+'Sensor Cal Data.original'!$B$14</f>
        <v>689.8351496885042</v>
      </c>
      <c r="F2474" t="str">
        <f t="shared" si="77"/>
        <v>45209036,</v>
      </c>
    </row>
    <row r="2475" spans="1:6" x14ac:dyDescent="0.35">
      <c r="A2475">
        <v>2473</v>
      </c>
      <c r="B2475">
        <f t="shared" si="76"/>
        <v>1.2364999999999999</v>
      </c>
      <c r="C2475">
        <f>B2475/'Sensor Cal Data.original'!$B$17</f>
        <v>9.0555441176470577</v>
      </c>
      <c r="D2475">
        <f>C2475^2*'Sensor Cal Data.original'!$B$15+'Sensor Cal Data.original'!$B$14</f>
        <v>690.39238702292971</v>
      </c>
      <c r="F2475" t="str">
        <f t="shared" si="77"/>
        <v>45245555,</v>
      </c>
    </row>
    <row r="2476" spans="1:6" x14ac:dyDescent="0.35">
      <c r="A2476">
        <v>2474</v>
      </c>
      <c r="B2476">
        <f t="shared" si="76"/>
        <v>1.2370000000000001</v>
      </c>
      <c r="C2476">
        <f>B2476/'Sensor Cal Data.original'!$B$17</f>
        <v>9.0592058823529413</v>
      </c>
      <c r="D2476">
        <f>C2476^2*'Sensor Cal Data.original'!$B$15+'Sensor Cal Data.original'!$B$14</f>
        <v>690.94984973140379</v>
      </c>
      <c r="F2476" t="str">
        <f t="shared" si="77"/>
        <v>45282089,</v>
      </c>
    </row>
    <row r="2477" spans="1:6" x14ac:dyDescent="0.35">
      <c r="A2477">
        <v>2475</v>
      </c>
      <c r="B2477">
        <f t="shared" si="76"/>
        <v>1.2375</v>
      </c>
      <c r="C2477">
        <f>B2477/'Sensor Cal Data.original'!$B$17</f>
        <v>9.0628676470588232</v>
      </c>
      <c r="D2477">
        <f>C2477^2*'Sensor Cal Data.original'!$B$15+'Sensor Cal Data.original'!$B$14</f>
        <v>691.50753781392598</v>
      </c>
      <c r="F2477" t="str">
        <f t="shared" si="77"/>
        <v>45318638,</v>
      </c>
    </row>
    <row r="2478" spans="1:6" x14ac:dyDescent="0.35">
      <c r="A2478">
        <v>2476</v>
      </c>
      <c r="B2478">
        <f t="shared" si="76"/>
        <v>1.238</v>
      </c>
      <c r="C2478">
        <f>B2478/'Sensor Cal Data.original'!$B$17</f>
        <v>9.0665294117647051</v>
      </c>
      <c r="D2478">
        <f>C2478^2*'Sensor Cal Data.original'!$B$15+'Sensor Cal Data.original'!$B$14</f>
        <v>692.06545127049651</v>
      </c>
      <c r="F2478" t="str">
        <f t="shared" si="77"/>
        <v>45355201,</v>
      </c>
    </row>
    <row r="2479" spans="1:6" x14ac:dyDescent="0.35">
      <c r="A2479">
        <v>2477</v>
      </c>
      <c r="B2479">
        <f t="shared" si="76"/>
        <v>1.2384999999999999</v>
      </c>
      <c r="C2479">
        <f>B2479/'Sensor Cal Data.original'!$B$17</f>
        <v>9.0701911764705869</v>
      </c>
      <c r="D2479">
        <f>C2479^2*'Sensor Cal Data.original'!$B$15+'Sensor Cal Data.original'!$B$14</f>
        <v>692.62359010111527</v>
      </c>
      <c r="F2479" t="str">
        <f t="shared" si="77"/>
        <v>45391780,</v>
      </c>
    </row>
    <row r="2480" spans="1:6" x14ac:dyDescent="0.35">
      <c r="A2480">
        <v>2478</v>
      </c>
      <c r="B2480">
        <f t="shared" si="76"/>
        <v>1.2390000000000001</v>
      </c>
      <c r="C2480">
        <f>B2480/'Sensor Cal Data.original'!$B$17</f>
        <v>9.0738529411764706</v>
      </c>
      <c r="D2480">
        <f>C2480^2*'Sensor Cal Data.original'!$B$15+'Sensor Cal Data.original'!$B$14</f>
        <v>693.1819543057826</v>
      </c>
      <c r="F2480" t="str">
        <f t="shared" si="77"/>
        <v>45428373,</v>
      </c>
    </row>
    <row r="2481" spans="1:6" x14ac:dyDescent="0.35">
      <c r="A2481">
        <v>2479</v>
      </c>
      <c r="B2481">
        <f t="shared" si="76"/>
        <v>1.2395</v>
      </c>
      <c r="C2481">
        <f>B2481/'Sensor Cal Data.original'!$B$17</f>
        <v>9.0775147058823524</v>
      </c>
      <c r="D2481">
        <f>C2481^2*'Sensor Cal Data.original'!$B$15+'Sensor Cal Data.original'!$B$14</f>
        <v>693.74054388449792</v>
      </c>
      <c r="F2481" t="str">
        <f t="shared" si="77"/>
        <v>45464980,</v>
      </c>
    </row>
    <row r="2482" spans="1:6" x14ac:dyDescent="0.35">
      <c r="A2482">
        <v>2480</v>
      </c>
      <c r="B2482">
        <f t="shared" si="76"/>
        <v>1.24</v>
      </c>
      <c r="C2482">
        <f>B2482/'Sensor Cal Data.original'!$B$17</f>
        <v>9.0811764705882343</v>
      </c>
      <c r="D2482">
        <f>C2482^2*'Sensor Cal Data.original'!$B$15+'Sensor Cal Data.original'!$B$14</f>
        <v>694.29935883726159</v>
      </c>
      <c r="F2482" t="str">
        <f t="shared" si="77"/>
        <v>45501603,</v>
      </c>
    </row>
    <row r="2483" spans="1:6" x14ac:dyDescent="0.35">
      <c r="A2483">
        <v>2481</v>
      </c>
      <c r="B2483">
        <f t="shared" si="76"/>
        <v>1.2404999999999999</v>
      </c>
      <c r="C2483">
        <f>B2483/'Sensor Cal Data.original'!$B$17</f>
        <v>9.0848382352941162</v>
      </c>
      <c r="D2483">
        <f>C2483^2*'Sensor Cal Data.original'!$B$15+'Sensor Cal Data.original'!$B$14</f>
        <v>694.8583991640736</v>
      </c>
      <c r="F2483" t="str">
        <f t="shared" si="77"/>
        <v>45538240,</v>
      </c>
    </row>
    <row r="2484" spans="1:6" x14ac:dyDescent="0.35">
      <c r="A2484">
        <v>2482</v>
      </c>
      <c r="B2484">
        <f t="shared" si="76"/>
        <v>1.2410000000000001</v>
      </c>
      <c r="C2484">
        <f>B2484/'Sensor Cal Data.original'!$B$17</f>
        <v>9.0884999999999998</v>
      </c>
      <c r="D2484">
        <f>C2484^2*'Sensor Cal Data.original'!$B$15+'Sensor Cal Data.original'!$B$14</f>
        <v>695.41766486493407</v>
      </c>
      <c r="F2484" t="str">
        <f t="shared" si="77"/>
        <v>45574892,</v>
      </c>
    </row>
    <row r="2485" spans="1:6" x14ac:dyDescent="0.35">
      <c r="A2485">
        <v>2483</v>
      </c>
      <c r="B2485">
        <f t="shared" si="76"/>
        <v>1.2415</v>
      </c>
      <c r="C2485">
        <f>B2485/'Sensor Cal Data.original'!$B$17</f>
        <v>9.0921617647058817</v>
      </c>
      <c r="D2485">
        <f>C2485^2*'Sensor Cal Data.original'!$B$15+'Sensor Cal Data.original'!$B$14</f>
        <v>695.97715593984276</v>
      </c>
      <c r="F2485" t="str">
        <f t="shared" si="77"/>
        <v>45611559,</v>
      </c>
    </row>
    <row r="2486" spans="1:6" x14ac:dyDescent="0.35">
      <c r="A2486">
        <v>2484</v>
      </c>
      <c r="B2486">
        <f t="shared" si="76"/>
        <v>1.242</v>
      </c>
      <c r="C2486">
        <f>B2486/'Sensor Cal Data.original'!$B$17</f>
        <v>9.0958235294117635</v>
      </c>
      <c r="D2486">
        <f>C2486^2*'Sensor Cal Data.original'!$B$15+'Sensor Cal Data.original'!$B$14</f>
        <v>696.53687238879957</v>
      </c>
      <c r="F2486" t="str">
        <f t="shared" si="77"/>
        <v>45648240,</v>
      </c>
    </row>
    <row r="2487" spans="1:6" x14ac:dyDescent="0.35">
      <c r="A2487">
        <v>2485</v>
      </c>
      <c r="B2487">
        <f t="shared" si="76"/>
        <v>1.2424999999999999</v>
      </c>
      <c r="C2487">
        <f>B2487/'Sensor Cal Data.original'!$B$17</f>
        <v>9.0994852941176472</v>
      </c>
      <c r="D2487">
        <f>C2487^2*'Sensor Cal Data.original'!$B$15+'Sensor Cal Data.original'!$B$14</f>
        <v>697.09681421180505</v>
      </c>
      <c r="F2487" t="str">
        <f t="shared" si="77"/>
        <v>45684937,</v>
      </c>
    </row>
    <row r="2488" spans="1:6" x14ac:dyDescent="0.35">
      <c r="A2488">
        <v>2486</v>
      </c>
      <c r="B2488">
        <f t="shared" si="76"/>
        <v>1.2430000000000001</v>
      </c>
      <c r="C2488">
        <f>B2488/'Sensor Cal Data.original'!$B$17</f>
        <v>9.103147058823529</v>
      </c>
      <c r="D2488">
        <f>C2488^2*'Sensor Cal Data.original'!$B$15+'Sensor Cal Data.original'!$B$14</f>
        <v>697.65698140885854</v>
      </c>
      <c r="F2488" t="str">
        <f t="shared" si="77"/>
        <v>45721648,</v>
      </c>
    </row>
    <row r="2489" spans="1:6" x14ac:dyDescent="0.35">
      <c r="A2489">
        <v>2487</v>
      </c>
      <c r="B2489">
        <f t="shared" si="76"/>
        <v>1.2435</v>
      </c>
      <c r="C2489">
        <f>B2489/'Sensor Cal Data.original'!$B$17</f>
        <v>9.1068088235294127</v>
      </c>
      <c r="D2489">
        <f>C2489^2*'Sensor Cal Data.original'!$B$15+'Sensor Cal Data.original'!$B$14</f>
        <v>698.2173739799606</v>
      </c>
      <c r="F2489" t="str">
        <f t="shared" si="77"/>
        <v>45758374,</v>
      </c>
    </row>
    <row r="2490" spans="1:6" x14ac:dyDescent="0.35">
      <c r="A2490">
        <v>2488</v>
      </c>
      <c r="B2490">
        <f t="shared" si="76"/>
        <v>1.244</v>
      </c>
      <c r="C2490">
        <f>B2490/'Sensor Cal Data.original'!$B$17</f>
        <v>9.1104705882352945</v>
      </c>
      <c r="D2490">
        <f>C2490^2*'Sensor Cal Data.original'!$B$15+'Sensor Cal Data.original'!$B$14</f>
        <v>698.77799192511065</v>
      </c>
      <c r="F2490" t="str">
        <f t="shared" si="77"/>
        <v>45795114,</v>
      </c>
    </row>
    <row r="2491" spans="1:6" x14ac:dyDescent="0.35">
      <c r="A2491">
        <v>2489</v>
      </c>
      <c r="B2491">
        <f t="shared" si="76"/>
        <v>1.2444999999999999</v>
      </c>
      <c r="C2491">
        <f>B2491/'Sensor Cal Data.original'!$B$17</f>
        <v>9.1141323529411764</v>
      </c>
      <c r="D2491">
        <f>C2491^2*'Sensor Cal Data.original'!$B$15+'Sensor Cal Data.original'!$B$14</f>
        <v>699.33883524430894</v>
      </c>
      <c r="F2491" t="str">
        <f t="shared" si="77"/>
        <v>45831870,</v>
      </c>
    </row>
    <row r="2492" spans="1:6" x14ac:dyDescent="0.35">
      <c r="A2492">
        <v>2490</v>
      </c>
      <c r="B2492">
        <f t="shared" si="76"/>
        <v>1.2450000000000001</v>
      </c>
      <c r="C2492">
        <f>B2492/'Sensor Cal Data.original'!$B$17</f>
        <v>9.11779411764706</v>
      </c>
      <c r="D2492">
        <f>C2492^2*'Sensor Cal Data.original'!$B$15+'Sensor Cal Data.original'!$B$14</f>
        <v>699.89990393755591</v>
      </c>
      <c r="F2492" t="str">
        <f t="shared" si="77"/>
        <v>45868640,</v>
      </c>
    </row>
    <row r="2493" spans="1:6" x14ac:dyDescent="0.35">
      <c r="A2493">
        <v>2491</v>
      </c>
      <c r="B2493">
        <f t="shared" si="76"/>
        <v>1.2455000000000001</v>
      </c>
      <c r="C2493">
        <f>B2493/'Sensor Cal Data.original'!$B$17</f>
        <v>9.1214558823529419</v>
      </c>
      <c r="D2493">
        <f>C2493^2*'Sensor Cal Data.original'!$B$15+'Sensor Cal Data.original'!$B$14</f>
        <v>700.46119800485087</v>
      </c>
      <c r="F2493" t="str">
        <f t="shared" si="77"/>
        <v>45905425,</v>
      </c>
    </row>
    <row r="2494" spans="1:6" x14ac:dyDescent="0.35">
      <c r="A2494">
        <v>2492</v>
      </c>
      <c r="B2494">
        <f t="shared" si="76"/>
        <v>1.246</v>
      </c>
      <c r="C2494">
        <f>B2494/'Sensor Cal Data.original'!$B$17</f>
        <v>9.1251176470588238</v>
      </c>
      <c r="D2494">
        <f>C2494^2*'Sensor Cal Data.original'!$B$15+'Sensor Cal Data.original'!$B$14</f>
        <v>701.02271744619429</v>
      </c>
      <c r="F2494" t="str">
        <f t="shared" si="77"/>
        <v>45942225,</v>
      </c>
    </row>
    <row r="2495" spans="1:6" x14ac:dyDescent="0.35">
      <c r="A2495">
        <v>2493</v>
      </c>
      <c r="B2495">
        <f t="shared" si="76"/>
        <v>1.2464999999999999</v>
      </c>
      <c r="C2495">
        <f>B2495/'Sensor Cal Data.original'!$B$17</f>
        <v>9.1287794117647056</v>
      </c>
      <c r="D2495">
        <f>C2495^2*'Sensor Cal Data.original'!$B$15+'Sensor Cal Data.original'!$B$14</f>
        <v>701.58446226158571</v>
      </c>
      <c r="F2495" t="str">
        <f t="shared" si="77"/>
        <v>45979039,</v>
      </c>
    </row>
    <row r="2496" spans="1:6" x14ac:dyDescent="0.35">
      <c r="A2496">
        <v>2494</v>
      </c>
      <c r="B2496">
        <f t="shared" si="76"/>
        <v>1.2470000000000001</v>
      </c>
      <c r="C2496">
        <f>B2496/'Sensor Cal Data.original'!$B$17</f>
        <v>9.1324411764705893</v>
      </c>
      <c r="D2496">
        <f>C2496^2*'Sensor Cal Data.original'!$B$15+'Sensor Cal Data.original'!$B$14</f>
        <v>702.14643245102593</v>
      </c>
      <c r="F2496" t="str">
        <f t="shared" si="77"/>
        <v>46015869,</v>
      </c>
    </row>
    <row r="2497" spans="1:6" x14ac:dyDescent="0.35">
      <c r="A2497">
        <v>2495</v>
      </c>
      <c r="B2497">
        <f t="shared" si="76"/>
        <v>1.2475000000000001</v>
      </c>
      <c r="C2497">
        <f>B2497/'Sensor Cal Data.original'!$B$17</f>
        <v>9.1361029411764711</v>
      </c>
      <c r="D2497">
        <f>C2497^2*'Sensor Cal Data.original'!$B$15+'Sensor Cal Data.original'!$B$14</f>
        <v>702.70862801451415</v>
      </c>
      <c r="F2497" t="str">
        <f t="shared" si="77"/>
        <v>46052713,</v>
      </c>
    </row>
    <row r="2498" spans="1:6" x14ac:dyDescent="0.35">
      <c r="A2498">
        <v>2496</v>
      </c>
      <c r="B2498">
        <f t="shared" si="76"/>
        <v>1.248</v>
      </c>
      <c r="C2498">
        <f>B2498/'Sensor Cal Data.original'!$B$17</f>
        <v>9.139764705882353</v>
      </c>
      <c r="D2498">
        <f>C2498^2*'Sensor Cal Data.original'!$B$15+'Sensor Cal Data.original'!$B$14</f>
        <v>703.27104895205059</v>
      </c>
      <c r="F2498" t="str">
        <f t="shared" si="77"/>
        <v>46089571,</v>
      </c>
    </row>
    <row r="2499" spans="1:6" x14ac:dyDescent="0.35">
      <c r="A2499">
        <v>2497</v>
      </c>
      <c r="B2499">
        <f t="shared" ref="B2499:B2562" si="78">A2499*2.048/4096</f>
        <v>1.2484999999999999</v>
      </c>
      <c r="C2499">
        <f>B2499/'Sensor Cal Data.original'!$B$17</f>
        <v>9.1434264705882349</v>
      </c>
      <c r="D2499">
        <f>C2499^2*'Sensor Cal Data.original'!$B$15+'Sensor Cal Data.original'!$B$14</f>
        <v>703.83369526363538</v>
      </c>
      <c r="F2499" t="str">
        <f t="shared" ref="F2499:F2562" si="79">CONCATENATE(ROUND(D2499*2^16,0), ",")</f>
        <v>46126445,</v>
      </c>
    </row>
    <row r="2500" spans="1:6" x14ac:dyDescent="0.35">
      <c r="A2500">
        <v>2498</v>
      </c>
      <c r="B2500">
        <f t="shared" si="78"/>
        <v>1.2490000000000001</v>
      </c>
      <c r="C2500">
        <f>B2500/'Sensor Cal Data.original'!$B$17</f>
        <v>9.1470882352941185</v>
      </c>
      <c r="D2500">
        <f>C2500^2*'Sensor Cal Data.original'!$B$15+'Sensor Cal Data.original'!$B$14</f>
        <v>704.39656694926873</v>
      </c>
      <c r="F2500" t="str">
        <f t="shared" si="79"/>
        <v>46163333,</v>
      </c>
    </row>
    <row r="2501" spans="1:6" x14ac:dyDescent="0.35">
      <c r="A2501">
        <v>2499</v>
      </c>
      <c r="B2501">
        <f t="shared" si="78"/>
        <v>1.2495000000000001</v>
      </c>
      <c r="C2501">
        <f>B2501/'Sensor Cal Data.original'!$B$17</f>
        <v>9.1507500000000004</v>
      </c>
      <c r="D2501">
        <f>C2501^2*'Sensor Cal Data.original'!$B$15+'Sensor Cal Data.original'!$B$14</f>
        <v>704.9596640089502</v>
      </c>
      <c r="F2501" t="str">
        <f t="shared" si="79"/>
        <v>46200237,</v>
      </c>
    </row>
    <row r="2502" spans="1:6" x14ac:dyDescent="0.35">
      <c r="A2502">
        <v>2500</v>
      </c>
      <c r="B2502">
        <f t="shared" si="78"/>
        <v>1.25</v>
      </c>
      <c r="C2502">
        <f>B2502/'Sensor Cal Data.original'!$B$17</f>
        <v>9.1544117647058822</v>
      </c>
      <c r="D2502">
        <f>C2502^2*'Sensor Cal Data.original'!$B$15+'Sensor Cal Data.original'!$B$14</f>
        <v>705.52298644267989</v>
      </c>
      <c r="F2502" t="str">
        <f t="shared" si="79"/>
        <v>46237154,</v>
      </c>
    </row>
    <row r="2503" spans="1:6" x14ac:dyDescent="0.35">
      <c r="A2503">
        <v>2501</v>
      </c>
      <c r="B2503">
        <f t="shared" si="78"/>
        <v>1.2504999999999999</v>
      </c>
      <c r="C2503">
        <f>B2503/'Sensor Cal Data.original'!$B$17</f>
        <v>9.1580735294117641</v>
      </c>
      <c r="D2503">
        <f>C2503^2*'Sensor Cal Data.original'!$B$15+'Sensor Cal Data.original'!$B$14</f>
        <v>706.08653425045782</v>
      </c>
      <c r="F2503" t="str">
        <f t="shared" si="79"/>
        <v>46274087,</v>
      </c>
    </row>
    <row r="2504" spans="1:6" x14ac:dyDescent="0.35">
      <c r="A2504">
        <v>2502</v>
      </c>
      <c r="B2504">
        <f t="shared" si="78"/>
        <v>1.2510000000000001</v>
      </c>
      <c r="C2504">
        <f>B2504/'Sensor Cal Data.original'!$B$17</f>
        <v>9.1617352941176478</v>
      </c>
      <c r="D2504">
        <f>C2504^2*'Sensor Cal Data.original'!$B$15+'Sensor Cal Data.original'!$B$14</f>
        <v>706.65030743228442</v>
      </c>
      <c r="F2504" t="str">
        <f t="shared" si="79"/>
        <v>46311035,</v>
      </c>
    </row>
    <row r="2505" spans="1:6" x14ac:dyDescent="0.35">
      <c r="A2505">
        <v>2503</v>
      </c>
      <c r="B2505">
        <f t="shared" si="78"/>
        <v>1.2515000000000001</v>
      </c>
      <c r="C2505">
        <f>B2505/'Sensor Cal Data.original'!$B$17</f>
        <v>9.1653970588235296</v>
      </c>
      <c r="D2505">
        <f>C2505^2*'Sensor Cal Data.original'!$B$15+'Sensor Cal Data.original'!$B$14</f>
        <v>707.21430598815891</v>
      </c>
      <c r="F2505" t="str">
        <f t="shared" si="79"/>
        <v>46347997,</v>
      </c>
    </row>
    <row r="2506" spans="1:6" x14ac:dyDescent="0.35">
      <c r="A2506">
        <v>2504</v>
      </c>
      <c r="B2506">
        <f t="shared" si="78"/>
        <v>1.252</v>
      </c>
      <c r="C2506">
        <f>B2506/'Sensor Cal Data.original'!$B$17</f>
        <v>9.1690588235294115</v>
      </c>
      <c r="D2506">
        <f>C2506^2*'Sensor Cal Data.original'!$B$15+'Sensor Cal Data.original'!$B$14</f>
        <v>707.77852991808186</v>
      </c>
      <c r="F2506" t="str">
        <f t="shared" si="79"/>
        <v>46384974,</v>
      </c>
    </row>
    <row r="2507" spans="1:6" x14ac:dyDescent="0.35">
      <c r="A2507">
        <v>2505</v>
      </c>
      <c r="B2507">
        <f t="shared" si="78"/>
        <v>1.2524999999999999</v>
      </c>
      <c r="C2507">
        <f>B2507/'Sensor Cal Data.original'!$B$17</f>
        <v>9.1727205882352933</v>
      </c>
      <c r="D2507">
        <f>C2507^2*'Sensor Cal Data.original'!$B$15+'Sensor Cal Data.original'!$B$14</f>
        <v>708.34297922205315</v>
      </c>
      <c r="F2507" t="str">
        <f t="shared" si="79"/>
        <v>46421965,</v>
      </c>
    </row>
    <row r="2508" spans="1:6" x14ac:dyDescent="0.35">
      <c r="A2508">
        <v>2506</v>
      </c>
      <c r="B2508">
        <f t="shared" si="78"/>
        <v>1.2530000000000001</v>
      </c>
      <c r="C2508">
        <f>B2508/'Sensor Cal Data.original'!$B$17</f>
        <v>9.176382352941177</v>
      </c>
      <c r="D2508">
        <f>C2508^2*'Sensor Cal Data.original'!$B$15+'Sensor Cal Data.original'!$B$14</f>
        <v>708.90765390007289</v>
      </c>
      <c r="F2508" t="str">
        <f t="shared" si="79"/>
        <v>46458972,</v>
      </c>
    </row>
    <row r="2509" spans="1:6" x14ac:dyDescent="0.35">
      <c r="A2509">
        <v>2507</v>
      </c>
      <c r="B2509">
        <f t="shared" si="78"/>
        <v>1.2535000000000001</v>
      </c>
      <c r="C2509">
        <f>B2509/'Sensor Cal Data.original'!$B$17</f>
        <v>9.1800441176470589</v>
      </c>
      <c r="D2509">
        <f>C2509^2*'Sensor Cal Data.original'!$B$15+'Sensor Cal Data.original'!$B$14</f>
        <v>709.47255395214074</v>
      </c>
      <c r="F2509" t="str">
        <f t="shared" si="79"/>
        <v>46495993,</v>
      </c>
    </row>
    <row r="2510" spans="1:6" x14ac:dyDescent="0.35">
      <c r="A2510">
        <v>2508</v>
      </c>
      <c r="B2510">
        <f t="shared" si="78"/>
        <v>1.254</v>
      </c>
      <c r="C2510">
        <f>B2510/'Sensor Cal Data.original'!$B$17</f>
        <v>9.1837058823529407</v>
      </c>
      <c r="D2510">
        <f>C2510^2*'Sensor Cal Data.original'!$B$15+'Sensor Cal Data.original'!$B$14</f>
        <v>710.03767937825683</v>
      </c>
      <c r="F2510" t="str">
        <f t="shared" si="79"/>
        <v>46533029,</v>
      </c>
    </row>
    <row r="2511" spans="1:6" x14ac:dyDescent="0.35">
      <c r="A2511">
        <v>2509</v>
      </c>
      <c r="B2511">
        <f t="shared" si="78"/>
        <v>1.2544999999999999</v>
      </c>
      <c r="C2511">
        <f>B2511/'Sensor Cal Data.original'!$B$17</f>
        <v>9.1873676470588226</v>
      </c>
      <c r="D2511">
        <f>C2511^2*'Sensor Cal Data.original'!$B$15+'Sensor Cal Data.original'!$B$14</f>
        <v>710.60303017842125</v>
      </c>
      <c r="F2511" t="str">
        <f t="shared" si="79"/>
        <v>46570080,</v>
      </c>
    </row>
    <row r="2512" spans="1:6" x14ac:dyDescent="0.35">
      <c r="A2512">
        <v>2510</v>
      </c>
      <c r="B2512">
        <f t="shared" si="78"/>
        <v>1.2550000000000001</v>
      </c>
      <c r="C2512">
        <f>B2512/'Sensor Cal Data.original'!$B$17</f>
        <v>9.1910294117647062</v>
      </c>
      <c r="D2512">
        <f>C2512^2*'Sensor Cal Data.original'!$B$15+'Sensor Cal Data.original'!$B$14</f>
        <v>711.16860635263424</v>
      </c>
      <c r="F2512" t="str">
        <f t="shared" si="79"/>
        <v>46607146,</v>
      </c>
    </row>
    <row r="2513" spans="1:6" x14ac:dyDescent="0.35">
      <c r="A2513">
        <v>2511</v>
      </c>
      <c r="B2513">
        <f t="shared" si="78"/>
        <v>1.2555000000000001</v>
      </c>
      <c r="C2513">
        <f>B2513/'Sensor Cal Data.original'!$B$17</f>
        <v>9.1946911764705881</v>
      </c>
      <c r="D2513">
        <f>C2513^2*'Sensor Cal Data.original'!$B$15+'Sensor Cal Data.original'!$B$14</f>
        <v>711.73440790089523</v>
      </c>
      <c r="F2513" t="str">
        <f t="shared" si="79"/>
        <v>46644226,</v>
      </c>
    </row>
    <row r="2514" spans="1:6" x14ac:dyDescent="0.35">
      <c r="A2514">
        <v>2512</v>
      </c>
      <c r="B2514">
        <f t="shared" si="78"/>
        <v>1.256</v>
      </c>
      <c r="C2514">
        <f>B2514/'Sensor Cal Data.original'!$B$17</f>
        <v>9.19835294117647</v>
      </c>
      <c r="D2514">
        <f>C2514^2*'Sensor Cal Data.original'!$B$15+'Sensor Cal Data.original'!$B$14</f>
        <v>712.30043482320457</v>
      </c>
      <c r="F2514" t="str">
        <f t="shared" si="79"/>
        <v>46681321,</v>
      </c>
    </row>
    <row r="2515" spans="1:6" x14ac:dyDescent="0.35">
      <c r="A2515">
        <v>2513</v>
      </c>
      <c r="B2515">
        <f t="shared" si="78"/>
        <v>1.2565</v>
      </c>
      <c r="C2515">
        <f>B2515/'Sensor Cal Data.original'!$B$17</f>
        <v>9.2020147058823518</v>
      </c>
      <c r="D2515">
        <f>C2515^2*'Sensor Cal Data.original'!$B$15+'Sensor Cal Data.original'!$B$14</f>
        <v>712.86668711956213</v>
      </c>
      <c r="F2515" t="str">
        <f t="shared" si="79"/>
        <v>46718431,</v>
      </c>
    </row>
    <row r="2516" spans="1:6" x14ac:dyDescent="0.35">
      <c r="A2516">
        <v>2514</v>
      </c>
      <c r="B2516">
        <f t="shared" si="78"/>
        <v>1.2570000000000001</v>
      </c>
      <c r="C2516">
        <f>B2516/'Sensor Cal Data.original'!$B$17</f>
        <v>9.2056764705882355</v>
      </c>
      <c r="D2516">
        <f>C2516^2*'Sensor Cal Data.original'!$B$15+'Sensor Cal Data.original'!$B$14</f>
        <v>713.43316478996837</v>
      </c>
      <c r="F2516" t="str">
        <f t="shared" si="79"/>
        <v>46755556,</v>
      </c>
    </row>
    <row r="2517" spans="1:6" x14ac:dyDescent="0.35">
      <c r="A2517">
        <v>2515</v>
      </c>
      <c r="B2517">
        <f t="shared" si="78"/>
        <v>1.2575000000000001</v>
      </c>
      <c r="C2517">
        <f>B2517/'Sensor Cal Data.original'!$B$17</f>
        <v>9.2093382352941173</v>
      </c>
      <c r="D2517">
        <f>C2517^2*'Sensor Cal Data.original'!$B$15+'Sensor Cal Data.original'!$B$14</f>
        <v>713.9998678344225</v>
      </c>
      <c r="F2517" t="str">
        <f t="shared" si="79"/>
        <v>46792695,</v>
      </c>
    </row>
    <row r="2518" spans="1:6" x14ac:dyDescent="0.35">
      <c r="A2518">
        <v>2516</v>
      </c>
      <c r="B2518">
        <f t="shared" si="78"/>
        <v>1.258</v>
      </c>
      <c r="C2518">
        <f>B2518/'Sensor Cal Data.original'!$B$17</f>
        <v>9.2129999999999992</v>
      </c>
      <c r="D2518">
        <f>C2518^2*'Sensor Cal Data.original'!$B$15+'Sensor Cal Data.original'!$B$14</f>
        <v>714.56679625292509</v>
      </c>
      <c r="F2518" t="str">
        <f t="shared" si="79"/>
        <v>46829850,</v>
      </c>
    </row>
    <row r="2519" spans="1:6" x14ac:dyDescent="0.35">
      <c r="A2519">
        <v>2517</v>
      </c>
      <c r="B2519">
        <f t="shared" si="78"/>
        <v>1.2585</v>
      </c>
      <c r="C2519">
        <f>B2519/'Sensor Cal Data.original'!$B$17</f>
        <v>9.2166617647058811</v>
      </c>
      <c r="D2519">
        <f>C2519^2*'Sensor Cal Data.original'!$B$15+'Sensor Cal Data.original'!$B$14</f>
        <v>715.1339500454759</v>
      </c>
      <c r="F2519" t="str">
        <f t="shared" si="79"/>
        <v>46867019,</v>
      </c>
    </row>
    <row r="2520" spans="1:6" x14ac:dyDescent="0.35">
      <c r="A2520">
        <v>2518</v>
      </c>
      <c r="B2520">
        <f t="shared" si="78"/>
        <v>1.2590000000000001</v>
      </c>
      <c r="C2520">
        <f>B2520/'Sensor Cal Data.original'!$B$17</f>
        <v>9.2203235294117647</v>
      </c>
      <c r="D2520">
        <f>C2520^2*'Sensor Cal Data.original'!$B$15+'Sensor Cal Data.original'!$B$14</f>
        <v>715.70132921207528</v>
      </c>
      <c r="F2520" t="str">
        <f t="shared" si="79"/>
        <v>46904202,</v>
      </c>
    </row>
    <row r="2521" spans="1:6" x14ac:dyDescent="0.35">
      <c r="A2521">
        <v>2519</v>
      </c>
      <c r="B2521">
        <f t="shared" si="78"/>
        <v>1.2595000000000001</v>
      </c>
      <c r="C2521">
        <f>B2521/'Sensor Cal Data.original'!$B$17</f>
        <v>9.2239852941176466</v>
      </c>
      <c r="D2521">
        <f>C2521^2*'Sensor Cal Data.original'!$B$15+'Sensor Cal Data.original'!$B$14</f>
        <v>716.26893375272277</v>
      </c>
      <c r="F2521" t="str">
        <f t="shared" si="79"/>
        <v>46941401,</v>
      </c>
    </row>
    <row r="2522" spans="1:6" x14ac:dyDescent="0.35">
      <c r="A2522">
        <v>2520</v>
      </c>
      <c r="B2522">
        <f t="shared" si="78"/>
        <v>1.26</v>
      </c>
      <c r="C2522">
        <f>B2522/'Sensor Cal Data.original'!$B$17</f>
        <v>9.2276470588235284</v>
      </c>
      <c r="D2522">
        <f>C2522^2*'Sensor Cal Data.original'!$B$15+'Sensor Cal Data.original'!$B$14</f>
        <v>716.8367636674185</v>
      </c>
      <c r="F2522" t="str">
        <f t="shared" si="79"/>
        <v>46978614,</v>
      </c>
    </row>
    <row r="2523" spans="1:6" x14ac:dyDescent="0.35">
      <c r="A2523">
        <v>2521</v>
      </c>
      <c r="B2523">
        <f t="shared" si="78"/>
        <v>1.2605</v>
      </c>
      <c r="C2523">
        <f>B2523/'Sensor Cal Data.original'!$B$17</f>
        <v>9.2313088235294103</v>
      </c>
      <c r="D2523">
        <f>C2523^2*'Sensor Cal Data.original'!$B$15+'Sensor Cal Data.original'!$B$14</f>
        <v>717.40481895616244</v>
      </c>
      <c r="F2523" t="str">
        <f t="shared" si="79"/>
        <v>47015842,</v>
      </c>
    </row>
    <row r="2524" spans="1:6" x14ac:dyDescent="0.35">
      <c r="A2524">
        <v>2522</v>
      </c>
      <c r="B2524">
        <f t="shared" si="78"/>
        <v>1.2610000000000001</v>
      </c>
      <c r="C2524">
        <f>B2524/'Sensor Cal Data.original'!$B$17</f>
        <v>9.2349705882352939</v>
      </c>
      <c r="D2524">
        <f>C2524^2*'Sensor Cal Data.original'!$B$15+'Sensor Cal Data.original'!$B$14</f>
        <v>717.97309961895508</v>
      </c>
      <c r="F2524" t="str">
        <f t="shared" si="79"/>
        <v>47053085,</v>
      </c>
    </row>
    <row r="2525" spans="1:6" x14ac:dyDescent="0.35">
      <c r="A2525">
        <v>2523</v>
      </c>
      <c r="B2525">
        <f t="shared" si="78"/>
        <v>1.2615000000000001</v>
      </c>
      <c r="C2525">
        <f>B2525/'Sensor Cal Data.original'!$B$17</f>
        <v>9.2386323529411758</v>
      </c>
      <c r="D2525">
        <f>C2525^2*'Sensor Cal Data.original'!$B$15+'Sensor Cal Data.original'!$B$14</f>
        <v>718.54160565579571</v>
      </c>
      <c r="F2525" t="str">
        <f t="shared" si="79"/>
        <v>47090343,</v>
      </c>
    </row>
    <row r="2526" spans="1:6" x14ac:dyDescent="0.35">
      <c r="A2526">
        <v>2524</v>
      </c>
      <c r="B2526">
        <f t="shared" si="78"/>
        <v>1.262</v>
      </c>
      <c r="C2526">
        <f>B2526/'Sensor Cal Data.original'!$B$17</f>
        <v>9.2422941176470594</v>
      </c>
      <c r="D2526">
        <f>C2526^2*'Sensor Cal Data.original'!$B$15+'Sensor Cal Data.original'!$B$14</f>
        <v>719.11033706668479</v>
      </c>
      <c r="F2526" t="str">
        <f t="shared" si="79"/>
        <v>47127615,</v>
      </c>
    </row>
    <row r="2527" spans="1:6" x14ac:dyDescent="0.35">
      <c r="A2527">
        <v>2525</v>
      </c>
      <c r="B2527">
        <f t="shared" si="78"/>
        <v>1.2625</v>
      </c>
      <c r="C2527">
        <f>B2527/'Sensor Cal Data.original'!$B$17</f>
        <v>9.2459558823529413</v>
      </c>
      <c r="D2527">
        <f>C2527^2*'Sensor Cal Data.original'!$B$15+'Sensor Cal Data.original'!$B$14</f>
        <v>719.67929385162211</v>
      </c>
      <c r="F2527" t="str">
        <f t="shared" si="79"/>
        <v>47164902,</v>
      </c>
    </row>
    <row r="2528" spans="1:6" x14ac:dyDescent="0.35">
      <c r="A2528">
        <v>2526</v>
      </c>
      <c r="B2528">
        <f t="shared" si="78"/>
        <v>1.2630000000000001</v>
      </c>
      <c r="C2528">
        <f>B2528/'Sensor Cal Data.original'!$B$17</f>
        <v>9.2496176470588249</v>
      </c>
      <c r="D2528">
        <f>C2528^2*'Sensor Cal Data.original'!$B$15+'Sensor Cal Data.original'!$B$14</f>
        <v>720.24847601060787</v>
      </c>
      <c r="F2528" t="str">
        <f t="shared" si="79"/>
        <v>47202204,</v>
      </c>
    </row>
    <row r="2529" spans="1:6" x14ac:dyDescent="0.35">
      <c r="A2529">
        <v>2527</v>
      </c>
      <c r="B2529">
        <f t="shared" si="78"/>
        <v>1.2635000000000001</v>
      </c>
      <c r="C2529">
        <f>B2529/'Sensor Cal Data.original'!$B$17</f>
        <v>9.2532794117647068</v>
      </c>
      <c r="D2529">
        <f>C2529^2*'Sensor Cal Data.original'!$B$15+'Sensor Cal Data.original'!$B$14</f>
        <v>720.81788354364176</v>
      </c>
      <c r="F2529" t="str">
        <f t="shared" si="79"/>
        <v>47239521,</v>
      </c>
    </row>
    <row r="2530" spans="1:6" x14ac:dyDescent="0.35">
      <c r="A2530">
        <v>2528</v>
      </c>
      <c r="B2530">
        <f t="shared" si="78"/>
        <v>1.264</v>
      </c>
      <c r="C2530">
        <f>B2530/'Sensor Cal Data.original'!$B$17</f>
        <v>9.2569411764705887</v>
      </c>
      <c r="D2530">
        <f>C2530^2*'Sensor Cal Data.original'!$B$15+'Sensor Cal Data.original'!$B$14</f>
        <v>721.38751645072398</v>
      </c>
      <c r="F2530" t="str">
        <f t="shared" si="79"/>
        <v>47276852,</v>
      </c>
    </row>
    <row r="2531" spans="1:6" x14ac:dyDescent="0.35">
      <c r="A2531">
        <v>2529</v>
      </c>
      <c r="B2531">
        <f t="shared" si="78"/>
        <v>1.2645</v>
      </c>
      <c r="C2531">
        <f>B2531/'Sensor Cal Data.original'!$B$17</f>
        <v>9.2606029411764705</v>
      </c>
      <c r="D2531">
        <f>C2531^2*'Sensor Cal Data.original'!$B$15+'Sensor Cal Data.original'!$B$14</f>
        <v>721.95737473185432</v>
      </c>
      <c r="F2531" t="str">
        <f t="shared" si="79"/>
        <v>47314199,</v>
      </c>
    </row>
    <row r="2532" spans="1:6" x14ac:dyDescent="0.35">
      <c r="A2532">
        <v>2530</v>
      </c>
      <c r="B2532">
        <f t="shared" si="78"/>
        <v>1.2650000000000001</v>
      </c>
      <c r="C2532">
        <f>B2532/'Sensor Cal Data.original'!$B$17</f>
        <v>9.2642647058823542</v>
      </c>
      <c r="D2532">
        <f>C2532^2*'Sensor Cal Data.original'!$B$15+'Sensor Cal Data.original'!$B$14</f>
        <v>722.52745838703345</v>
      </c>
      <c r="F2532" t="str">
        <f t="shared" si="79"/>
        <v>47351560,</v>
      </c>
    </row>
    <row r="2533" spans="1:6" x14ac:dyDescent="0.35">
      <c r="A2533">
        <v>2531</v>
      </c>
      <c r="B2533">
        <f t="shared" si="78"/>
        <v>1.2655000000000001</v>
      </c>
      <c r="C2533">
        <f>B2533/'Sensor Cal Data.original'!$B$17</f>
        <v>9.267926470588236</v>
      </c>
      <c r="D2533">
        <f>C2533^2*'Sensor Cal Data.original'!$B$15+'Sensor Cal Data.original'!$B$14</f>
        <v>723.09776741626035</v>
      </c>
      <c r="F2533" t="str">
        <f t="shared" si="79"/>
        <v>47388935,</v>
      </c>
    </row>
    <row r="2534" spans="1:6" x14ac:dyDescent="0.35">
      <c r="A2534">
        <v>2532</v>
      </c>
      <c r="B2534">
        <f t="shared" si="78"/>
        <v>1.266</v>
      </c>
      <c r="C2534">
        <f>B2534/'Sensor Cal Data.original'!$B$17</f>
        <v>9.2715882352941179</v>
      </c>
      <c r="D2534">
        <f>C2534^2*'Sensor Cal Data.original'!$B$15+'Sensor Cal Data.original'!$B$14</f>
        <v>723.66830181953571</v>
      </c>
      <c r="F2534" t="str">
        <f t="shared" si="79"/>
        <v>47426326,</v>
      </c>
    </row>
    <row r="2535" spans="1:6" x14ac:dyDescent="0.35">
      <c r="A2535">
        <v>2533</v>
      </c>
      <c r="B2535">
        <f t="shared" si="78"/>
        <v>1.2665</v>
      </c>
      <c r="C2535">
        <f>B2535/'Sensor Cal Data.original'!$B$17</f>
        <v>9.2752499999999998</v>
      </c>
      <c r="D2535">
        <f>C2535^2*'Sensor Cal Data.original'!$B$15+'Sensor Cal Data.original'!$B$14</f>
        <v>724.23906159685941</v>
      </c>
      <c r="F2535" t="str">
        <f t="shared" si="79"/>
        <v>47463731,</v>
      </c>
    </row>
    <row r="2536" spans="1:6" x14ac:dyDescent="0.35">
      <c r="A2536">
        <v>2534</v>
      </c>
      <c r="B2536">
        <f t="shared" si="78"/>
        <v>1.2670000000000001</v>
      </c>
      <c r="C2536">
        <f>B2536/'Sensor Cal Data.original'!$B$17</f>
        <v>9.2789117647058834</v>
      </c>
      <c r="D2536">
        <f>C2536^2*'Sensor Cal Data.original'!$B$15+'Sensor Cal Data.original'!$B$14</f>
        <v>724.81004674823157</v>
      </c>
      <c r="F2536" t="str">
        <f t="shared" si="79"/>
        <v>47501151,</v>
      </c>
    </row>
    <row r="2537" spans="1:6" x14ac:dyDescent="0.35">
      <c r="A2537">
        <v>2535</v>
      </c>
      <c r="B2537">
        <f t="shared" si="78"/>
        <v>1.2675000000000001</v>
      </c>
      <c r="C2537">
        <f>B2537/'Sensor Cal Data.original'!$B$17</f>
        <v>9.2825735294117653</v>
      </c>
      <c r="D2537">
        <f>C2537^2*'Sensor Cal Data.original'!$B$15+'Sensor Cal Data.original'!$B$14</f>
        <v>725.38125727365195</v>
      </c>
      <c r="F2537" t="str">
        <f t="shared" si="79"/>
        <v>47538586,</v>
      </c>
    </row>
    <row r="2538" spans="1:6" x14ac:dyDescent="0.35">
      <c r="A2538">
        <v>2536</v>
      </c>
      <c r="B2538">
        <f t="shared" si="78"/>
        <v>1.268</v>
      </c>
      <c r="C2538">
        <f>B2538/'Sensor Cal Data.original'!$B$17</f>
        <v>9.2862352941176471</v>
      </c>
      <c r="D2538">
        <f>C2538^2*'Sensor Cal Data.original'!$B$15+'Sensor Cal Data.original'!$B$14</f>
        <v>725.95269317312045</v>
      </c>
      <c r="F2538" t="str">
        <f t="shared" si="79"/>
        <v>47576036,</v>
      </c>
    </row>
    <row r="2539" spans="1:6" x14ac:dyDescent="0.35">
      <c r="A2539">
        <v>2537</v>
      </c>
      <c r="B2539">
        <f t="shared" si="78"/>
        <v>1.2685</v>
      </c>
      <c r="C2539">
        <f>B2539/'Sensor Cal Data.original'!$B$17</f>
        <v>9.289897058823529</v>
      </c>
      <c r="D2539">
        <f>C2539^2*'Sensor Cal Data.original'!$B$15+'Sensor Cal Data.original'!$B$14</f>
        <v>726.52435444663729</v>
      </c>
      <c r="F2539" t="str">
        <f t="shared" si="79"/>
        <v>47613500,</v>
      </c>
    </row>
    <row r="2540" spans="1:6" x14ac:dyDescent="0.35">
      <c r="A2540">
        <v>2538</v>
      </c>
      <c r="B2540">
        <f t="shared" si="78"/>
        <v>1.2690000000000001</v>
      </c>
      <c r="C2540">
        <f>B2540/'Sensor Cal Data.original'!$B$17</f>
        <v>9.2935588235294126</v>
      </c>
      <c r="D2540">
        <f>C2540^2*'Sensor Cal Data.original'!$B$15+'Sensor Cal Data.original'!$B$14</f>
        <v>727.0962410942027</v>
      </c>
      <c r="F2540" t="str">
        <f t="shared" si="79"/>
        <v>47650979,</v>
      </c>
    </row>
    <row r="2541" spans="1:6" x14ac:dyDescent="0.35">
      <c r="A2541">
        <v>2539</v>
      </c>
      <c r="B2541">
        <f t="shared" si="78"/>
        <v>1.2695000000000001</v>
      </c>
      <c r="C2541">
        <f>B2541/'Sensor Cal Data.original'!$B$17</f>
        <v>9.2972205882352945</v>
      </c>
      <c r="D2541">
        <f>C2541^2*'Sensor Cal Data.original'!$B$15+'Sensor Cal Data.original'!$B$14</f>
        <v>727.66835311581622</v>
      </c>
      <c r="F2541" t="str">
        <f t="shared" si="79"/>
        <v>47688473,</v>
      </c>
    </row>
    <row r="2542" spans="1:6" x14ac:dyDescent="0.35">
      <c r="A2542">
        <v>2540</v>
      </c>
      <c r="B2542">
        <f t="shared" si="78"/>
        <v>1.27</v>
      </c>
      <c r="C2542">
        <f>B2542/'Sensor Cal Data.original'!$B$17</f>
        <v>9.3008823529411764</v>
      </c>
      <c r="D2542">
        <f>C2542^2*'Sensor Cal Data.original'!$B$15+'Sensor Cal Data.original'!$B$14</f>
        <v>728.24069051147796</v>
      </c>
      <c r="F2542" t="str">
        <f t="shared" si="79"/>
        <v>47725982,</v>
      </c>
    </row>
    <row r="2543" spans="1:6" x14ac:dyDescent="0.35">
      <c r="A2543">
        <v>2541</v>
      </c>
      <c r="B2543">
        <f t="shared" si="78"/>
        <v>1.2705</v>
      </c>
      <c r="C2543">
        <f>B2543/'Sensor Cal Data.original'!$B$17</f>
        <v>9.3045441176470582</v>
      </c>
      <c r="D2543">
        <f>C2543^2*'Sensor Cal Data.original'!$B$15+'Sensor Cal Data.original'!$B$14</f>
        <v>728.81325328118794</v>
      </c>
      <c r="F2543" t="str">
        <f t="shared" si="79"/>
        <v>47763505,</v>
      </c>
    </row>
    <row r="2544" spans="1:6" x14ac:dyDescent="0.35">
      <c r="A2544">
        <v>2542</v>
      </c>
      <c r="B2544">
        <f t="shared" si="78"/>
        <v>1.2710000000000001</v>
      </c>
      <c r="C2544">
        <f>B2544/'Sensor Cal Data.original'!$B$17</f>
        <v>9.3082058823529419</v>
      </c>
      <c r="D2544">
        <f>C2544^2*'Sensor Cal Data.original'!$B$15+'Sensor Cal Data.original'!$B$14</f>
        <v>729.3860414249466</v>
      </c>
      <c r="F2544" t="str">
        <f t="shared" si="79"/>
        <v>47801044,</v>
      </c>
    </row>
    <row r="2545" spans="1:6" x14ac:dyDescent="0.35">
      <c r="A2545">
        <v>2543</v>
      </c>
      <c r="B2545">
        <f t="shared" si="78"/>
        <v>1.2715000000000001</v>
      </c>
      <c r="C2545">
        <f>B2545/'Sensor Cal Data.original'!$B$17</f>
        <v>9.3118676470588237</v>
      </c>
      <c r="D2545">
        <f>C2545^2*'Sensor Cal Data.original'!$B$15+'Sensor Cal Data.original'!$B$14</f>
        <v>729.95905494275326</v>
      </c>
      <c r="F2545" t="str">
        <f t="shared" si="79"/>
        <v>47838597,</v>
      </c>
    </row>
    <row r="2546" spans="1:6" x14ac:dyDescent="0.35">
      <c r="A2546">
        <v>2544</v>
      </c>
      <c r="B2546">
        <f t="shared" si="78"/>
        <v>1.272</v>
      </c>
      <c r="C2546">
        <f>B2546/'Sensor Cal Data.original'!$B$17</f>
        <v>9.3155294117647056</v>
      </c>
      <c r="D2546">
        <f>C2546^2*'Sensor Cal Data.original'!$B$15+'Sensor Cal Data.original'!$B$14</f>
        <v>730.53229383460825</v>
      </c>
      <c r="F2546" t="str">
        <f t="shared" si="79"/>
        <v>47876164,</v>
      </c>
    </row>
    <row r="2547" spans="1:6" x14ac:dyDescent="0.35">
      <c r="A2547">
        <v>2545</v>
      </c>
      <c r="B2547">
        <f t="shared" si="78"/>
        <v>1.2725</v>
      </c>
      <c r="C2547">
        <f>B2547/'Sensor Cal Data.original'!$B$17</f>
        <v>9.3191911764705875</v>
      </c>
      <c r="D2547">
        <f>C2547^2*'Sensor Cal Data.original'!$B$15+'Sensor Cal Data.original'!$B$14</f>
        <v>731.10575810051148</v>
      </c>
      <c r="F2547" t="str">
        <f t="shared" si="79"/>
        <v>47913747,</v>
      </c>
    </row>
    <row r="2548" spans="1:6" x14ac:dyDescent="0.35">
      <c r="A2548">
        <v>2546</v>
      </c>
      <c r="B2548">
        <f t="shared" si="78"/>
        <v>1.2730000000000001</v>
      </c>
      <c r="C2548">
        <f>B2548/'Sensor Cal Data.original'!$B$17</f>
        <v>9.3228529411764711</v>
      </c>
      <c r="D2548">
        <f>C2548^2*'Sensor Cal Data.original'!$B$15+'Sensor Cal Data.original'!$B$14</f>
        <v>731.67944774046339</v>
      </c>
      <c r="F2548" t="str">
        <f t="shared" si="79"/>
        <v>47951344,</v>
      </c>
    </row>
    <row r="2549" spans="1:6" x14ac:dyDescent="0.35">
      <c r="A2549">
        <v>2547</v>
      </c>
      <c r="B2549">
        <f t="shared" si="78"/>
        <v>1.2735000000000001</v>
      </c>
      <c r="C2549">
        <f>B2549/'Sensor Cal Data.original'!$B$17</f>
        <v>9.326514705882353</v>
      </c>
      <c r="D2549">
        <f>C2549^2*'Sensor Cal Data.original'!$B$15+'Sensor Cal Data.original'!$B$14</f>
        <v>732.2533627544633</v>
      </c>
      <c r="F2549" t="str">
        <f t="shared" si="79"/>
        <v>47988956,</v>
      </c>
    </row>
    <row r="2550" spans="1:6" x14ac:dyDescent="0.35">
      <c r="A2550">
        <v>2548</v>
      </c>
      <c r="B2550">
        <f t="shared" si="78"/>
        <v>1.274</v>
      </c>
      <c r="C2550">
        <f>B2550/'Sensor Cal Data.original'!$B$17</f>
        <v>9.3301764705882348</v>
      </c>
      <c r="D2550">
        <f>C2550^2*'Sensor Cal Data.original'!$B$15+'Sensor Cal Data.original'!$B$14</f>
        <v>732.82750314251143</v>
      </c>
      <c r="F2550" t="str">
        <f t="shared" si="79"/>
        <v>48026583,</v>
      </c>
    </row>
    <row r="2551" spans="1:6" x14ac:dyDescent="0.35">
      <c r="A2551">
        <v>2549</v>
      </c>
      <c r="B2551">
        <f t="shared" si="78"/>
        <v>1.2745</v>
      </c>
      <c r="C2551">
        <f>B2551/'Sensor Cal Data.original'!$B$17</f>
        <v>9.3338382352941167</v>
      </c>
      <c r="D2551">
        <f>C2551^2*'Sensor Cal Data.original'!$B$15+'Sensor Cal Data.original'!$B$14</f>
        <v>733.4018689046078</v>
      </c>
      <c r="F2551" t="str">
        <f t="shared" si="79"/>
        <v>48064225,</v>
      </c>
    </row>
    <row r="2552" spans="1:6" x14ac:dyDescent="0.35">
      <c r="A2552">
        <v>2550</v>
      </c>
      <c r="B2552">
        <f t="shared" si="78"/>
        <v>1.2750000000000001</v>
      </c>
      <c r="C2552">
        <f>B2552/'Sensor Cal Data.original'!$B$17</f>
        <v>9.3375000000000004</v>
      </c>
      <c r="D2552">
        <f>C2552^2*'Sensor Cal Data.original'!$B$15+'Sensor Cal Data.original'!$B$14</f>
        <v>733.97646004075284</v>
      </c>
      <c r="F2552" t="str">
        <f t="shared" si="79"/>
        <v>48101881,</v>
      </c>
    </row>
    <row r="2553" spans="1:6" x14ac:dyDescent="0.35">
      <c r="A2553">
        <v>2551</v>
      </c>
      <c r="B2553">
        <f t="shared" si="78"/>
        <v>1.2755000000000001</v>
      </c>
      <c r="C2553">
        <f>B2553/'Sensor Cal Data.original'!$B$17</f>
        <v>9.3411617647058822</v>
      </c>
      <c r="D2553">
        <f>C2553^2*'Sensor Cal Data.original'!$B$15+'Sensor Cal Data.original'!$B$14</f>
        <v>734.551276550946</v>
      </c>
      <c r="F2553" t="str">
        <f t="shared" si="79"/>
        <v>48139552,</v>
      </c>
    </row>
    <row r="2554" spans="1:6" x14ac:dyDescent="0.35">
      <c r="A2554">
        <v>2552</v>
      </c>
      <c r="B2554">
        <f t="shared" si="78"/>
        <v>1.276</v>
      </c>
      <c r="C2554">
        <f>B2554/'Sensor Cal Data.original'!$B$17</f>
        <v>9.3448235294117641</v>
      </c>
      <c r="D2554">
        <f>C2554^2*'Sensor Cal Data.original'!$B$15+'Sensor Cal Data.original'!$B$14</f>
        <v>735.12631843518739</v>
      </c>
      <c r="F2554" t="str">
        <f t="shared" si="79"/>
        <v>48177238,</v>
      </c>
    </row>
    <row r="2555" spans="1:6" x14ac:dyDescent="0.35">
      <c r="A2555">
        <v>2553</v>
      </c>
      <c r="B2555">
        <f t="shared" si="78"/>
        <v>1.2765</v>
      </c>
      <c r="C2555">
        <f>B2555/'Sensor Cal Data.original'!$B$17</f>
        <v>9.3484852941176459</v>
      </c>
      <c r="D2555">
        <f>C2555^2*'Sensor Cal Data.original'!$B$15+'Sensor Cal Data.original'!$B$14</f>
        <v>735.701585693477</v>
      </c>
      <c r="F2555" t="str">
        <f t="shared" si="79"/>
        <v>48214939,</v>
      </c>
    </row>
    <row r="2556" spans="1:6" x14ac:dyDescent="0.35">
      <c r="A2556">
        <v>2554</v>
      </c>
      <c r="B2556">
        <f t="shared" si="78"/>
        <v>1.2770000000000001</v>
      </c>
      <c r="C2556">
        <f>B2556/'Sensor Cal Data.original'!$B$17</f>
        <v>9.3521470588235296</v>
      </c>
      <c r="D2556">
        <f>C2556^2*'Sensor Cal Data.original'!$B$15+'Sensor Cal Data.original'!$B$14</f>
        <v>736.2770783258153</v>
      </c>
      <c r="F2556" t="str">
        <f t="shared" si="79"/>
        <v>48252655,</v>
      </c>
    </row>
    <row r="2557" spans="1:6" x14ac:dyDescent="0.35">
      <c r="A2557">
        <v>2555</v>
      </c>
      <c r="B2557">
        <f t="shared" si="78"/>
        <v>1.2775000000000001</v>
      </c>
      <c r="C2557">
        <f>B2557/'Sensor Cal Data.original'!$B$17</f>
        <v>9.3558088235294115</v>
      </c>
      <c r="D2557">
        <f>C2557^2*'Sensor Cal Data.original'!$B$15+'Sensor Cal Data.original'!$B$14</f>
        <v>736.85279633220159</v>
      </c>
      <c r="F2557" t="str">
        <f t="shared" si="79"/>
        <v>48290385,</v>
      </c>
    </row>
    <row r="2558" spans="1:6" x14ac:dyDescent="0.35">
      <c r="A2558">
        <v>2556</v>
      </c>
      <c r="B2558">
        <f t="shared" si="78"/>
        <v>1.278</v>
      </c>
      <c r="C2558">
        <f>B2558/'Sensor Cal Data.original'!$B$17</f>
        <v>9.3594705882352933</v>
      </c>
      <c r="D2558">
        <f>C2558^2*'Sensor Cal Data.original'!$B$15+'Sensor Cal Data.original'!$B$14</f>
        <v>737.42873971263612</v>
      </c>
      <c r="F2558" t="str">
        <f t="shared" si="79"/>
        <v>48328130,</v>
      </c>
    </row>
    <row r="2559" spans="1:6" x14ac:dyDescent="0.35">
      <c r="A2559">
        <v>2557</v>
      </c>
      <c r="B2559">
        <f t="shared" si="78"/>
        <v>1.2785</v>
      </c>
      <c r="C2559">
        <f>B2559/'Sensor Cal Data.original'!$B$17</f>
        <v>9.3631323529411752</v>
      </c>
      <c r="D2559">
        <f>C2559^2*'Sensor Cal Data.original'!$B$15+'Sensor Cal Data.original'!$B$14</f>
        <v>738.00490846711898</v>
      </c>
      <c r="F2559" t="str">
        <f t="shared" si="79"/>
        <v>48365890,</v>
      </c>
    </row>
    <row r="2560" spans="1:6" x14ac:dyDescent="0.35">
      <c r="A2560">
        <v>2558</v>
      </c>
      <c r="B2560">
        <f t="shared" si="78"/>
        <v>1.2790000000000001</v>
      </c>
      <c r="C2560">
        <f>B2560/'Sensor Cal Data.original'!$B$17</f>
        <v>9.3667941176470588</v>
      </c>
      <c r="D2560">
        <f>C2560^2*'Sensor Cal Data.original'!$B$15+'Sensor Cal Data.original'!$B$14</f>
        <v>738.58130259565053</v>
      </c>
      <c r="F2560" t="str">
        <f t="shared" si="79"/>
        <v>48403664,</v>
      </c>
    </row>
    <row r="2561" spans="1:6" x14ac:dyDescent="0.35">
      <c r="A2561">
        <v>2559</v>
      </c>
      <c r="B2561">
        <f t="shared" si="78"/>
        <v>1.2795000000000001</v>
      </c>
      <c r="C2561">
        <f>B2561/'Sensor Cal Data.original'!$B$17</f>
        <v>9.3704558823529407</v>
      </c>
      <c r="D2561">
        <f>C2561^2*'Sensor Cal Data.original'!$B$15+'Sensor Cal Data.original'!$B$14</f>
        <v>739.15792209822996</v>
      </c>
      <c r="F2561" t="str">
        <f t="shared" si="79"/>
        <v>48441454,</v>
      </c>
    </row>
    <row r="2562" spans="1:6" x14ac:dyDescent="0.35">
      <c r="A2562">
        <v>2560</v>
      </c>
      <c r="B2562">
        <f t="shared" si="78"/>
        <v>1.28</v>
      </c>
      <c r="C2562">
        <f>B2562/'Sensor Cal Data.original'!$B$17</f>
        <v>9.3741176470588226</v>
      </c>
      <c r="D2562">
        <f>C2562^2*'Sensor Cal Data.original'!$B$15+'Sensor Cal Data.original'!$B$14</f>
        <v>739.73476697485773</v>
      </c>
      <c r="F2562" t="str">
        <f t="shared" si="79"/>
        <v>48479258,</v>
      </c>
    </row>
    <row r="2563" spans="1:6" x14ac:dyDescent="0.35">
      <c r="A2563">
        <v>2561</v>
      </c>
      <c r="B2563">
        <f t="shared" ref="B2563:B2626" si="80">A2563*2.048/4096</f>
        <v>1.2805</v>
      </c>
      <c r="C2563">
        <f>B2563/'Sensor Cal Data.original'!$B$17</f>
        <v>9.3777794117647062</v>
      </c>
      <c r="D2563">
        <f>C2563^2*'Sensor Cal Data.original'!$B$15+'Sensor Cal Data.original'!$B$14</f>
        <v>740.31183722553419</v>
      </c>
      <c r="F2563" t="str">
        <f t="shared" ref="F2563:F2626" si="81">CONCATENATE(ROUND(D2563*2^16,0), ",")</f>
        <v>48517077,</v>
      </c>
    </row>
    <row r="2564" spans="1:6" x14ac:dyDescent="0.35">
      <c r="A2564">
        <v>2562</v>
      </c>
      <c r="B2564">
        <f t="shared" si="80"/>
        <v>1.2809999999999999</v>
      </c>
      <c r="C2564">
        <f>B2564/'Sensor Cal Data.original'!$B$17</f>
        <v>9.3814411764705881</v>
      </c>
      <c r="D2564">
        <f>C2564^2*'Sensor Cal Data.original'!$B$15+'Sensor Cal Data.original'!$B$14</f>
        <v>740.88913285025853</v>
      </c>
      <c r="F2564" t="str">
        <f t="shared" si="81"/>
        <v>48554910,</v>
      </c>
    </row>
    <row r="2565" spans="1:6" x14ac:dyDescent="0.35">
      <c r="A2565">
        <v>2563</v>
      </c>
      <c r="B2565">
        <f t="shared" si="80"/>
        <v>1.2815000000000001</v>
      </c>
      <c r="C2565">
        <f>B2565/'Sensor Cal Data.original'!$B$17</f>
        <v>9.3851029411764717</v>
      </c>
      <c r="D2565">
        <f>C2565^2*'Sensor Cal Data.original'!$B$15+'Sensor Cal Data.original'!$B$14</f>
        <v>741.46665384903156</v>
      </c>
      <c r="F2565" t="str">
        <f t="shared" si="81"/>
        <v>48592759,</v>
      </c>
    </row>
    <row r="2566" spans="1:6" x14ac:dyDescent="0.35">
      <c r="A2566">
        <v>2564</v>
      </c>
      <c r="B2566">
        <f t="shared" si="80"/>
        <v>1.282</v>
      </c>
      <c r="C2566">
        <f>B2566/'Sensor Cal Data.original'!$B$17</f>
        <v>9.3887647058823536</v>
      </c>
      <c r="D2566">
        <f>C2566^2*'Sensor Cal Data.original'!$B$15+'Sensor Cal Data.original'!$B$14</f>
        <v>742.04440022185258</v>
      </c>
      <c r="F2566" t="str">
        <f t="shared" si="81"/>
        <v>48630622,</v>
      </c>
    </row>
    <row r="2567" spans="1:6" x14ac:dyDescent="0.35">
      <c r="A2567">
        <v>2565</v>
      </c>
      <c r="B2567">
        <f t="shared" si="80"/>
        <v>1.2825</v>
      </c>
      <c r="C2567">
        <f>B2567/'Sensor Cal Data.original'!$B$17</f>
        <v>9.3924264705882354</v>
      </c>
      <c r="D2567">
        <f>C2567^2*'Sensor Cal Data.original'!$B$15+'Sensor Cal Data.original'!$B$14</f>
        <v>742.62237196872172</v>
      </c>
      <c r="F2567" t="str">
        <f t="shared" si="81"/>
        <v>48668500,</v>
      </c>
    </row>
    <row r="2568" spans="1:6" x14ac:dyDescent="0.35">
      <c r="A2568">
        <v>2566</v>
      </c>
      <c r="B2568">
        <f t="shared" si="80"/>
        <v>1.2829999999999999</v>
      </c>
      <c r="C2568">
        <f>B2568/'Sensor Cal Data.original'!$B$17</f>
        <v>9.3960882352941173</v>
      </c>
      <c r="D2568">
        <f>C2568^2*'Sensor Cal Data.original'!$B$15+'Sensor Cal Data.original'!$B$14</f>
        <v>743.20056908963943</v>
      </c>
      <c r="F2568" t="str">
        <f t="shared" si="81"/>
        <v>48706392,</v>
      </c>
    </row>
    <row r="2569" spans="1:6" x14ac:dyDescent="0.35">
      <c r="A2569">
        <v>2567</v>
      </c>
      <c r="B2569">
        <f t="shared" si="80"/>
        <v>1.2835000000000001</v>
      </c>
      <c r="C2569">
        <f>B2569/'Sensor Cal Data.original'!$B$17</f>
        <v>9.3997500000000009</v>
      </c>
      <c r="D2569">
        <f>C2569^2*'Sensor Cal Data.original'!$B$15+'Sensor Cal Data.original'!$B$14</f>
        <v>743.77899158460559</v>
      </c>
      <c r="F2569" t="str">
        <f t="shared" si="81"/>
        <v>48744300,</v>
      </c>
    </row>
    <row r="2570" spans="1:6" x14ac:dyDescent="0.35">
      <c r="A2570">
        <v>2568</v>
      </c>
      <c r="B2570">
        <f t="shared" si="80"/>
        <v>1.284</v>
      </c>
      <c r="C2570">
        <f>B2570/'Sensor Cal Data.original'!$B$17</f>
        <v>9.4034117647058828</v>
      </c>
      <c r="D2570">
        <f>C2570^2*'Sensor Cal Data.original'!$B$15+'Sensor Cal Data.original'!$B$14</f>
        <v>744.35763945361975</v>
      </c>
      <c r="F2570" t="str">
        <f t="shared" si="81"/>
        <v>48782222,</v>
      </c>
    </row>
    <row r="2571" spans="1:6" x14ac:dyDescent="0.35">
      <c r="A2571">
        <v>2569</v>
      </c>
      <c r="B2571">
        <f t="shared" si="80"/>
        <v>1.2845</v>
      </c>
      <c r="C2571">
        <f>B2571/'Sensor Cal Data.original'!$B$17</f>
        <v>9.4070735294117647</v>
      </c>
      <c r="D2571">
        <f>C2571^2*'Sensor Cal Data.original'!$B$15+'Sensor Cal Data.original'!$B$14</f>
        <v>744.93651269668226</v>
      </c>
      <c r="F2571" t="str">
        <f t="shared" si="81"/>
        <v>48820159,</v>
      </c>
    </row>
    <row r="2572" spans="1:6" x14ac:dyDescent="0.35">
      <c r="A2572">
        <v>2570</v>
      </c>
      <c r="B2572">
        <f t="shared" si="80"/>
        <v>1.2849999999999999</v>
      </c>
      <c r="C2572">
        <f>B2572/'Sensor Cal Data.original'!$B$17</f>
        <v>9.4107352941176465</v>
      </c>
      <c r="D2572">
        <f>C2572^2*'Sensor Cal Data.original'!$B$15+'Sensor Cal Data.original'!$B$14</f>
        <v>745.5156113137931</v>
      </c>
      <c r="F2572" t="str">
        <f t="shared" si="81"/>
        <v>48858111,</v>
      </c>
    </row>
    <row r="2573" spans="1:6" x14ac:dyDescent="0.35">
      <c r="A2573">
        <v>2571</v>
      </c>
      <c r="B2573">
        <f t="shared" si="80"/>
        <v>1.2855000000000001</v>
      </c>
      <c r="C2573">
        <f>B2573/'Sensor Cal Data.original'!$B$17</f>
        <v>9.4143970588235302</v>
      </c>
      <c r="D2573">
        <f>C2573^2*'Sensor Cal Data.original'!$B$15+'Sensor Cal Data.original'!$B$14</f>
        <v>746.0949353049524</v>
      </c>
      <c r="F2573" t="str">
        <f t="shared" si="81"/>
        <v>48896078,</v>
      </c>
    </row>
    <row r="2574" spans="1:6" x14ac:dyDescent="0.35">
      <c r="A2574">
        <v>2572</v>
      </c>
      <c r="B2574">
        <f t="shared" si="80"/>
        <v>1.286</v>
      </c>
      <c r="C2574">
        <f>B2574/'Sensor Cal Data.original'!$B$17</f>
        <v>9.418058823529412</v>
      </c>
      <c r="D2574">
        <f>C2574^2*'Sensor Cal Data.original'!$B$15+'Sensor Cal Data.original'!$B$14</f>
        <v>746.67448467015993</v>
      </c>
      <c r="F2574" t="str">
        <f t="shared" si="81"/>
        <v>48934059,</v>
      </c>
    </row>
    <row r="2575" spans="1:6" x14ac:dyDescent="0.35">
      <c r="A2575">
        <v>2573</v>
      </c>
      <c r="B2575">
        <f t="shared" si="80"/>
        <v>1.2865</v>
      </c>
      <c r="C2575">
        <f>B2575/'Sensor Cal Data.original'!$B$17</f>
        <v>9.4217205882352939</v>
      </c>
      <c r="D2575">
        <f>C2575^2*'Sensor Cal Data.original'!$B$15+'Sensor Cal Data.original'!$B$14</f>
        <v>747.25425940941557</v>
      </c>
      <c r="F2575" t="str">
        <f t="shared" si="81"/>
        <v>48972055,</v>
      </c>
    </row>
    <row r="2576" spans="1:6" x14ac:dyDescent="0.35">
      <c r="A2576">
        <v>2574</v>
      </c>
      <c r="B2576">
        <f t="shared" si="80"/>
        <v>1.2869999999999999</v>
      </c>
      <c r="C2576">
        <f>B2576/'Sensor Cal Data.original'!$B$17</f>
        <v>9.4253823529411758</v>
      </c>
      <c r="D2576">
        <f>C2576^2*'Sensor Cal Data.original'!$B$15+'Sensor Cal Data.original'!$B$14</f>
        <v>747.83425952271955</v>
      </c>
      <c r="F2576" t="str">
        <f t="shared" si="81"/>
        <v>49010066,</v>
      </c>
    </row>
    <row r="2577" spans="1:6" x14ac:dyDescent="0.35">
      <c r="A2577">
        <v>2575</v>
      </c>
      <c r="B2577">
        <f t="shared" si="80"/>
        <v>1.2875000000000001</v>
      </c>
      <c r="C2577">
        <f>B2577/'Sensor Cal Data.original'!$B$17</f>
        <v>9.4290441176470594</v>
      </c>
      <c r="D2577">
        <f>C2577^2*'Sensor Cal Data.original'!$B$15+'Sensor Cal Data.original'!$B$14</f>
        <v>748.41448501007221</v>
      </c>
      <c r="F2577" t="str">
        <f t="shared" si="81"/>
        <v>49048092,</v>
      </c>
    </row>
    <row r="2578" spans="1:6" x14ac:dyDescent="0.35">
      <c r="A2578">
        <v>2576</v>
      </c>
      <c r="B2578">
        <f t="shared" si="80"/>
        <v>1.288</v>
      </c>
      <c r="C2578">
        <f>B2578/'Sensor Cal Data.original'!$B$17</f>
        <v>9.4327058823529413</v>
      </c>
      <c r="D2578">
        <f>C2578^2*'Sensor Cal Data.original'!$B$15+'Sensor Cal Data.original'!$B$14</f>
        <v>748.99493587147276</v>
      </c>
      <c r="F2578" t="str">
        <f t="shared" si="81"/>
        <v>49086132,</v>
      </c>
    </row>
    <row r="2579" spans="1:6" x14ac:dyDescent="0.35">
      <c r="A2579">
        <v>2577</v>
      </c>
      <c r="B2579">
        <f t="shared" si="80"/>
        <v>1.2885</v>
      </c>
      <c r="C2579">
        <f>B2579/'Sensor Cal Data.original'!$B$17</f>
        <v>9.4363676470588231</v>
      </c>
      <c r="D2579">
        <f>C2579^2*'Sensor Cal Data.original'!$B$15+'Sensor Cal Data.original'!$B$14</f>
        <v>749.57561210692165</v>
      </c>
      <c r="F2579" t="str">
        <f t="shared" si="81"/>
        <v>49124187,</v>
      </c>
    </row>
    <row r="2580" spans="1:6" x14ac:dyDescent="0.35">
      <c r="A2580">
        <v>2578</v>
      </c>
      <c r="B2580">
        <f t="shared" si="80"/>
        <v>1.2889999999999999</v>
      </c>
      <c r="C2580">
        <f>B2580/'Sensor Cal Data.original'!$B$17</f>
        <v>9.440029411764705</v>
      </c>
      <c r="D2580">
        <f>C2580^2*'Sensor Cal Data.original'!$B$15+'Sensor Cal Data.original'!$B$14</f>
        <v>750.15651371641889</v>
      </c>
      <c r="F2580" t="str">
        <f t="shared" si="81"/>
        <v>49162257,</v>
      </c>
    </row>
    <row r="2581" spans="1:6" x14ac:dyDescent="0.35">
      <c r="A2581">
        <v>2579</v>
      </c>
      <c r="B2581">
        <f t="shared" si="80"/>
        <v>1.2895000000000001</v>
      </c>
      <c r="C2581">
        <f>B2581/'Sensor Cal Data.original'!$B$17</f>
        <v>9.4436911764705886</v>
      </c>
      <c r="D2581">
        <f>C2581^2*'Sensor Cal Data.original'!$B$15+'Sensor Cal Data.original'!$B$14</f>
        <v>750.73764069996469</v>
      </c>
      <c r="F2581" t="str">
        <f t="shared" si="81"/>
        <v>49200342,</v>
      </c>
    </row>
    <row r="2582" spans="1:6" x14ac:dyDescent="0.35">
      <c r="A2582">
        <v>2580</v>
      </c>
      <c r="B2582">
        <f t="shared" si="80"/>
        <v>1.29</v>
      </c>
      <c r="C2582">
        <f>B2582/'Sensor Cal Data.original'!$B$17</f>
        <v>9.4473529411764705</v>
      </c>
      <c r="D2582">
        <f>C2582^2*'Sensor Cal Data.original'!$B$15+'Sensor Cal Data.original'!$B$14</f>
        <v>751.31899305755849</v>
      </c>
      <c r="F2582" t="str">
        <f t="shared" si="81"/>
        <v>49238442,</v>
      </c>
    </row>
    <row r="2583" spans="1:6" x14ac:dyDescent="0.35">
      <c r="A2583">
        <v>2581</v>
      </c>
      <c r="B2583">
        <f t="shared" si="80"/>
        <v>1.2905</v>
      </c>
      <c r="C2583">
        <f>B2583/'Sensor Cal Data.original'!$B$17</f>
        <v>9.4510147058823524</v>
      </c>
      <c r="D2583">
        <f>C2583^2*'Sensor Cal Data.original'!$B$15+'Sensor Cal Data.original'!$B$14</f>
        <v>751.90057078920063</v>
      </c>
      <c r="F2583" t="str">
        <f t="shared" si="81"/>
        <v>49276556,</v>
      </c>
    </row>
    <row r="2584" spans="1:6" x14ac:dyDescent="0.35">
      <c r="A2584">
        <v>2582</v>
      </c>
      <c r="B2584">
        <f t="shared" si="80"/>
        <v>1.2909999999999999</v>
      </c>
      <c r="C2584">
        <f>B2584/'Sensor Cal Data.original'!$B$17</f>
        <v>9.4546764705882342</v>
      </c>
      <c r="D2584">
        <f>C2584^2*'Sensor Cal Data.original'!$B$15+'Sensor Cal Data.original'!$B$14</f>
        <v>752.482373894891</v>
      </c>
      <c r="F2584" t="str">
        <f t="shared" si="81"/>
        <v>49314685,</v>
      </c>
    </row>
    <row r="2585" spans="1:6" x14ac:dyDescent="0.35">
      <c r="A2585">
        <v>2583</v>
      </c>
      <c r="B2585">
        <f t="shared" si="80"/>
        <v>1.2915000000000001</v>
      </c>
      <c r="C2585">
        <f>B2585/'Sensor Cal Data.original'!$B$17</f>
        <v>9.4583382352941179</v>
      </c>
      <c r="D2585">
        <f>C2585^2*'Sensor Cal Data.original'!$B$15+'Sensor Cal Data.original'!$B$14</f>
        <v>753.06440237463005</v>
      </c>
      <c r="F2585" t="str">
        <f t="shared" si="81"/>
        <v>49352829,</v>
      </c>
    </row>
    <row r="2586" spans="1:6" x14ac:dyDescent="0.35">
      <c r="A2586">
        <v>2584</v>
      </c>
      <c r="B2586">
        <f t="shared" si="80"/>
        <v>1.292</v>
      </c>
      <c r="C2586">
        <f>B2586/'Sensor Cal Data.original'!$B$17</f>
        <v>9.4619999999999997</v>
      </c>
      <c r="D2586">
        <f>C2586^2*'Sensor Cal Data.original'!$B$15+'Sensor Cal Data.original'!$B$14</f>
        <v>753.6466562284171</v>
      </c>
      <c r="F2586" t="str">
        <f t="shared" si="81"/>
        <v>49390987,</v>
      </c>
    </row>
    <row r="2587" spans="1:6" x14ac:dyDescent="0.35">
      <c r="A2587">
        <v>2585</v>
      </c>
      <c r="B2587">
        <f t="shared" si="80"/>
        <v>1.2925</v>
      </c>
      <c r="C2587">
        <f>B2587/'Sensor Cal Data.original'!$B$17</f>
        <v>9.4656617647058816</v>
      </c>
      <c r="D2587">
        <f>C2587^2*'Sensor Cal Data.original'!$B$15+'Sensor Cal Data.original'!$B$14</f>
        <v>754.22913545625238</v>
      </c>
      <c r="F2587" t="str">
        <f t="shared" si="81"/>
        <v>49429161,</v>
      </c>
    </row>
    <row r="2588" spans="1:6" x14ac:dyDescent="0.35">
      <c r="A2588">
        <v>2586</v>
      </c>
      <c r="B2588">
        <f t="shared" si="80"/>
        <v>1.2929999999999999</v>
      </c>
      <c r="C2588">
        <f>B2588/'Sensor Cal Data.original'!$B$17</f>
        <v>9.4693235294117635</v>
      </c>
      <c r="D2588">
        <f>C2588^2*'Sensor Cal Data.original'!$B$15+'Sensor Cal Data.original'!$B$14</f>
        <v>754.811840058136</v>
      </c>
      <c r="F2588" t="str">
        <f t="shared" si="81"/>
        <v>49467349,</v>
      </c>
    </row>
    <row r="2589" spans="1:6" x14ac:dyDescent="0.35">
      <c r="A2589">
        <v>2587</v>
      </c>
      <c r="B2589">
        <f t="shared" si="80"/>
        <v>1.2935000000000001</v>
      </c>
      <c r="C2589">
        <f>B2589/'Sensor Cal Data.original'!$B$17</f>
        <v>9.4729852941176471</v>
      </c>
      <c r="D2589">
        <f>C2589^2*'Sensor Cal Data.original'!$B$15+'Sensor Cal Data.original'!$B$14</f>
        <v>755.3947700340683</v>
      </c>
      <c r="F2589" t="str">
        <f t="shared" si="81"/>
        <v>49505552,</v>
      </c>
    </row>
    <row r="2590" spans="1:6" x14ac:dyDescent="0.35">
      <c r="A2590">
        <v>2588</v>
      </c>
      <c r="B2590">
        <f t="shared" si="80"/>
        <v>1.294</v>
      </c>
      <c r="C2590">
        <f>B2590/'Sensor Cal Data.original'!$B$17</f>
        <v>9.476647058823529</v>
      </c>
      <c r="D2590">
        <f>C2590^2*'Sensor Cal Data.original'!$B$15+'Sensor Cal Data.original'!$B$14</f>
        <v>755.97792538404849</v>
      </c>
      <c r="F2590" t="str">
        <f t="shared" si="81"/>
        <v>49543769,</v>
      </c>
    </row>
    <row r="2591" spans="1:6" x14ac:dyDescent="0.35">
      <c r="A2591">
        <v>2589</v>
      </c>
      <c r="B2591">
        <f t="shared" si="80"/>
        <v>1.2945</v>
      </c>
      <c r="C2591">
        <f>B2591/'Sensor Cal Data.original'!$B$17</f>
        <v>9.4803088235294108</v>
      </c>
      <c r="D2591">
        <f>C2591^2*'Sensor Cal Data.original'!$B$15+'Sensor Cal Data.original'!$B$14</f>
        <v>756.56130610807702</v>
      </c>
      <c r="F2591" t="str">
        <f t="shared" si="81"/>
        <v>49582002,</v>
      </c>
    </row>
    <row r="2592" spans="1:6" x14ac:dyDescent="0.35">
      <c r="A2592">
        <v>2590</v>
      </c>
      <c r="B2592">
        <f t="shared" si="80"/>
        <v>1.2949999999999999</v>
      </c>
      <c r="C2592">
        <f>B2592/'Sensor Cal Data.original'!$B$17</f>
        <v>9.4839705882352927</v>
      </c>
      <c r="D2592">
        <f>C2592^2*'Sensor Cal Data.original'!$B$15+'Sensor Cal Data.original'!$B$14</f>
        <v>757.14491220615378</v>
      </c>
      <c r="F2592" t="str">
        <f t="shared" si="81"/>
        <v>49620249,</v>
      </c>
    </row>
    <row r="2593" spans="1:6" x14ac:dyDescent="0.35">
      <c r="A2593">
        <v>2591</v>
      </c>
      <c r="B2593">
        <f t="shared" si="80"/>
        <v>1.2955000000000001</v>
      </c>
      <c r="C2593">
        <f>B2593/'Sensor Cal Data.original'!$B$17</f>
        <v>9.4876323529411764</v>
      </c>
      <c r="D2593">
        <f>C2593^2*'Sensor Cal Data.original'!$B$15+'Sensor Cal Data.original'!$B$14</f>
        <v>757.72874367827933</v>
      </c>
      <c r="F2593" t="str">
        <f t="shared" si="81"/>
        <v>49658511,</v>
      </c>
    </row>
    <row r="2594" spans="1:6" x14ac:dyDescent="0.35">
      <c r="A2594">
        <v>2592</v>
      </c>
      <c r="B2594">
        <f t="shared" si="80"/>
        <v>1.296</v>
      </c>
      <c r="C2594">
        <f>B2594/'Sensor Cal Data.original'!$B$17</f>
        <v>9.4912941176470582</v>
      </c>
      <c r="D2594">
        <f>C2594^2*'Sensor Cal Data.original'!$B$15+'Sensor Cal Data.original'!$B$14</f>
        <v>758.31280052445277</v>
      </c>
      <c r="F2594" t="str">
        <f t="shared" si="81"/>
        <v>49696788,</v>
      </c>
    </row>
    <row r="2595" spans="1:6" x14ac:dyDescent="0.35">
      <c r="A2595">
        <v>2593</v>
      </c>
      <c r="B2595">
        <f t="shared" si="80"/>
        <v>1.2965</v>
      </c>
      <c r="C2595">
        <f>B2595/'Sensor Cal Data.original'!$B$17</f>
        <v>9.4949558823529401</v>
      </c>
      <c r="D2595">
        <f>C2595^2*'Sensor Cal Data.original'!$B$15+'Sensor Cal Data.original'!$B$14</f>
        <v>758.89708274467444</v>
      </c>
      <c r="F2595" t="str">
        <f t="shared" si="81"/>
        <v>49735079,</v>
      </c>
    </row>
    <row r="2596" spans="1:6" x14ac:dyDescent="0.35">
      <c r="A2596">
        <v>2594</v>
      </c>
      <c r="B2596">
        <f t="shared" si="80"/>
        <v>1.2969999999999999</v>
      </c>
      <c r="C2596">
        <f>B2596/'Sensor Cal Data.original'!$B$17</f>
        <v>9.4986176470588219</v>
      </c>
      <c r="D2596">
        <f>C2596^2*'Sensor Cal Data.original'!$B$15+'Sensor Cal Data.original'!$B$14</f>
        <v>759.48159033894444</v>
      </c>
      <c r="F2596" t="str">
        <f t="shared" si="81"/>
        <v>49773386,</v>
      </c>
    </row>
    <row r="2597" spans="1:6" x14ac:dyDescent="0.35">
      <c r="A2597">
        <v>2595</v>
      </c>
      <c r="B2597">
        <f t="shared" si="80"/>
        <v>1.2975000000000001</v>
      </c>
      <c r="C2597">
        <f>B2597/'Sensor Cal Data.original'!$B$17</f>
        <v>9.5022794117647056</v>
      </c>
      <c r="D2597">
        <f>C2597^2*'Sensor Cal Data.original'!$B$15+'Sensor Cal Data.original'!$B$14</f>
        <v>760.06632330726313</v>
      </c>
      <c r="F2597" t="str">
        <f t="shared" si="81"/>
        <v>49811707,</v>
      </c>
    </row>
    <row r="2598" spans="1:6" x14ac:dyDescent="0.35">
      <c r="A2598">
        <v>2596</v>
      </c>
      <c r="B2598">
        <f t="shared" si="80"/>
        <v>1.298</v>
      </c>
      <c r="C2598">
        <f>B2598/'Sensor Cal Data.original'!$B$17</f>
        <v>9.5059411764705875</v>
      </c>
      <c r="D2598">
        <f>C2598^2*'Sensor Cal Data.original'!$B$15+'Sensor Cal Data.original'!$B$14</f>
        <v>760.65128164962982</v>
      </c>
      <c r="F2598" t="str">
        <f t="shared" si="81"/>
        <v>49850042,</v>
      </c>
    </row>
    <row r="2599" spans="1:6" x14ac:dyDescent="0.35">
      <c r="A2599">
        <v>2597</v>
      </c>
      <c r="B2599">
        <f t="shared" si="80"/>
        <v>1.2985</v>
      </c>
      <c r="C2599">
        <f>B2599/'Sensor Cal Data.original'!$B$17</f>
        <v>9.5096029411764693</v>
      </c>
      <c r="D2599">
        <f>C2599^2*'Sensor Cal Data.original'!$B$15+'Sensor Cal Data.original'!$B$14</f>
        <v>761.23646536604474</v>
      </c>
      <c r="F2599" t="str">
        <f t="shared" si="81"/>
        <v>49888393,</v>
      </c>
    </row>
    <row r="2600" spans="1:6" x14ac:dyDescent="0.35">
      <c r="A2600">
        <v>2598</v>
      </c>
      <c r="B2600">
        <f t="shared" si="80"/>
        <v>1.2989999999999999</v>
      </c>
      <c r="C2600">
        <f>B2600/'Sensor Cal Data.original'!$B$17</f>
        <v>9.513264705882353</v>
      </c>
      <c r="D2600">
        <f>C2600^2*'Sensor Cal Data.original'!$B$15+'Sensor Cal Data.original'!$B$14</f>
        <v>761.82187445650823</v>
      </c>
      <c r="F2600" t="str">
        <f t="shared" si="81"/>
        <v>49926758,</v>
      </c>
    </row>
    <row r="2601" spans="1:6" x14ac:dyDescent="0.35">
      <c r="A2601">
        <v>2599</v>
      </c>
      <c r="B2601">
        <f t="shared" si="80"/>
        <v>1.2995000000000001</v>
      </c>
      <c r="C2601">
        <f>B2601/'Sensor Cal Data.original'!$B$17</f>
        <v>9.5169264705882348</v>
      </c>
      <c r="D2601">
        <f>C2601^2*'Sensor Cal Data.original'!$B$15+'Sensor Cal Data.original'!$B$14</f>
        <v>762.40750892101983</v>
      </c>
      <c r="F2601" t="str">
        <f t="shared" si="81"/>
        <v>49965139,</v>
      </c>
    </row>
    <row r="2602" spans="1:6" x14ac:dyDescent="0.35">
      <c r="A2602">
        <v>2600</v>
      </c>
      <c r="B2602">
        <f t="shared" si="80"/>
        <v>1.3</v>
      </c>
      <c r="C2602">
        <f>B2602/'Sensor Cal Data.original'!$B$17</f>
        <v>9.5205882352941185</v>
      </c>
      <c r="D2602">
        <f>C2602^2*'Sensor Cal Data.original'!$B$15+'Sensor Cal Data.original'!$B$14</f>
        <v>762.99336875957988</v>
      </c>
      <c r="F2602" t="str">
        <f t="shared" si="81"/>
        <v>50003533,</v>
      </c>
    </row>
    <row r="2603" spans="1:6" x14ac:dyDescent="0.35">
      <c r="A2603">
        <v>2601</v>
      </c>
      <c r="B2603">
        <f t="shared" si="80"/>
        <v>1.3005</v>
      </c>
      <c r="C2603">
        <f>B2603/'Sensor Cal Data.original'!$B$17</f>
        <v>9.5242500000000003</v>
      </c>
      <c r="D2603">
        <f>C2603^2*'Sensor Cal Data.original'!$B$15+'Sensor Cal Data.original'!$B$14</f>
        <v>763.57945397218805</v>
      </c>
      <c r="F2603" t="str">
        <f t="shared" si="81"/>
        <v>50041943,</v>
      </c>
    </row>
    <row r="2604" spans="1:6" x14ac:dyDescent="0.35">
      <c r="A2604">
        <v>2602</v>
      </c>
      <c r="B2604">
        <f t="shared" si="80"/>
        <v>1.3009999999999999</v>
      </c>
      <c r="C2604">
        <f>B2604/'Sensor Cal Data.original'!$B$17</f>
        <v>9.5279117647058822</v>
      </c>
      <c r="D2604">
        <f>C2604^2*'Sensor Cal Data.original'!$B$15+'Sensor Cal Data.original'!$B$14</f>
        <v>764.16576455884444</v>
      </c>
      <c r="F2604" t="str">
        <f t="shared" si="81"/>
        <v>50080368,</v>
      </c>
    </row>
    <row r="2605" spans="1:6" x14ac:dyDescent="0.35">
      <c r="A2605">
        <v>2603</v>
      </c>
      <c r="B2605">
        <f t="shared" si="80"/>
        <v>1.3015000000000001</v>
      </c>
      <c r="C2605">
        <f>B2605/'Sensor Cal Data.original'!$B$17</f>
        <v>9.5315735294117658</v>
      </c>
      <c r="D2605">
        <f>C2605^2*'Sensor Cal Data.original'!$B$15+'Sensor Cal Data.original'!$B$14</f>
        <v>764.75230051954952</v>
      </c>
      <c r="F2605" t="str">
        <f t="shared" si="81"/>
        <v>50118807,</v>
      </c>
    </row>
    <row r="2606" spans="1:6" x14ac:dyDescent="0.35">
      <c r="A2606">
        <v>2604</v>
      </c>
      <c r="B2606">
        <f t="shared" si="80"/>
        <v>1.302</v>
      </c>
      <c r="C2606">
        <f>B2606/'Sensor Cal Data.original'!$B$17</f>
        <v>9.5352352941176477</v>
      </c>
      <c r="D2606">
        <f>C2606^2*'Sensor Cal Data.original'!$B$15+'Sensor Cal Data.original'!$B$14</f>
        <v>765.3390618543026</v>
      </c>
      <c r="F2606" t="str">
        <f t="shared" si="81"/>
        <v>50157261,</v>
      </c>
    </row>
    <row r="2607" spans="1:6" x14ac:dyDescent="0.35">
      <c r="A2607">
        <v>2605</v>
      </c>
      <c r="B2607">
        <f t="shared" si="80"/>
        <v>1.3025</v>
      </c>
      <c r="C2607">
        <f>B2607/'Sensor Cal Data.original'!$B$17</f>
        <v>9.5388970588235296</v>
      </c>
      <c r="D2607">
        <f>C2607^2*'Sensor Cal Data.original'!$B$15+'Sensor Cal Data.original'!$B$14</f>
        <v>765.9260485631039</v>
      </c>
      <c r="F2607" t="str">
        <f t="shared" si="81"/>
        <v>50195730,</v>
      </c>
    </row>
    <row r="2608" spans="1:6" x14ac:dyDescent="0.35">
      <c r="A2608">
        <v>2606</v>
      </c>
      <c r="B2608">
        <f t="shared" si="80"/>
        <v>1.3029999999999999</v>
      </c>
      <c r="C2608">
        <f>B2608/'Sensor Cal Data.original'!$B$17</f>
        <v>9.5425588235294114</v>
      </c>
      <c r="D2608">
        <f>C2608^2*'Sensor Cal Data.original'!$B$15+'Sensor Cal Data.original'!$B$14</f>
        <v>766.51326064595366</v>
      </c>
      <c r="F2608" t="str">
        <f t="shared" si="81"/>
        <v>50234213,</v>
      </c>
    </row>
    <row r="2609" spans="1:6" x14ac:dyDescent="0.35">
      <c r="A2609">
        <v>2607</v>
      </c>
      <c r="B2609">
        <f t="shared" si="80"/>
        <v>1.3035000000000001</v>
      </c>
      <c r="C2609">
        <f>B2609/'Sensor Cal Data.original'!$B$17</f>
        <v>9.5462205882352951</v>
      </c>
      <c r="D2609">
        <f>C2609^2*'Sensor Cal Data.original'!$B$15+'Sensor Cal Data.original'!$B$14</f>
        <v>767.10069810285177</v>
      </c>
      <c r="F2609" t="str">
        <f t="shared" si="81"/>
        <v>50272711,</v>
      </c>
    </row>
    <row r="2610" spans="1:6" x14ac:dyDescent="0.35">
      <c r="A2610">
        <v>2608</v>
      </c>
      <c r="B2610">
        <f t="shared" si="80"/>
        <v>1.304</v>
      </c>
      <c r="C2610">
        <f>B2610/'Sensor Cal Data.original'!$B$17</f>
        <v>9.5498823529411769</v>
      </c>
      <c r="D2610">
        <f>C2610^2*'Sensor Cal Data.original'!$B$15+'Sensor Cal Data.original'!$B$14</f>
        <v>767.68836093379809</v>
      </c>
      <c r="F2610" t="str">
        <f t="shared" si="81"/>
        <v>50311224,</v>
      </c>
    </row>
    <row r="2611" spans="1:6" x14ac:dyDescent="0.35">
      <c r="A2611">
        <v>2609</v>
      </c>
      <c r="B2611">
        <f t="shared" si="80"/>
        <v>1.3045</v>
      </c>
      <c r="C2611">
        <f>B2611/'Sensor Cal Data.original'!$B$17</f>
        <v>9.5535441176470588</v>
      </c>
      <c r="D2611">
        <f>C2611^2*'Sensor Cal Data.original'!$B$15+'Sensor Cal Data.original'!$B$14</f>
        <v>768.27624913879265</v>
      </c>
      <c r="F2611" t="str">
        <f t="shared" si="81"/>
        <v>50349752,</v>
      </c>
    </row>
    <row r="2612" spans="1:6" x14ac:dyDescent="0.35">
      <c r="A2612">
        <v>2610</v>
      </c>
      <c r="B2612">
        <f t="shared" si="80"/>
        <v>1.3049999999999999</v>
      </c>
      <c r="C2612">
        <f>B2612/'Sensor Cal Data.original'!$B$17</f>
        <v>9.5572058823529407</v>
      </c>
      <c r="D2612">
        <f>C2612^2*'Sensor Cal Data.original'!$B$15+'Sensor Cal Data.original'!$B$14</f>
        <v>768.86436271783555</v>
      </c>
      <c r="F2612" t="str">
        <f t="shared" si="81"/>
        <v>50388295,</v>
      </c>
    </row>
    <row r="2613" spans="1:6" x14ac:dyDescent="0.35">
      <c r="A2613">
        <v>2611</v>
      </c>
      <c r="B2613">
        <f t="shared" si="80"/>
        <v>1.3055000000000001</v>
      </c>
      <c r="C2613">
        <f>B2613/'Sensor Cal Data.original'!$B$17</f>
        <v>9.5608676470588243</v>
      </c>
      <c r="D2613">
        <f>C2613^2*'Sensor Cal Data.original'!$B$15+'Sensor Cal Data.original'!$B$14</f>
        <v>769.4527016709269</v>
      </c>
      <c r="F2613" t="str">
        <f t="shared" si="81"/>
        <v>50426852,</v>
      </c>
    </row>
    <row r="2614" spans="1:6" x14ac:dyDescent="0.35">
      <c r="A2614">
        <v>2612</v>
      </c>
      <c r="B2614">
        <f t="shared" si="80"/>
        <v>1.306</v>
      </c>
      <c r="C2614">
        <f>B2614/'Sensor Cal Data.original'!$B$17</f>
        <v>9.5645294117647062</v>
      </c>
      <c r="D2614">
        <f>C2614^2*'Sensor Cal Data.original'!$B$15+'Sensor Cal Data.original'!$B$14</f>
        <v>770.04126599806648</v>
      </c>
      <c r="F2614" t="str">
        <f t="shared" si="81"/>
        <v>50465424,</v>
      </c>
    </row>
    <row r="2615" spans="1:6" x14ac:dyDescent="0.35">
      <c r="A2615">
        <v>2613</v>
      </c>
      <c r="B2615">
        <f t="shared" si="80"/>
        <v>1.3065</v>
      </c>
      <c r="C2615">
        <f>B2615/'Sensor Cal Data.original'!$B$17</f>
        <v>9.568191176470588</v>
      </c>
      <c r="D2615">
        <f>C2615^2*'Sensor Cal Data.original'!$B$15+'Sensor Cal Data.original'!$B$14</f>
        <v>770.63005569925417</v>
      </c>
      <c r="F2615" t="str">
        <f t="shared" si="81"/>
        <v>50504011,</v>
      </c>
    </row>
    <row r="2616" spans="1:6" x14ac:dyDescent="0.35">
      <c r="A2616">
        <v>2614</v>
      </c>
      <c r="B2616">
        <f t="shared" si="80"/>
        <v>1.3069999999999999</v>
      </c>
      <c r="C2616">
        <f>B2616/'Sensor Cal Data.original'!$B$17</f>
        <v>9.5718529411764699</v>
      </c>
      <c r="D2616">
        <f>C2616^2*'Sensor Cal Data.original'!$B$15+'Sensor Cal Data.original'!$B$14</f>
        <v>771.21907077449021</v>
      </c>
      <c r="F2616" t="str">
        <f t="shared" si="81"/>
        <v>50542613,</v>
      </c>
    </row>
    <row r="2617" spans="1:6" x14ac:dyDescent="0.35">
      <c r="A2617">
        <v>2615</v>
      </c>
      <c r="B2617">
        <f t="shared" si="80"/>
        <v>1.3075000000000001</v>
      </c>
      <c r="C2617">
        <f>B2617/'Sensor Cal Data.original'!$B$17</f>
        <v>9.5755147058823535</v>
      </c>
      <c r="D2617">
        <f>C2617^2*'Sensor Cal Data.original'!$B$15+'Sensor Cal Data.original'!$B$14</f>
        <v>771.80831122377492</v>
      </c>
      <c r="F2617" t="str">
        <f t="shared" si="81"/>
        <v>50581229,</v>
      </c>
    </row>
    <row r="2618" spans="1:6" x14ac:dyDescent="0.35">
      <c r="A2618">
        <v>2616</v>
      </c>
      <c r="B2618">
        <f t="shared" si="80"/>
        <v>1.3080000000000001</v>
      </c>
      <c r="C2618">
        <f>B2618/'Sensor Cal Data.original'!$B$17</f>
        <v>9.5791764705882354</v>
      </c>
      <c r="D2618">
        <f>C2618^2*'Sensor Cal Data.original'!$B$15+'Sensor Cal Data.original'!$B$14</f>
        <v>772.39777704710764</v>
      </c>
      <c r="F2618" t="str">
        <f t="shared" si="81"/>
        <v>50619861,</v>
      </c>
    </row>
    <row r="2619" spans="1:6" x14ac:dyDescent="0.35">
      <c r="A2619">
        <v>2617</v>
      </c>
      <c r="B2619">
        <f t="shared" si="80"/>
        <v>1.3085</v>
      </c>
      <c r="C2619">
        <f>B2619/'Sensor Cal Data.original'!$B$17</f>
        <v>9.5828382352941173</v>
      </c>
      <c r="D2619">
        <f>C2619^2*'Sensor Cal Data.original'!$B$15+'Sensor Cal Data.original'!$B$14</f>
        <v>772.98746824448858</v>
      </c>
      <c r="F2619" t="str">
        <f t="shared" si="81"/>
        <v>50658507,</v>
      </c>
    </row>
    <row r="2620" spans="1:6" x14ac:dyDescent="0.35">
      <c r="A2620">
        <v>2618</v>
      </c>
      <c r="B2620">
        <f t="shared" si="80"/>
        <v>1.3089999999999999</v>
      </c>
      <c r="C2620">
        <f>B2620/'Sensor Cal Data.original'!$B$17</f>
        <v>9.5864999999999991</v>
      </c>
      <c r="D2620">
        <f>C2620^2*'Sensor Cal Data.original'!$B$15+'Sensor Cal Data.original'!$B$14</f>
        <v>773.57738481591787</v>
      </c>
      <c r="F2620" t="str">
        <f t="shared" si="81"/>
        <v>50697167,</v>
      </c>
    </row>
    <row r="2621" spans="1:6" x14ac:dyDescent="0.35">
      <c r="A2621">
        <v>2619</v>
      </c>
      <c r="B2621">
        <f t="shared" si="80"/>
        <v>1.3095000000000001</v>
      </c>
      <c r="C2621">
        <f>B2621/'Sensor Cal Data.original'!$B$17</f>
        <v>9.5901617647058828</v>
      </c>
      <c r="D2621">
        <f>C2621^2*'Sensor Cal Data.original'!$B$15+'Sensor Cal Data.original'!$B$14</f>
        <v>774.16752676139572</v>
      </c>
      <c r="F2621" t="str">
        <f t="shared" si="81"/>
        <v>50735843,</v>
      </c>
    </row>
    <row r="2622" spans="1:6" x14ac:dyDescent="0.35">
      <c r="A2622">
        <v>2620</v>
      </c>
      <c r="B2622">
        <f t="shared" si="80"/>
        <v>1.31</v>
      </c>
      <c r="C2622">
        <f>B2622/'Sensor Cal Data.original'!$B$17</f>
        <v>9.5938235294117646</v>
      </c>
      <c r="D2622">
        <f>C2622^2*'Sensor Cal Data.original'!$B$15+'Sensor Cal Data.original'!$B$14</f>
        <v>774.75789408092157</v>
      </c>
      <c r="F2622" t="str">
        <f t="shared" si="81"/>
        <v>50774533,</v>
      </c>
    </row>
    <row r="2623" spans="1:6" x14ac:dyDescent="0.35">
      <c r="A2623">
        <v>2621</v>
      </c>
      <c r="B2623">
        <f t="shared" si="80"/>
        <v>1.3105</v>
      </c>
      <c r="C2623">
        <f>B2623/'Sensor Cal Data.original'!$B$17</f>
        <v>9.5974852941176465</v>
      </c>
      <c r="D2623">
        <f>C2623^2*'Sensor Cal Data.original'!$B$15+'Sensor Cal Data.original'!$B$14</f>
        <v>775.34848677449577</v>
      </c>
      <c r="F2623" t="str">
        <f t="shared" si="81"/>
        <v>50813238,</v>
      </c>
    </row>
    <row r="2624" spans="1:6" x14ac:dyDescent="0.35">
      <c r="A2624">
        <v>2622</v>
      </c>
      <c r="B2624">
        <f t="shared" si="80"/>
        <v>1.3109999999999999</v>
      </c>
      <c r="C2624">
        <f>B2624/'Sensor Cal Data.original'!$B$17</f>
        <v>9.6011470588235284</v>
      </c>
      <c r="D2624">
        <f>C2624^2*'Sensor Cal Data.original'!$B$15+'Sensor Cal Data.original'!$B$14</f>
        <v>775.9393048421183</v>
      </c>
      <c r="F2624" t="str">
        <f t="shared" si="81"/>
        <v>50851958,</v>
      </c>
    </row>
    <row r="2625" spans="1:6" x14ac:dyDescent="0.35">
      <c r="A2625">
        <v>2623</v>
      </c>
      <c r="B2625">
        <f t="shared" si="80"/>
        <v>1.3115000000000001</v>
      </c>
      <c r="C2625">
        <f>B2625/'Sensor Cal Data.original'!$B$17</f>
        <v>9.604808823529412</v>
      </c>
      <c r="D2625">
        <f>C2625^2*'Sensor Cal Data.original'!$B$15+'Sensor Cal Data.original'!$B$14</f>
        <v>776.53034828378929</v>
      </c>
      <c r="F2625" t="str">
        <f t="shared" si="81"/>
        <v>50890693,</v>
      </c>
    </row>
    <row r="2626" spans="1:6" x14ac:dyDescent="0.35">
      <c r="A2626">
        <v>2624</v>
      </c>
      <c r="B2626">
        <f t="shared" si="80"/>
        <v>1.3120000000000001</v>
      </c>
      <c r="C2626">
        <f>B2626/'Sensor Cal Data.original'!$B$17</f>
        <v>9.6084705882352939</v>
      </c>
      <c r="D2626">
        <f>C2626^2*'Sensor Cal Data.original'!$B$15+'Sensor Cal Data.original'!$B$14</f>
        <v>777.1216170995084</v>
      </c>
      <c r="F2626" t="str">
        <f t="shared" si="81"/>
        <v>50929442,</v>
      </c>
    </row>
    <row r="2627" spans="1:6" x14ac:dyDescent="0.35">
      <c r="A2627">
        <v>2625</v>
      </c>
      <c r="B2627">
        <f t="shared" ref="B2627:B2690" si="82">A2627*2.048/4096</f>
        <v>1.3125</v>
      </c>
      <c r="C2627">
        <f>B2627/'Sensor Cal Data.original'!$B$17</f>
        <v>9.6121323529411757</v>
      </c>
      <c r="D2627">
        <f>C2627^2*'Sensor Cal Data.original'!$B$15+'Sensor Cal Data.original'!$B$14</f>
        <v>777.71311128927573</v>
      </c>
      <c r="F2627" t="str">
        <f t="shared" ref="F2627:F2690" si="83">CONCATENATE(ROUND(D2627*2^16,0), ",")</f>
        <v>50968206,</v>
      </c>
    </row>
    <row r="2628" spans="1:6" x14ac:dyDescent="0.35">
      <c r="A2628">
        <v>2626</v>
      </c>
      <c r="B2628">
        <f t="shared" si="82"/>
        <v>1.3129999999999999</v>
      </c>
      <c r="C2628">
        <f>B2628/'Sensor Cal Data.original'!$B$17</f>
        <v>9.6157941176470576</v>
      </c>
      <c r="D2628">
        <f>C2628^2*'Sensor Cal Data.original'!$B$15+'Sensor Cal Data.original'!$B$14</f>
        <v>778.30483085309152</v>
      </c>
      <c r="F2628" t="str">
        <f t="shared" si="83"/>
        <v>51006985,</v>
      </c>
    </row>
    <row r="2629" spans="1:6" x14ac:dyDescent="0.35">
      <c r="A2629">
        <v>2627</v>
      </c>
      <c r="B2629">
        <f t="shared" si="82"/>
        <v>1.3135000000000001</v>
      </c>
      <c r="C2629">
        <f>B2629/'Sensor Cal Data.original'!$B$17</f>
        <v>9.6194558823529412</v>
      </c>
      <c r="D2629">
        <f>C2629^2*'Sensor Cal Data.original'!$B$15+'Sensor Cal Data.original'!$B$14</f>
        <v>778.89677579095576</v>
      </c>
      <c r="F2629" t="str">
        <f t="shared" si="83"/>
        <v>51045779,</v>
      </c>
    </row>
    <row r="2630" spans="1:6" x14ac:dyDescent="0.35">
      <c r="A2630">
        <v>2628</v>
      </c>
      <c r="B2630">
        <f t="shared" si="82"/>
        <v>1.3140000000000001</v>
      </c>
      <c r="C2630">
        <f>B2630/'Sensor Cal Data.original'!$B$17</f>
        <v>9.6231176470588231</v>
      </c>
      <c r="D2630">
        <f>C2630^2*'Sensor Cal Data.original'!$B$15+'Sensor Cal Data.original'!$B$14</f>
        <v>779.48894610286811</v>
      </c>
      <c r="F2630" t="str">
        <f t="shared" si="83"/>
        <v>51084588,</v>
      </c>
    </row>
    <row r="2631" spans="1:6" x14ac:dyDescent="0.35">
      <c r="A2631">
        <v>2629</v>
      </c>
      <c r="B2631">
        <f t="shared" si="82"/>
        <v>1.3145</v>
      </c>
      <c r="C2631">
        <f>B2631/'Sensor Cal Data.original'!$B$17</f>
        <v>9.626779411764705</v>
      </c>
      <c r="D2631">
        <f>C2631^2*'Sensor Cal Data.original'!$B$15+'Sensor Cal Data.original'!$B$14</f>
        <v>780.08134178882869</v>
      </c>
      <c r="F2631" t="str">
        <f t="shared" si="83"/>
        <v>51123411,</v>
      </c>
    </row>
    <row r="2632" spans="1:6" x14ac:dyDescent="0.35">
      <c r="A2632">
        <v>2630</v>
      </c>
      <c r="B2632">
        <f t="shared" si="82"/>
        <v>1.3149999999999999</v>
      </c>
      <c r="C2632">
        <f>B2632/'Sensor Cal Data.original'!$B$17</f>
        <v>9.6304411764705868</v>
      </c>
      <c r="D2632">
        <f>C2632^2*'Sensor Cal Data.original'!$B$15+'Sensor Cal Data.original'!$B$14</f>
        <v>780.67396284883762</v>
      </c>
      <c r="F2632" t="str">
        <f t="shared" si="83"/>
        <v>51162249,</v>
      </c>
    </row>
    <row r="2633" spans="1:6" x14ac:dyDescent="0.35">
      <c r="A2633">
        <v>2631</v>
      </c>
      <c r="B2633">
        <f t="shared" si="82"/>
        <v>1.3155000000000001</v>
      </c>
      <c r="C2633">
        <f>B2633/'Sensor Cal Data.original'!$B$17</f>
        <v>9.6341029411764705</v>
      </c>
      <c r="D2633">
        <f>C2633^2*'Sensor Cal Data.original'!$B$15+'Sensor Cal Data.original'!$B$14</f>
        <v>781.26680928289511</v>
      </c>
      <c r="F2633" t="str">
        <f t="shared" si="83"/>
        <v>51201102,</v>
      </c>
    </row>
    <row r="2634" spans="1:6" x14ac:dyDescent="0.35">
      <c r="A2634">
        <v>2632</v>
      </c>
      <c r="B2634">
        <f t="shared" si="82"/>
        <v>1.3160000000000001</v>
      </c>
      <c r="C2634">
        <f>B2634/'Sensor Cal Data.original'!$B$17</f>
        <v>9.6377647058823523</v>
      </c>
      <c r="D2634">
        <f>C2634^2*'Sensor Cal Data.original'!$B$15+'Sensor Cal Data.original'!$B$14</f>
        <v>781.85988109100049</v>
      </c>
      <c r="F2634" t="str">
        <f t="shared" si="83"/>
        <v>51239969,</v>
      </c>
    </row>
    <row r="2635" spans="1:6" x14ac:dyDescent="0.35">
      <c r="A2635">
        <v>2633</v>
      </c>
      <c r="B2635">
        <f t="shared" si="82"/>
        <v>1.3165</v>
      </c>
      <c r="C2635">
        <f>B2635/'Sensor Cal Data.original'!$B$17</f>
        <v>9.6414264705882342</v>
      </c>
      <c r="D2635">
        <f>C2635^2*'Sensor Cal Data.original'!$B$15+'Sensor Cal Data.original'!$B$14</f>
        <v>782.45317827315444</v>
      </c>
      <c r="F2635" t="str">
        <f t="shared" si="83"/>
        <v>51278851,</v>
      </c>
    </row>
    <row r="2636" spans="1:6" x14ac:dyDescent="0.35">
      <c r="A2636">
        <v>2634</v>
      </c>
      <c r="B2636">
        <f t="shared" si="82"/>
        <v>1.3169999999999999</v>
      </c>
      <c r="C2636">
        <f>B2636/'Sensor Cal Data.original'!$B$17</f>
        <v>9.6450882352941161</v>
      </c>
      <c r="D2636">
        <f>C2636^2*'Sensor Cal Data.original'!$B$15+'Sensor Cal Data.original'!$B$14</f>
        <v>783.04670082935638</v>
      </c>
      <c r="F2636" t="str">
        <f t="shared" si="83"/>
        <v>51317749,</v>
      </c>
    </row>
    <row r="2637" spans="1:6" x14ac:dyDescent="0.35">
      <c r="A2637">
        <v>2635</v>
      </c>
      <c r="B2637">
        <f t="shared" si="82"/>
        <v>1.3175000000000001</v>
      </c>
      <c r="C2637">
        <f>B2637/'Sensor Cal Data.original'!$B$17</f>
        <v>9.6487499999999997</v>
      </c>
      <c r="D2637">
        <f>C2637^2*'Sensor Cal Data.original'!$B$15+'Sensor Cal Data.original'!$B$14</f>
        <v>783.64044875960712</v>
      </c>
      <c r="F2637" t="str">
        <f t="shared" si="83"/>
        <v>51356660,</v>
      </c>
    </row>
    <row r="2638" spans="1:6" x14ac:dyDescent="0.35">
      <c r="A2638">
        <v>2636</v>
      </c>
      <c r="B2638">
        <f t="shared" si="82"/>
        <v>1.3180000000000001</v>
      </c>
      <c r="C2638">
        <f>B2638/'Sensor Cal Data.original'!$B$17</f>
        <v>9.6524117647058816</v>
      </c>
      <c r="D2638">
        <f>C2638^2*'Sensor Cal Data.original'!$B$15+'Sensor Cal Data.original'!$B$14</f>
        <v>784.23442206390587</v>
      </c>
      <c r="F2638" t="str">
        <f t="shared" si="83"/>
        <v>51395587,</v>
      </c>
    </row>
    <row r="2639" spans="1:6" x14ac:dyDescent="0.35">
      <c r="A2639">
        <v>2637</v>
      </c>
      <c r="B2639">
        <f t="shared" si="82"/>
        <v>1.3185</v>
      </c>
      <c r="C2639">
        <f>B2639/'Sensor Cal Data.original'!$B$17</f>
        <v>9.6560735294117652</v>
      </c>
      <c r="D2639">
        <f>C2639^2*'Sensor Cal Data.original'!$B$15+'Sensor Cal Data.original'!$B$14</f>
        <v>784.82862074225318</v>
      </c>
      <c r="F2639" t="str">
        <f t="shared" si="83"/>
        <v>51434528,</v>
      </c>
    </row>
    <row r="2640" spans="1:6" x14ac:dyDescent="0.35">
      <c r="A2640">
        <v>2638</v>
      </c>
      <c r="B2640">
        <f t="shared" si="82"/>
        <v>1.319</v>
      </c>
      <c r="C2640">
        <f>B2640/'Sensor Cal Data.original'!$B$17</f>
        <v>9.6597352941176471</v>
      </c>
      <c r="D2640">
        <f>C2640^2*'Sensor Cal Data.original'!$B$15+'Sensor Cal Data.original'!$B$14</f>
        <v>785.42304479464838</v>
      </c>
      <c r="F2640" t="str">
        <f t="shared" si="83"/>
        <v>51473485,</v>
      </c>
    </row>
    <row r="2641" spans="1:6" x14ac:dyDescent="0.35">
      <c r="A2641">
        <v>2639</v>
      </c>
      <c r="B2641">
        <f t="shared" si="82"/>
        <v>1.3195000000000001</v>
      </c>
      <c r="C2641">
        <f>B2641/'Sensor Cal Data.original'!$B$17</f>
        <v>9.6633970588235307</v>
      </c>
      <c r="D2641">
        <f>C2641^2*'Sensor Cal Data.original'!$B$15+'Sensor Cal Data.original'!$B$14</f>
        <v>786.01769422109237</v>
      </c>
      <c r="F2641" t="str">
        <f t="shared" si="83"/>
        <v>51512456,</v>
      </c>
    </row>
    <row r="2642" spans="1:6" x14ac:dyDescent="0.35">
      <c r="A2642">
        <v>2640</v>
      </c>
      <c r="B2642">
        <f t="shared" si="82"/>
        <v>1.32</v>
      </c>
      <c r="C2642">
        <f>B2642/'Sensor Cal Data.original'!$B$17</f>
        <v>9.6670588235294126</v>
      </c>
      <c r="D2642">
        <f>C2642^2*'Sensor Cal Data.original'!$B$15+'Sensor Cal Data.original'!$B$14</f>
        <v>786.61256902158425</v>
      </c>
      <c r="F2642" t="str">
        <f t="shared" si="83"/>
        <v>51551441,</v>
      </c>
    </row>
    <row r="2643" spans="1:6" x14ac:dyDescent="0.35">
      <c r="A2643">
        <v>2641</v>
      </c>
      <c r="B2643">
        <f t="shared" si="82"/>
        <v>1.3205</v>
      </c>
      <c r="C2643">
        <f>B2643/'Sensor Cal Data.original'!$B$17</f>
        <v>9.6707205882352945</v>
      </c>
      <c r="D2643">
        <f>C2643^2*'Sensor Cal Data.original'!$B$15+'Sensor Cal Data.original'!$B$14</f>
        <v>787.20766919612447</v>
      </c>
      <c r="F2643" t="str">
        <f t="shared" si="83"/>
        <v>51590442,</v>
      </c>
    </row>
    <row r="2644" spans="1:6" x14ac:dyDescent="0.35">
      <c r="A2644">
        <v>2642</v>
      </c>
      <c r="B2644">
        <f t="shared" si="82"/>
        <v>1.321</v>
      </c>
      <c r="C2644">
        <f>B2644/'Sensor Cal Data.original'!$B$17</f>
        <v>9.6743823529411763</v>
      </c>
      <c r="D2644">
        <f>C2644^2*'Sensor Cal Data.original'!$B$15+'Sensor Cal Data.original'!$B$14</f>
        <v>787.80299474471303</v>
      </c>
      <c r="F2644" t="str">
        <f t="shared" si="83"/>
        <v>51629457,</v>
      </c>
    </row>
    <row r="2645" spans="1:6" x14ac:dyDescent="0.35">
      <c r="A2645">
        <v>2643</v>
      </c>
      <c r="B2645">
        <f t="shared" si="82"/>
        <v>1.3215000000000001</v>
      </c>
      <c r="C2645">
        <f>B2645/'Sensor Cal Data.original'!$B$17</f>
        <v>9.67804411764706</v>
      </c>
      <c r="D2645">
        <f>C2645^2*'Sensor Cal Data.original'!$B$15+'Sensor Cal Data.original'!$B$14</f>
        <v>788.39854566735016</v>
      </c>
      <c r="F2645" t="str">
        <f t="shared" si="83"/>
        <v>51668487,</v>
      </c>
    </row>
    <row r="2646" spans="1:6" x14ac:dyDescent="0.35">
      <c r="A2646">
        <v>2644</v>
      </c>
      <c r="B2646">
        <f t="shared" si="82"/>
        <v>1.3220000000000001</v>
      </c>
      <c r="C2646">
        <f>B2646/'Sensor Cal Data.original'!$B$17</f>
        <v>9.6817058823529418</v>
      </c>
      <c r="D2646">
        <f>C2646^2*'Sensor Cal Data.original'!$B$15+'Sensor Cal Data.original'!$B$14</f>
        <v>788.99432196403518</v>
      </c>
      <c r="F2646" t="str">
        <f t="shared" si="83"/>
        <v>51707532,</v>
      </c>
    </row>
    <row r="2647" spans="1:6" x14ac:dyDescent="0.35">
      <c r="A2647">
        <v>2645</v>
      </c>
      <c r="B2647">
        <f t="shared" si="82"/>
        <v>1.3225</v>
      </c>
      <c r="C2647">
        <f>B2647/'Sensor Cal Data.original'!$B$17</f>
        <v>9.6853676470588237</v>
      </c>
      <c r="D2647">
        <f>C2647^2*'Sensor Cal Data.original'!$B$15+'Sensor Cal Data.original'!$B$14</f>
        <v>789.59032363476865</v>
      </c>
      <c r="F2647" t="str">
        <f t="shared" si="83"/>
        <v>51746591,</v>
      </c>
    </row>
    <row r="2648" spans="1:6" x14ac:dyDescent="0.35">
      <c r="A2648">
        <v>2646</v>
      </c>
      <c r="B2648">
        <f t="shared" si="82"/>
        <v>1.323</v>
      </c>
      <c r="C2648">
        <f>B2648/'Sensor Cal Data.original'!$B$17</f>
        <v>9.6890294117647056</v>
      </c>
      <c r="D2648">
        <f>C2648^2*'Sensor Cal Data.original'!$B$15+'Sensor Cal Data.original'!$B$14</f>
        <v>790.18655067955024</v>
      </c>
      <c r="F2648" t="str">
        <f t="shared" si="83"/>
        <v>51785666,</v>
      </c>
    </row>
    <row r="2649" spans="1:6" x14ac:dyDescent="0.35">
      <c r="A2649">
        <v>2647</v>
      </c>
      <c r="B2649">
        <f t="shared" si="82"/>
        <v>1.3235000000000001</v>
      </c>
      <c r="C2649">
        <f>B2649/'Sensor Cal Data.original'!$B$17</f>
        <v>9.6926911764705892</v>
      </c>
      <c r="D2649">
        <f>C2649^2*'Sensor Cal Data.original'!$B$15+'Sensor Cal Data.original'!$B$14</f>
        <v>790.78300309838062</v>
      </c>
      <c r="F2649" t="str">
        <f t="shared" si="83"/>
        <v>51824755,</v>
      </c>
    </row>
    <row r="2650" spans="1:6" x14ac:dyDescent="0.35">
      <c r="A2650">
        <v>2648</v>
      </c>
      <c r="B2650">
        <f t="shared" si="82"/>
        <v>1.3240000000000001</v>
      </c>
      <c r="C2650">
        <f>B2650/'Sensor Cal Data.original'!$B$17</f>
        <v>9.6963529411764711</v>
      </c>
      <c r="D2650">
        <f>C2650^2*'Sensor Cal Data.original'!$B$15+'Sensor Cal Data.original'!$B$14</f>
        <v>791.379680891259</v>
      </c>
      <c r="F2650" t="str">
        <f t="shared" si="83"/>
        <v>51863859,</v>
      </c>
    </row>
    <row r="2651" spans="1:6" x14ac:dyDescent="0.35">
      <c r="A2651">
        <v>2649</v>
      </c>
      <c r="B2651">
        <f t="shared" si="82"/>
        <v>1.3245</v>
      </c>
      <c r="C2651">
        <f>B2651/'Sensor Cal Data.original'!$B$17</f>
        <v>9.7000147058823529</v>
      </c>
      <c r="D2651">
        <f>C2651^2*'Sensor Cal Data.original'!$B$15+'Sensor Cal Data.original'!$B$14</f>
        <v>791.97658405818561</v>
      </c>
      <c r="F2651" t="str">
        <f t="shared" si="83"/>
        <v>51902977,</v>
      </c>
    </row>
    <row r="2652" spans="1:6" x14ac:dyDescent="0.35">
      <c r="A2652">
        <v>2650</v>
      </c>
      <c r="B2652">
        <f t="shared" si="82"/>
        <v>1.325</v>
      </c>
      <c r="C2652">
        <f>B2652/'Sensor Cal Data.original'!$B$17</f>
        <v>9.7036764705882348</v>
      </c>
      <c r="D2652">
        <f>C2652^2*'Sensor Cal Data.original'!$B$15+'Sensor Cal Data.original'!$B$14</f>
        <v>792.57371259916056</v>
      </c>
      <c r="F2652" t="str">
        <f t="shared" si="83"/>
        <v>51942111,</v>
      </c>
    </row>
    <row r="2653" spans="1:6" x14ac:dyDescent="0.35">
      <c r="A2653">
        <v>2651</v>
      </c>
      <c r="B2653">
        <f t="shared" si="82"/>
        <v>1.3255000000000001</v>
      </c>
      <c r="C2653">
        <f>B2653/'Sensor Cal Data.original'!$B$17</f>
        <v>9.7073382352941184</v>
      </c>
      <c r="D2653">
        <f>C2653^2*'Sensor Cal Data.original'!$B$15+'Sensor Cal Data.original'!$B$14</f>
        <v>793.17106651418396</v>
      </c>
      <c r="F2653" t="str">
        <f t="shared" si="83"/>
        <v>51981259,</v>
      </c>
    </row>
    <row r="2654" spans="1:6" x14ac:dyDescent="0.35">
      <c r="A2654">
        <v>2652</v>
      </c>
      <c r="B2654">
        <f t="shared" si="82"/>
        <v>1.3260000000000001</v>
      </c>
      <c r="C2654">
        <f>B2654/'Sensor Cal Data.original'!$B$17</f>
        <v>9.7110000000000003</v>
      </c>
      <c r="D2654">
        <f>C2654^2*'Sensor Cal Data.original'!$B$15+'Sensor Cal Data.original'!$B$14</f>
        <v>793.76864580325548</v>
      </c>
      <c r="F2654" t="str">
        <f t="shared" si="83"/>
        <v>52020422,</v>
      </c>
    </row>
    <row r="2655" spans="1:6" x14ac:dyDescent="0.35">
      <c r="A2655">
        <v>2653</v>
      </c>
      <c r="B2655">
        <f t="shared" si="82"/>
        <v>1.3265</v>
      </c>
      <c r="C2655">
        <f>B2655/'Sensor Cal Data.original'!$B$17</f>
        <v>9.7146617647058822</v>
      </c>
      <c r="D2655">
        <f>C2655^2*'Sensor Cal Data.original'!$B$15+'Sensor Cal Data.original'!$B$14</f>
        <v>794.36645046637534</v>
      </c>
      <c r="F2655" t="str">
        <f t="shared" si="83"/>
        <v>52059600,</v>
      </c>
    </row>
    <row r="2656" spans="1:6" x14ac:dyDescent="0.35">
      <c r="A2656">
        <v>2654</v>
      </c>
      <c r="B2656">
        <f t="shared" si="82"/>
        <v>1.327</v>
      </c>
      <c r="C2656">
        <f>B2656/'Sensor Cal Data.original'!$B$17</f>
        <v>9.718323529411764</v>
      </c>
      <c r="D2656">
        <f>C2656^2*'Sensor Cal Data.original'!$B$15+'Sensor Cal Data.original'!$B$14</f>
        <v>794.96448050354354</v>
      </c>
      <c r="F2656" t="str">
        <f t="shared" si="83"/>
        <v>52098792,</v>
      </c>
    </row>
    <row r="2657" spans="1:6" x14ac:dyDescent="0.35">
      <c r="A2657">
        <v>2655</v>
      </c>
      <c r="B2657">
        <f t="shared" si="82"/>
        <v>1.3275000000000001</v>
      </c>
      <c r="C2657">
        <f>B2657/'Sensor Cal Data.original'!$B$17</f>
        <v>9.7219852941176477</v>
      </c>
      <c r="D2657">
        <f>C2657^2*'Sensor Cal Data.original'!$B$15+'Sensor Cal Data.original'!$B$14</f>
        <v>795.5627359147602</v>
      </c>
      <c r="F2657" t="str">
        <f t="shared" si="83"/>
        <v>52137999,</v>
      </c>
    </row>
    <row r="2658" spans="1:6" x14ac:dyDescent="0.35">
      <c r="A2658">
        <v>2656</v>
      </c>
      <c r="B2658">
        <f t="shared" si="82"/>
        <v>1.3280000000000001</v>
      </c>
      <c r="C2658">
        <f>B2658/'Sensor Cal Data.original'!$B$17</f>
        <v>9.7256470588235295</v>
      </c>
      <c r="D2658">
        <f>C2658^2*'Sensor Cal Data.original'!$B$15+'Sensor Cal Data.original'!$B$14</f>
        <v>796.16121670002497</v>
      </c>
      <c r="F2658" t="str">
        <f t="shared" si="83"/>
        <v>52177221,</v>
      </c>
    </row>
    <row r="2659" spans="1:6" x14ac:dyDescent="0.35">
      <c r="A2659">
        <v>2657</v>
      </c>
      <c r="B2659">
        <f t="shared" si="82"/>
        <v>1.3285</v>
      </c>
      <c r="C2659">
        <f>B2659/'Sensor Cal Data.original'!$B$17</f>
        <v>9.7293088235294114</v>
      </c>
      <c r="D2659">
        <f>C2659^2*'Sensor Cal Data.original'!$B$15+'Sensor Cal Data.original'!$B$14</f>
        <v>796.75992285933808</v>
      </c>
      <c r="F2659" t="str">
        <f t="shared" si="83"/>
        <v>52216458,</v>
      </c>
    </row>
    <row r="2660" spans="1:6" x14ac:dyDescent="0.35">
      <c r="A2660">
        <v>2658</v>
      </c>
      <c r="B2660">
        <f t="shared" si="82"/>
        <v>1.329</v>
      </c>
      <c r="C2660">
        <f>B2660/'Sensor Cal Data.original'!$B$17</f>
        <v>9.7329705882352933</v>
      </c>
      <c r="D2660">
        <f>C2660^2*'Sensor Cal Data.original'!$B$15+'Sensor Cal Data.original'!$B$14</f>
        <v>797.35885439269941</v>
      </c>
      <c r="F2660" t="str">
        <f t="shared" si="83"/>
        <v>52255710,</v>
      </c>
    </row>
    <row r="2661" spans="1:6" x14ac:dyDescent="0.35">
      <c r="A2661">
        <v>2659</v>
      </c>
      <c r="B2661">
        <f t="shared" si="82"/>
        <v>1.3295000000000001</v>
      </c>
      <c r="C2661">
        <f>B2661/'Sensor Cal Data.original'!$B$17</f>
        <v>9.7366323529411769</v>
      </c>
      <c r="D2661">
        <f>C2661^2*'Sensor Cal Data.original'!$B$15+'Sensor Cal Data.original'!$B$14</f>
        <v>797.95801130010921</v>
      </c>
      <c r="F2661" t="str">
        <f t="shared" si="83"/>
        <v>52294976,</v>
      </c>
    </row>
    <row r="2662" spans="1:6" x14ac:dyDescent="0.35">
      <c r="A2662">
        <v>2660</v>
      </c>
      <c r="B2662">
        <f t="shared" si="82"/>
        <v>1.33</v>
      </c>
      <c r="C2662">
        <f>B2662/'Sensor Cal Data.original'!$B$17</f>
        <v>9.7402941176470588</v>
      </c>
      <c r="D2662">
        <f>C2662^2*'Sensor Cal Data.original'!$B$15+'Sensor Cal Data.original'!$B$14</f>
        <v>798.55739358156723</v>
      </c>
      <c r="F2662" t="str">
        <f t="shared" si="83"/>
        <v>52334257,</v>
      </c>
    </row>
    <row r="2663" spans="1:6" x14ac:dyDescent="0.35">
      <c r="A2663">
        <v>2661</v>
      </c>
      <c r="B2663">
        <f t="shared" si="82"/>
        <v>1.3305</v>
      </c>
      <c r="C2663">
        <f>B2663/'Sensor Cal Data.original'!$B$17</f>
        <v>9.7439558823529406</v>
      </c>
      <c r="D2663">
        <f>C2663^2*'Sensor Cal Data.original'!$B$15+'Sensor Cal Data.original'!$B$14</f>
        <v>799.15700123707347</v>
      </c>
      <c r="F2663" t="str">
        <f t="shared" si="83"/>
        <v>52373553,</v>
      </c>
    </row>
    <row r="2664" spans="1:6" x14ac:dyDescent="0.35">
      <c r="A2664">
        <v>2662</v>
      </c>
      <c r="B2664">
        <f t="shared" si="82"/>
        <v>1.331</v>
      </c>
      <c r="C2664">
        <f>B2664/'Sensor Cal Data.original'!$B$17</f>
        <v>9.7476176470588225</v>
      </c>
      <c r="D2664">
        <f>C2664^2*'Sensor Cal Data.original'!$B$15+'Sensor Cal Data.original'!$B$14</f>
        <v>799.75683426662806</v>
      </c>
      <c r="F2664" t="str">
        <f t="shared" si="83"/>
        <v>52412864,</v>
      </c>
    </row>
    <row r="2665" spans="1:6" x14ac:dyDescent="0.35">
      <c r="A2665">
        <v>2663</v>
      </c>
      <c r="B2665">
        <f t="shared" si="82"/>
        <v>1.3315000000000001</v>
      </c>
      <c r="C2665">
        <f>B2665/'Sensor Cal Data.original'!$B$17</f>
        <v>9.7512794117647061</v>
      </c>
      <c r="D2665">
        <f>C2665^2*'Sensor Cal Data.original'!$B$15+'Sensor Cal Data.original'!$B$14</f>
        <v>800.35689267023122</v>
      </c>
      <c r="F2665" t="str">
        <f t="shared" si="83"/>
        <v>52452189,</v>
      </c>
    </row>
    <row r="2666" spans="1:6" x14ac:dyDescent="0.35">
      <c r="A2666">
        <v>2664</v>
      </c>
      <c r="B2666">
        <f t="shared" si="82"/>
        <v>1.3320000000000001</v>
      </c>
      <c r="C2666">
        <f>B2666/'Sensor Cal Data.original'!$B$17</f>
        <v>9.754941176470588</v>
      </c>
      <c r="D2666">
        <f>C2666^2*'Sensor Cal Data.original'!$B$15+'Sensor Cal Data.original'!$B$14</f>
        <v>800.95717644788226</v>
      </c>
      <c r="F2666" t="str">
        <f t="shared" si="83"/>
        <v>52491530,</v>
      </c>
    </row>
    <row r="2667" spans="1:6" x14ac:dyDescent="0.35">
      <c r="A2667">
        <v>2665</v>
      </c>
      <c r="B2667">
        <f t="shared" si="82"/>
        <v>1.3325</v>
      </c>
      <c r="C2667">
        <f>B2667/'Sensor Cal Data.original'!$B$17</f>
        <v>9.7586029411764699</v>
      </c>
      <c r="D2667">
        <f>C2667^2*'Sensor Cal Data.original'!$B$15+'Sensor Cal Data.original'!$B$14</f>
        <v>801.55768559958165</v>
      </c>
      <c r="F2667" t="str">
        <f t="shared" si="83"/>
        <v>52530884,</v>
      </c>
    </row>
    <row r="2668" spans="1:6" x14ac:dyDescent="0.35">
      <c r="A2668">
        <v>2666</v>
      </c>
      <c r="B2668">
        <f t="shared" si="82"/>
        <v>1.333</v>
      </c>
      <c r="C2668">
        <f>B2668/'Sensor Cal Data.original'!$B$17</f>
        <v>9.7622647058823517</v>
      </c>
      <c r="D2668">
        <f>C2668^2*'Sensor Cal Data.original'!$B$15+'Sensor Cal Data.original'!$B$14</f>
        <v>802.15842012532949</v>
      </c>
      <c r="F2668" t="str">
        <f t="shared" si="83"/>
        <v>52570254,</v>
      </c>
    </row>
    <row r="2669" spans="1:6" x14ac:dyDescent="0.35">
      <c r="A2669">
        <v>2667</v>
      </c>
      <c r="B2669">
        <f t="shared" si="82"/>
        <v>1.3335000000000001</v>
      </c>
      <c r="C2669">
        <f>B2669/'Sensor Cal Data.original'!$B$17</f>
        <v>9.7659264705882354</v>
      </c>
      <c r="D2669">
        <f>C2669^2*'Sensor Cal Data.original'!$B$15+'Sensor Cal Data.original'!$B$14</f>
        <v>802.75938002512589</v>
      </c>
      <c r="F2669" t="str">
        <f t="shared" si="83"/>
        <v>52609639,</v>
      </c>
    </row>
    <row r="2670" spans="1:6" x14ac:dyDescent="0.35">
      <c r="A2670">
        <v>2668</v>
      </c>
      <c r="B2670">
        <f t="shared" si="82"/>
        <v>1.3340000000000001</v>
      </c>
      <c r="C2670">
        <f>B2670/'Sensor Cal Data.original'!$B$17</f>
        <v>9.7695882352941172</v>
      </c>
      <c r="D2670">
        <f>C2670^2*'Sensor Cal Data.original'!$B$15+'Sensor Cal Data.original'!$B$14</f>
        <v>803.36056529897019</v>
      </c>
      <c r="F2670" t="str">
        <f t="shared" si="83"/>
        <v>52649038,</v>
      </c>
    </row>
    <row r="2671" spans="1:6" x14ac:dyDescent="0.35">
      <c r="A2671">
        <v>2669</v>
      </c>
      <c r="B2671">
        <f t="shared" si="82"/>
        <v>1.3345</v>
      </c>
      <c r="C2671">
        <f>B2671/'Sensor Cal Data.original'!$B$17</f>
        <v>9.7732499999999991</v>
      </c>
      <c r="D2671">
        <f>C2671^2*'Sensor Cal Data.original'!$B$15+'Sensor Cal Data.original'!$B$14</f>
        <v>803.96197594686282</v>
      </c>
      <c r="F2671" t="str">
        <f t="shared" si="83"/>
        <v>52688452,</v>
      </c>
    </row>
    <row r="2672" spans="1:6" x14ac:dyDescent="0.35">
      <c r="A2672">
        <v>2670</v>
      </c>
      <c r="B2672">
        <f t="shared" si="82"/>
        <v>1.335</v>
      </c>
      <c r="C2672">
        <f>B2672/'Sensor Cal Data.original'!$B$17</f>
        <v>9.776911764705881</v>
      </c>
      <c r="D2672">
        <f>C2672^2*'Sensor Cal Data.original'!$B$15+'Sensor Cal Data.original'!$B$14</f>
        <v>804.56361196880368</v>
      </c>
      <c r="F2672" t="str">
        <f t="shared" si="83"/>
        <v>52727881,</v>
      </c>
    </row>
    <row r="2673" spans="1:6" x14ac:dyDescent="0.35">
      <c r="A2673">
        <v>2671</v>
      </c>
      <c r="B2673">
        <f t="shared" si="82"/>
        <v>1.3355000000000001</v>
      </c>
      <c r="C2673">
        <f>B2673/'Sensor Cal Data.original'!$B$17</f>
        <v>9.7805735294117646</v>
      </c>
      <c r="D2673">
        <f>C2673^2*'Sensor Cal Data.original'!$B$15+'Sensor Cal Data.original'!$B$14</f>
        <v>805.16547336479334</v>
      </c>
      <c r="F2673" t="str">
        <f t="shared" si="83"/>
        <v>52767324,</v>
      </c>
    </row>
    <row r="2674" spans="1:6" x14ac:dyDescent="0.35">
      <c r="A2674">
        <v>2672</v>
      </c>
      <c r="B2674">
        <f t="shared" si="82"/>
        <v>1.3360000000000001</v>
      </c>
      <c r="C2674">
        <f>B2674/'Sensor Cal Data.original'!$B$17</f>
        <v>9.7842352941176465</v>
      </c>
      <c r="D2674">
        <f>C2674^2*'Sensor Cal Data.original'!$B$15+'Sensor Cal Data.original'!$B$14</f>
        <v>805.76756013483089</v>
      </c>
      <c r="F2674" t="str">
        <f t="shared" si="83"/>
        <v>52806783,</v>
      </c>
    </row>
    <row r="2675" spans="1:6" x14ac:dyDescent="0.35">
      <c r="A2675">
        <v>2673</v>
      </c>
      <c r="B2675">
        <f t="shared" si="82"/>
        <v>1.3365</v>
      </c>
      <c r="C2675">
        <f>B2675/'Sensor Cal Data.original'!$B$17</f>
        <v>9.7878970588235283</v>
      </c>
      <c r="D2675">
        <f>C2675^2*'Sensor Cal Data.original'!$B$15+'Sensor Cal Data.original'!$B$14</f>
        <v>806.36987227891677</v>
      </c>
      <c r="F2675" t="str">
        <f t="shared" si="83"/>
        <v>52846256,</v>
      </c>
    </row>
    <row r="2676" spans="1:6" x14ac:dyDescent="0.35">
      <c r="A2676">
        <v>2674</v>
      </c>
      <c r="B2676">
        <f t="shared" si="82"/>
        <v>1.337</v>
      </c>
      <c r="C2676">
        <f>B2676/'Sensor Cal Data.original'!$B$17</f>
        <v>9.791558823529412</v>
      </c>
      <c r="D2676">
        <f>C2676^2*'Sensor Cal Data.original'!$B$15+'Sensor Cal Data.original'!$B$14</f>
        <v>806.97240979705123</v>
      </c>
      <c r="F2676" t="str">
        <f t="shared" si="83"/>
        <v>52885744,</v>
      </c>
    </row>
    <row r="2677" spans="1:6" x14ac:dyDescent="0.35">
      <c r="A2677">
        <v>2675</v>
      </c>
      <c r="B2677">
        <f t="shared" si="82"/>
        <v>1.3375000000000001</v>
      </c>
      <c r="C2677">
        <f>B2677/'Sensor Cal Data.original'!$B$17</f>
        <v>9.7952205882352956</v>
      </c>
      <c r="D2677">
        <f>C2677^2*'Sensor Cal Data.original'!$B$15+'Sensor Cal Data.original'!$B$14</f>
        <v>807.57517268923402</v>
      </c>
      <c r="F2677" t="str">
        <f t="shared" si="83"/>
        <v>52925247,</v>
      </c>
    </row>
    <row r="2678" spans="1:6" x14ac:dyDescent="0.35">
      <c r="A2678">
        <v>2676</v>
      </c>
      <c r="B2678">
        <f t="shared" si="82"/>
        <v>1.3380000000000001</v>
      </c>
      <c r="C2678">
        <f>B2678/'Sensor Cal Data.original'!$B$17</f>
        <v>9.7988823529411775</v>
      </c>
      <c r="D2678">
        <f>C2678^2*'Sensor Cal Data.original'!$B$15+'Sensor Cal Data.original'!$B$14</f>
        <v>808.1781609554647</v>
      </c>
      <c r="F2678" t="str">
        <f t="shared" si="83"/>
        <v>52964764,</v>
      </c>
    </row>
    <row r="2679" spans="1:6" x14ac:dyDescent="0.35">
      <c r="A2679">
        <v>2677</v>
      </c>
      <c r="B2679">
        <f t="shared" si="82"/>
        <v>1.3385</v>
      </c>
      <c r="C2679">
        <f>B2679/'Sensor Cal Data.original'!$B$17</f>
        <v>9.8025441176470594</v>
      </c>
      <c r="D2679">
        <f>C2679^2*'Sensor Cal Data.original'!$B$15+'Sensor Cal Data.original'!$B$14</f>
        <v>808.78137459574384</v>
      </c>
      <c r="F2679" t="str">
        <f t="shared" si="83"/>
        <v>53004296,</v>
      </c>
    </row>
    <row r="2680" spans="1:6" x14ac:dyDescent="0.35">
      <c r="A2680">
        <v>2678</v>
      </c>
      <c r="B2680">
        <f t="shared" si="82"/>
        <v>1.339</v>
      </c>
      <c r="C2680">
        <f>B2680/'Sensor Cal Data.original'!$B$17</f>
        <v>9.8062058823529412</v>
      </c>
      <c r="D2680">
        <f>C2680^2*'Sensor Cal Data.original'!$B$15+'Sensor Cal Data.original'!$B$14</f>
        <v>809.38481361007109</v>
      </c>
      <c r="F2680" t="str">
        <f t="shared" si="83"/>
        <v>53043843,</v>
      </c>
    </row>
    <row r="2681" spans="1:6" x14ac:dyDescent="0.35">
      <c r="A2681">
        <v>2679</v>
      </c>
      <c r="B2681">
        <f t="shared" si="82"/>
        <v>1.3395000000000001</v>
      </c>
      <c r="C2681">
        <f>B2681/'Sensor Cal Data.original'!$B$17</f>
        <v>9.8098676470588249</v>
      </c>
      <c r="D2681">
        <f>C2681^2*'Sensor Cal Data.original'!$B$15+'Sensor Cal Data.original'!$B$14</f>
        <v>809.98847799844714</v>
      </c>
      <c r="F2681" t="str">
        <f t="shared" si="83"/>
        <v>53083405,</v>
      </c>
    </row>
    <row r="2682" spans="1:6" x14ac:dyDescent="0.35">
      <c r="A2682">
        <v>2680</v>
      </c>
      <c r="B2682">
        <f t="shared" si="82"/>
        <v>1.34</v>
      </c>
      <c r="C2682">
        <f>B2682/'Sensor Cal Data.original'!$B$17</f>
        <v>9.8135294117647067</v>
      </c>
      <c r="D2682">
        <f>C2682^2*'Sensor Cal Data.original'!$B$15+'Sensor Cal Data.original'!$B$14</f>
        <v>810.59236776087118</v>
      </c>
      <c r="F2682" t="str">
        <f t="shared" si="83"/>
        <v>53122981,</v>
      </c>
    </row>
    <row r="2683" spans="1:6" x14ac:dyDescent="0.35">
      <c r="A2683">
        <v>2681</v>
      </c>
      <c r="B2683">
        <f t="shared" si="82"/>
        <v>1.3405</v>
      </c>
      <c r="C2683">
        <f>B2683/'Sensor Cal Data.original'!$B$17</f>
        <v>9.8171911764705886</v>
      </c>
      <c r="D2683">
        <f>C2683^2*'Sensor Cal Data.original'!$B$15+'Sensor Cal Data.original'!$B$14</f>
        <v>811.19648289734334</v>
      </c>
      <c r="F2683" t="str">
        <f t="shared" si="83"/>
        <v>53162573,</v>
      </c>
    </row>
    <row r="2684" spans="1:6" x14ac:dyDescent="0.35">
      <c r="A2684">
        <v>2682</v>
      </c>
      <c r="B2684">
        <f t="shared" si="82"/>
        <v>1.341</v>
      </c>
      <c r="C2684">
        <f>B2684/'Sensor Cal Data.original'!$B$17</f>
        <v>9.8208529411764705</v>
      </c>
      <c r="D2684">
        <f>C2684^2*'Sensor Cal Data.original'!$B$15+'Sensor Cal Data.original'!$B$14</f>
        <v>811.80082340786385</v>
      </c>
      <c r="F2684" t="str">
        <f t="shared" si="83"/>
        <v>53202179,</v>
      </c>
    </row>
    <row r="2685" spans="1:6" x14ac:dyDescent="0.35">
      <c r="A2685">
        <v>2683</v>
      </c>
      <c r="B2685">
        <f t="shared" si="82"/>
        <v>1.3415000000000001</v>
      </c>
      <c r="C2685">
        <f>B2685/'Sensor Cal Data.original'!$B$17</f>
        <v>9.8245147058823541</v>
      </c>
      <c r="D2685">
        <f>C2685^2*'Sensor Cal Data.original'!$B$15+'Sensor Cal Data.original'!$B$14</f>
        <v>812.40538929243314</v>
      </c>
      <c r="F2685" t="str">
        <f t="shared" si="83"/>
        <v>53241800,</v>
      </c>
    </row>
    <row r="2686" spans="1:6" x14ac:dyDescent="0.35">
      <c r="A2686">
        <v>2684</v>
      </c>
      <c r="B2686">
        <f t="shared" si="82"/>
        <v>1.3420000000000001</v>
      </c>
      <c r="C2686">
        <f>B2686/'Sensor Cal Data.original'!$B$17</f>
        <v>9.828176470588236</v>
      </c>
      <c r="D2686">
        <f>C2686^2*'Sensor Cal Data.original'!$B$15+'Sensor Cal Data.original'!$B$14</f>
        <v>813.01018055105033</v>
      </c>
      <c r="F2686" t="str">
        <f t="shared" si="83"/>
        <v>53281435,</v>
      </c>
    </row>
    <row r="2687" spans="1:6" x14ac:dyDescent="0.35">
      <c r="A2687">
        <v>2685</v>
      </c>
      <c r="B2687">
        <f t="shared" si="82"/>
        <v>1.3425</v>
      </c>
      <c r="C2687">
        <f>B2687/'Sensor Cal Data.original'!$B$17</f>
        <v>9.8318382352941178</v>
      </c>
      <c r="D2687">
        <f>C2687^2*'Sensor Cal Data.original'!$B$15+'Sensor Cal Data.original'!$B$14</f>
        <v>813.61519718371574</v>
      </c>
      <c r="F2687" t="str">
        <f t="shared" si="83"/>
        <v>53321086,</v>
      </c>
    </row>
    <row r="2688" spans="1:6" x14ac:dyDescent="0.35">
      <c r="A2688">
        <v>2686</v>
      </c>
      <c r="B2688">
        <f t="shared" si="82"/>
        <v>1.343</v>
      </c>
      <c r="C2688">
        <f>B2688/'Sensor Cal Data.original'!$B$17</f>
        <v>9.8354999999999997</v>
      </c>
      <c r="D2688">
        <f>C2688^2*'Sensor Cal Data.original'!$B$15+'Sensor Cal Data.original'!$B$14</f>
        <v>814.2204391904296</v>
      </c>
      <c r="F2688" t="str">
        <f t="shared" si="83"/>
        <v>53360751,</v>
      </c>
    </row>
    <row r="2689" spans="1:6" x14ac:dyDescent="0.35">
      <c r="A2689">
        <v>2687</v>
      </c>
      <c r="B2689">
        <f t="shared" si="82"/>
        <v>1.3435000000000001</v>
      </c>
      <c r="C2689">
        <f>B2689/'Sensor Cal Data.original'!$B$17</f>
        <v>9.8391617647058833</v>
      </c>
      <c r="D2689">
        <f>C2689^2*'Sensor Cal Data.original'!$B$15+'Sensor Cal Data.original'!$B$14</f>
        <v>814.82590657119192</v>
      </c>
      <c r="F2689" t="str">
        <f t="shared" si="83"/>
        <v>53400431,</v>
      </c>
    </row>
    <row r="2690" spans="1:6" x14ac:dyDescent="0.35">
      <c r="A2690">
        <v>2688</v>
      </c>
      <c r="B2690">
        <f t="shared" si="82"/>
        <v>1.3440000000000001</v>
      </c>
      <c r="C2690">
        <f>B2690/'Sensor Cal Data.original'!$B$17</f>
        <v>9.8428235294117652</v>
      </c>
      <c r="D2690">
        <f>C2690^2*'Sensor Cal Data.original'!$B$15+'Sensor Cal Data.original'!$B$14</f>
        <v>815.43159932600236</v>
      </c>
      <c r="F2690" t="str">
        <f t="shared" si="83"/>
        <v>53440125,</v>
      </c>
    </row>
    <row r="2691" spans="1:6" x14ac:dyDescent="0.35">
      <c r="A2691">
        <v>2689</v>
      </c>
      <c r="B2691">
        <f t="shared" ref="B2691:B2754" si="84">A2691*2.048/4096</f>
        <v>1.3445</v>
      </c>
      <c r="C2691">
        <f>B2691/'Sensor Cal Data.original'!$B$17</f>
        <v>9.8464852941176471</v>
      </c>
      <c r="D2691">
        <f>C2691^2*'Sensor Cal Data.original'!$B$15+'Sensor Cal Data.original'!$B$14</f>
        <v>816.03751745486102</v>
      </c>
      <c r="F2691" t="str">
        <f t="shared" ref="F2691:F2754" si="85">CONCATENATE(ROUND(D2691*2^16,0), ",")</f>
        <v>53479835,</v>
      </c>
    </row>
    <row r="2692" spans="1:6" x14ac:dyDescent="0.35">
      <c r="A2692">
        <v>2690</v>
      </c>
      <c r="B2692">
        <f t="shared" si="84"/>
        <v>1.345</v>
      </c>
      <c r="C2692">
        <f>B2692/'Sensor Cal Data.original'!$B$17</f>
        <v>9.8501470588235289</v>
      </c>
      <c r="D2692">
        <f>C2692^2*'Sensor Cal Data.original'!$B$15+'Sensor Cal Data.original'!$B$14</f>
        <v>816.64366095776802</v>
      </c>
      <c r="F2692" t="str">
        <f t="shared" si="85"/>
        <v>53519559,</v>
      </c>
    </row>
    <row r="2693" spans="1:6" x14ac:dyDescent="0.35">
      <c r="A2693">
        <v>2691</v>
      </c>
      <c r="B2693">
        <f t="shared" si="84"/>
        <v>1.3454999999999999</v>
      </c>
      <c r="C2693">
        <f>B2693/'Sensor Cal Data.original'!$B$17</f>
        <v>9.8538088235294108</v>
      </c>
      <c r="D2693">
        <f>C2693^2*'Sensor Cal Data.original'!$B$15+'Sensor Cal Data.original'!$B$14</f>
        <v>817.25002983472325</v>
      </c>
      <c r="F2693" t="str">
        <f t="shared" si="85"/>
        <v>53559298,</v>
      </c>
    </row>
    <row r="2694" spans="1:6" x14ac:dyDescent="0.35">
      <c r="A2694">
        <v>2692</v>
      </c>
      <c r="B2694">
        <f t="shared" si="84"/>
        <v>1.3460000000000001</v>
      </c>
      <c r="C2694">
        <f>B2694/'Sensor Cal Data.original'!$B$17</f>
        <v>9.8574705882352944</v>
      </c>
      <c r="D2694">
        <f>C2694^2*'Sensor Cal Data.original'!$B$15+'Sensor Cal Data.original'!$B$14</f>
        <v>817.85662408572716</v>
      </c>
      <c r="F2694" t="str">
        <f t="shared" si="85"/>
        <v>53599052,</v>
      </c>
    </row>
    <row r="2695" spans="1:6" x14ac:dyDescent="0.35">
      <c r="A2695">
        <v>2693</v>
      </c>
      <c r="B2695">
        <f t="shared" si="84"/>
        <v>1.3465</v>
      </c>
      <c r="C2695">
        <f>B2695/'Sensor Cal Data.original'!$B$17</f>
        <v>9.8611323529411763</v>
      </c>
      <c r="D2695">
        <f>C2695^2*'Sensor Cal Data.original'!$B$15+'Sensor Cal Data.original'!$B$14</f>
        <v>818.46344371077907</v>
      </c>
      <c r="F2695" t="str">
        <f t="shared" si="85"/>
        <v>53638820,</v>
      </c>
    </row>
    <row r="2696" spans="1:6" x14ac:dyDescent="0.35">
      <c r="A2696">
        <v>2694</v>
      </c>
      <c r="B2696">
        <f t="shared" si="84"/>
        <v>1.347</v>
      </c>
      <c r="C2696">
        <f>B2696/'Sensor Cal Data.original'!$B$17</f>
        <v>9.8647941176470582</v>
      </c>
      <c r="D2696">
        <f>C2696^2*'Sensor Cal Data.original'!$B$15+'Sensor Cal Data.original'!$B$14</f>
        <v>819.07048870987921</v>
      </c>
      <c r="F2696" t="str">
        <f t="shared" si="85"/>
        <v>53678604,</v>
      </c>
    </row>
    <row r="2697" spans="1:6" x14ac:dyDescent="0.35">
      <c r="A2697">
        <v>2695</v>
      </c>
      <c r="B2697">
        <f t="shared" si="84"/>
        <v>1.3474999999999999</v>
      </c>
      <c r="C2697">
        <f>B2697/'Sensor Cal Data.original'!$B$17</f>
        <v>9.86845588235294</v>
      </c>
      <c r="D2697">
        <f>C2697^2*'Sensor Cal Data.original'!$B$15+'Sensor Cal Data.original'!$B$14</f>
        <v>819.67775908302769</v>
      </c>
      <c r="F2697" t="str">
        <f t="shared" si="85"/>
        <v>53718402,</v>
      </c>
    </row>
    <row r="2698" spans="1:6" x14ac:dyDescent="0.35">
      <c r="A2698">
        <v>2696</v>
      </c>
      <c r="B2698">
        <f t="shared" si="84"/>
        <v>1.3480000000000001</v>
      </c>
      <c r="C2698">
        <f>B2698/'Sensor Cal Data.original'!$B$17</f>
        <v>9.8721176470588237</v>
      </c>
      <c r="D2698">
        <f>C2698^2*'Sensor Cal Data.original'!$B$15+'Sensor Cal Data.original'!$B$14</f>
        <v>820.28525483022486</v>
      </c>
      <c r="F2698" t="str">
        <f t="shared" si="85"/>
        <v>53758214,</v>
      </c>
    </row>
    <row r="2699" spans="1:6" x14ac:dyDescent="0.35">
      <c r="A2699">
        <v>2697</v>
      </c>
      <c r="B2699">
        <f t="shared" si="84"/>
        <v>1.3485</v>
      </c>
      <c r="C2699">
        <f>B2699/'Sensor Cal Data.original'!$B$17</f>
        <v>9.8757794117647055</v>
      </c>
      <c r="D2699">
        <f>C2699^2*'Sensor Cal Data.original'!$B$15+'Sensor Cal Data.original'!$B$14</f>
        <v>820.89297595146991</v>
      </c>
      <c r="F2699" t="str">
        <f t="shared" si="85"/>
        <v>53798042,</v>
      </c>
    </row>
    <row r="2700" spans="1:6" x14ac:dyDescent="0.35">
      <c r="A2700">
        <v>2698</v>
      </c>
      <c r="B2700">
        <f t="shared" si="84"/>
        <v>1.349</v>
      </c>
      <c r="C2700">
        <f>B2700/'Sensor Cal Data.original'!$B$17</f>
        <v>9.8794411764705874</v>
      </c>
      <c r="D2700">
        <f>C2700^2*'Sensor Cal Data.original'!$B$15+'Sensor Cal Data.original'!$B$14</f>
        <v>821.5009224467633</v>
      </c>
      <c r="F2700" t="str">
        <f t="shared" si="85"/>
        <v>53837884,</v>
      </c>
    </row>
    <row r="2701" spans="1:6" x14ac:dyDescent="0.35">
      <c r="A2701">
        <v>2699</v>
      </c>
      <c r="B2701">
        <f t="shared" si="84"/>
        <v>1.3494999999999999</v>
      </c>
      <c r="C2701">
        <f>B2701/'Sensor Cal Data.original'!$B$17</f>
        <v>9.8831029411764693</v>
      </c>
      <c r="D2701">
        <f>C2701^2*'Sensor Cal Data.original'!$B$15+'Sensor Cal Data.original'!$B$14</f>
        <v>822.10909431610503</v>
      </c>
      <c r="F2701" t="str">
        <f t="shared" si="85"/>
        <v>53877742,</v>
      </c>
    </row>
    <row r="2702" spans="1:6" x14ac:dyDescent="0.35">
      <c r="A2702">
        <v>2700</v>
      </c>
      <c r="B2702">
        <f t="shared" si="84"/>
        <v>1.35</v>
      </c>
      <c r="C2702">
        <f>B2702/'Sensor Cal Data.original'!$B$17</f>
        <v>9.8867647058823529</v>
      </c>
      <c r="D2702">
        <f>C2702^2*'Sensor Cal Data.original'!$B$15+'Sensor Cal Data.original'!$B$14</f>
        <v>822.71749155949533</v>
      </c>
      <c r="F2702" t="str">
        <f t="shared" si="85"/>
        <v>53917614,</v>
      </c>
    </row>
    <row r="2703" spans="1:6" x14ac:dyDescent="0.35">
      <c r="A2703">
        <v>2701</v>
      </c>
      <c r="B2703">
        <f t="shared" si="84"/>
        <v>1.3505</v>
      </c>
      <c r="C2703">
        <f>B2703/'Sensor Cal Data.original'!$B$17</f>
        <v>9.8904264705882348</v>
      </c>
      <c r="D2703">
        <f>C2703^2*'Sensor Cal Data.original'!$B$15+'Sensor Cal Data.original'!$B$14</f>
        <v>823.32611417693363</v>
      </c>
      <c r="F2703" t="str">
        <f t="shared" si="85"/>
        <v>53957500,</v>
      </c>
    </row>
    <row r="2704" spans="1:6" x14ac:dyDescent="0.35">
      <c r="A2704">
        <v>2702</v>
      </c>
      <c r="B2704">
        <f t="shared" si="84"/>
        <v>1.351</v>
      </c>
      <c r="C2704">
        <f>B2704/'Sensor Cal Data.original'!$B$17</f>
        <v>9.8940882352941166</v>
      </c>
      <c r="D2704">
        <f>C2704^2*'Sensor Cal Data.original'!$B$15+'Sensor Cal Data.original'!$B$14</f>
        <v>823.93496216842027</v>
      </c>
      <c r="F2704" t="str">
        <f t="shared" si="85"/>
        <v>53997402,</v>
      </c>
    </row>
    <row r="2705" spans="1:6" x14ac:dyDescent="0.35">
      <c r="A2705">
        <v>2703</v>
      </c>
      <c r="B2705">
        <f t="shared" si="84"/>
        <v>1.3514999999999999</v>
      </c>
      <c r="C2705">
        <f>B2705/'Sensor Cal Data.original'!$B$17</f>
        <v>9.8977499999999985</v>
      </c>
      <c r="D2705">
        <f>C2705^2*'Sensor Cal Data.original'!$B$15+'Sensor Cal Data.original'!$B$14</f>
        <v>824.54403553395514</v>
      </c>
      <c r="F2705" t="str">
        <f t="shared" si="85"/>
        <v>54037318,</v>
      </c>
    </row>
    <row r="2706" spans="1:6" x14ac:dyDescent="0.35">
      <c r="A2706">
        <v>2704</v>
      </c>
      <c r="B2706">
        <f t="shared" si="84"/>
        <v>1.3520000000000001</v>
      </c>
      <c r="C2706">
        <f>B2706/'Sensor Cal Data.original'!$B$17</f>
        <v>9.9014117647058821</v>
      </c>
      <c r="D2706">
        <f>C2706^2*'Sensor Cal Data.original'!$B$15+'Sensor Cal Data.original'!$B$14</f>
        <v>825.15333427353858</v>
      </c>
      <c r="F2706" t="str">
        <f t="shared" si="85"/>
        <v>54077249,</v>
      </c>
    </row>
    <row r="2707" spans="1:6" x14ac:dyDescent="0.35">
      <c r="A2707">
        <v>2705</v>
      </c>
      <c r="B2707">
        <f t="shared" si="84"/>
        <v>1.3525</v>
      </c>
      <c r="C2707">
        <f>B2707/'Sensor Cal Data.original'!$B$17</f>
        <v>9.905073529411764</v>
      </c>
      <c r="D2707">
        <f>C2707^2*'Sensor Cal Data.original'!$B$15+'Sensor Cal Data.original'!$B$14</f>
        <v>825.76285838717013</v>
      </c>
      <c r="F2707" t="str">
        <f t="shared" si="85"/>
        <v>54117195,</v>
      </c>
    </row>
    <row r="2708" spans="1:6" x14ac:dyDescent="0.35">
      <c r="A2708">
        <v>2706</v>
      </c>
      <c r="B2708">
        <f t="shared" si="84"/>
        <v>1.353</v>
      </c>
      <c r="C2708">
        <f>B2708/'Sensor Cal Data.original'!$B$17</f>
        <v>9.9087352941176459</v>
      </c>
      <c r="D2708">
        <f>C2708^2*'Sensor Cal Data.original'!$B$15+'Sensor Cal Data.original'!$B$14</f>
        <v>826.37260787485002</v>
      </c>
      <c r="F2708" t="str">
        <f t="shared" si="85"/>
        <v>54157155,</v>
      </c>
    </row>
    <row r="2709" spans="1:6" x14ac:dyDescent="0.35">
      <c r="A2709">
        <v>2707</v>
      </c>
      <c r="B2709">
        <f t="shared" si="84"/>
        <v>1.3534999999999999</v>
      </c>
      <c r="C2709">
        <f>B2709/'Sensor Cal Data.original'!$B$17</f>
        <v>9.9123970588235277</v>
      </c>
      <c r="D2709">
        <f>C2709^2*'Sensor Cal Data.original'!$B$15+'Sensor Cal Data.original'!$B$14</f>
        <v>826.98258273657802</v>
      </c>
      <c r="F2709" t="str">
        <f t="shared" si="85"/>
        <v>54197131,</v>
      </c>
    </row>
    <row r="2710" spans="1:6" x14ac:dyDescent="0.35">
      <c r="A2710">
        <v>2708</v>
      </c>
      <c r="B2710">
        <f t="shared" si="84"/>
        <v>1.3540000000000001</v>
      </c>
      <c r="C2710">
        <f>B2710/'Sensor Cal Data.original'!$B$17</f>
        <v>9.9160588235294114</v>
      </c>
      <c r="D2710">
        <f>C2710^2*'Sensor Cal Data.original'!$B$15+'Sensor Cal Data.original'!$B$14</f>
        <v>827.59278297235483</v>
      </c>
      <c r="F2710" t="str">
        <f t="shared" si="85"/>
        <v>54237121,</v>
      </c>
    </row>
    <row r="2711" spans="1:6" x14ac:dyDescent="0.35">
      <c r="A2711">
        <v>2709</v>
      </c>
      <c r="B2711">
        <f t="shared" si="84"/>
        <v>1.3545</v>
      </c>
      <c r="C2711">
        <f>B2711/'Sensor Cal Data.original'!$B$17</f>
        <v>9.9197205882352932</v>
      </c>
      <c r="D2711">
        <f>C2711^2*'Sensor Cal Data.original'!$B$15+'Sensor Cal Data.original'!$B$14</f>
        <v>828.20320858217951</v>
      </c>
      <c r="F2711" t="str">
        <f t="shared" si="85"/>
        <v>54277125,</v>
      </c>
    </row>
    <row r="2712" spans="1:6" x14ac:dyDescent="0.35">
      <c r="A2712">
        <v>2710</v>
      </c>
      <c r="B2712">
        <f t="shared" si="84"/>
        <v>1.355</v>
      </c>
      <c r="C2712">
        <f>B2712/'Sensor Cal Data.original'!$B$17</f>
        <v>9.9233823529411769</v>
      </c>
      <c r="D2712">
        <f>C2712^2*'Sensor Cal Data.original'!$B$15+'Sensor Cal Data.original'!$B$14</f>
        <v>828.81385956605277</v>
      </c>
      <c r="F2712" t="str">
        <f t="shared" si="85"/>
        <v>54317145,</v>
      </c>
    </row>
    <row r="2713" spans="1:6" x14ac:dyDescent="0.35">
      <c r="A2713">
        <v>2711</v>
      </c>
      <c r="B2713">
        <f t="shared" si="84"/>
        <v>1.3554999999999999</v>
      </c>
      <c r="C2713">
        <f>B2713/'Sensor Cal Data.original'!$B$17</f>
        <v>9.9270441176470587</v>
      </c>
      <c r="D2713">
        <f>C2713^2*'Sensor Cal Data.original'!$B$15+'Sensor Cal Data.original'!$B$14</f>
        <v>829.42473592397414</v>
      </c>
      <c r="F2713" t="str">
        <f t="shared" si="85"/>
        <v>54357179,</v>
      </c>
    </row>
    <row r="2714" spans="1:6" x14ac:dyDescent="0.35">
      <c r="A2714">
        <v>2712</v>
      </c>
      <c r="B2714">
        <f t="shared" si="84"/>
        <v>1.3560000000000001</v>
      </c>
      <c r="C2714">
        <f>B2714/'Sensor Cal Data.original'!$B$17</f>
        <v>9.9307058823529424</v>
      </c>
      <c r="D2714">
        <f>C2714^2*'Sensor Cal Data.original'!$B$15+'Sensor Cal Data.original'!$B$14</f>
        <v>830.03583765594396</v>
      </c>
      <c r="F2714" t="str">
        <f t="shared" si="85"/>
        <v>54397229,</v>
      </c>
    </row>
    <row r="2715" spans="1:6" x14ac:dyDescent="0.35">
      <c r="A2715">
        <v>2713</v>
      </c>
      <c r="B2715">
        <f t="shared" si="84"/>
        <v>1.3565</v>
      </c>
      <c r="C2715">
        <f>B2715/'Sensor Cal Data.original'!$B$17</f>
        <v>9.9343676470588242</v>
      </c>
      <c r="D2715">
        <f>C2715^2*'Sensor Cal Data.original'!$B$15+'Sensor Cal Data.original'!$B$14</f>
        <v>830.64716476196202</v>
      </c>
      <c r="F2715" t="str">
        <f t="shared" si="85"/>
        <v>54437293,</v>
      </c>
    </row>
    <row r="2716" spans="1:6" x14ac:dyDescent="0.35">
      <c r="A2716">
        <v>2714</v>
      </c>
      <c r="B2716">
        <f t="shared" si="84"/>
        <v>1.357</v>
      </c>
      <c r="C2716">
        <f>B2716/'Sensor Cal Data.original'!$B$17</f>
        <v>9.9380294117647061</v>
      </c>
      <c r="D2716">
        <f>C2716^2*'Sensor Cal Data.original'!$B$15+'Sensor Cal Data.original'!$B$14</f>
        <v>831.25871724202818</v>
      </c>
      <c r="F2716" t="str">
        <f t="shared" si="85"/>
        <v>54477371,</v>
      </c>
    </row>
    <row r="2717" spans="1:6" x14ac:dyDescent="0.35">
      <c r="A2717">
        <v>2715</v>
      </c>
      <c r="B2717">
        <f t="shared" si="84"/>
        <v>1.3574999999999999</v>
      </c>
      <c r="C2717">
        <f>B2717/'Sensor Cal Data.original'!$B$17</f>
        <v>9.941691176470588</v>
      </c>
      <c r="D2717">
        <f>C2717^2*'Sensor Cal Data.original'!$B$15+'Sensor Cal Data.original'!$B$14</f>
        <v>831.87049509614269</v>
      </c>
      <c r="F2717" t="str">
        <f t="shared" si="85"/>
        <v>54517465,</v>
      </c>
    </row>
    <row r="2718" spans="1:6" x14ac:dyDescent="0.35">
      <c r="A2718">
        <v>2716</v>
      </c>
      <c r="B2718">
        <f t="shared" si="84"/>
        <v>1.3580000000000001</v>
      </c>
      <c r="C2718">
        <f>B2718/'Sensor Cal Data.original'!$B$17</f>
        <v>9.9453529411764716</v>
      </c>
      <c r="D2718">
        <f>C2718^2*'Sensor Cal Data.original'!$B$15+'Sensor Cal Data.original'!$B$14</f>
        <v>832.48249832430577</v>
      </c>
      <c r="F2718" t="str">
        <f t="shared" si="85"/>
        <v>54557573,</v>
      </c>
    </row>
    <row r="2719" spans="1:6" x14ac:dyDescent="0.35">
      <c r="A2719">
        <v>2717</v>
      </c>
      <c r="B2719">
        <f t="shared" si="84"/>
        <v>1.3585</v>
      </c>
      <c r="C2719">
        <f>B2719/'Sensor Cal Data.original'!$B$17</f>
        <v>9.9490147058823535</v>
      </c>
      <c r="D2719">
        <f>C2719^2*'Sensor Cal Data.original'!$B$15+'Sensor Cal Data.original'!$B$14</f>
        <v>833.09472692651696</v>
      </c>
      <c r="F2719" t="str">
        <f t="shared" si="85"/>
        <v>54597696,</v>
      </c>
    </row>
    <row r="2720" spans="1:6" x14ac:dyDescent="0.35">
      <c r="A2720">
        <v>2718</v>
      </c>
      <c r="B2720">
        <f t="shared" si="84"/>
        <v>1.359</v>
      </c>
      <c r="C2720">
        <f>B2720/'Sensor Cal Data.original'!$B$17</f>
        <v>9.9526764705882353</v>
      </c>
      <c r="D2720">
        <f>C2720^2*'Sensor Cal Data.original'!$B$15+'Sensor Cal Data.original'!$B$14</f>
        <v>833.70718090277637</v>
      </c>
      <c r="F2720" t="str">
        <f t="shared" si="85"/>
        <v>54637834,</v>
      </c>
    </row>
    <row r="2721" spans="1:6" x14ac:dyDescent="0.35">
      <c r="A2721">
        <v>2719</v>
      </c>
      <c r="B2721">
        <f t="shared" si="84"/>
        <v>1.3594999999999999</v>
      </c>
      <c r="C2721">
        <f>B2721/'Sensor Cal Data.original'!$B$17</f>
        <v>9.9563382352941172</v>
      </c>
      <c r="D2721">
        <f>C2721^2*'Sensor Cal Data.original'!$B$15+'Sensor Cal Data.original'!$B$14</f>
        <v>834.31986025308413</v>
      </c>
      <c r="F2721" t="str">
        <f t="shared" si="85"/>
        <v>54677986,</v>
      </c>
    </row>
    <row r="2722" spans="1:6" x14ac:dyDescent="0.35">
      <c r="A2722">
        <v>2720</v>
      </c>
      <c r="B2722">
        <f t="shared" si="84"/>
        <v>1.36</v>
      </c>
      <c r="C2722">
        <f>B2722/'Sensor Cal Data.original'!$B$17</f>
        <v>9.9600000000000009</v>
      </c>
      <c r="D2722">
        <f>C2722^2*'Sensor Cal Data.original'!$B$15+'Sensor Cal Data.original'!$B$14</f>
        <v>834.93276497744046</v>
      </c>
      <c r="F2722" t="str">
        <f t="shared" si="85"/>
        <v>54718154,</v>
      </c>
    </row>
    <row r="2723" spans="1:6" x14ac:dyDescent="0.35">
      <c r="A2723">
        <v>2721</v>
      </c>
      <c r="B2723">
        <f t="shared" si="84"/>
        <v>1.3605</v>
      </c>
      <c r="C2723">
        <f>B2723/'Sensor Cal Data.original'!$B$17</f>
        <v>9.9636617647058827</v>
      </c>
      <c r="D2723">
        <f>C2723^2*'Sensor Cal Data.original'!$B$15+'Sensor Cal Data.original'!$B$14</f>
        <v>835.54589507584478</v>
      </c>
      <c r="F2723" t="str">
        <f t="shared" si="85"/>
        <v>54758336,</v>
      </c>
    </row>
    <row r="2724" spans="1:6" x14ac:dyDescent="0.35">
      <c r="A2724">
        <v>2722</v>
      </c>
      <c r="B2724">
        <f t="shared" si="84"/>
        <v>1.361</v>
      </c>
      <c r="C2724">
        <f>B2724/'Sensor Cal Data.original'!$B$17</f>
        <v>9.9673235294117646</v>
      </c>
      <c r="D2724">
        <f>C2724^2*'Sensor Cal Data.original'!$B$15+'Sensor Cal Data.original'!$B$14</f>
        <v>836.15925054829745</v>
      </c>
      <c r="F2724" t="str">
        <f t="shared" si="85"/>
        <v>54798533,</v>
      </c>
    </row>
    <row r="2725" spans="1:6" x14ac:dyDescent="0.35">
      <c r="A2725">
        <v>2723</v>
      </c>
      <c r="B2725">
        <f t="shared" si="84"/>
        <v>1.3614999999999999</v>
      </c>
      <c r="C2725">
        <f>B2725/'Sensor Cal Data.original'!$B$17</f>
        <v>9.9709852941176464</v>
      </c>
      <c r="D2725">
        <f>C2725^2*'Sensor Cal Data.original'!$B$15+'Sensor Cal Data.original'!$B$14</f>
        <v>836.77283139479835</v>
      </c>
      <c r="F2725" t="str">
        <f t="shared" si="85"/>
        <v>54838744,</v>
      </c>
    </row>
    <row r="2726" spans="1:6" x14ac:dyDescent="0.35">
      <c r="A2726">
        <v>2724</v>
      </c>
      <c r="B2726">
        <f t="shared" si="84"/>
        <v>1.3620000000000001</v>
      </c>
      <c r="C2726">
        <f>B2726/'Sensor Cal Data.original'!$B$17</f>
        <v>9.9746470588235301</v>
      </c>
      <c r="D2726">
        <f>C2726^2*'Sensor Cal Data.original'!$B$15+'Sensor Cal Data.original'!$B$14</f>
        <v>837.38663761534792</v>
      </c>
      <c r="F2726" t="str">
        <f t="shared" si="85"/>
        <v>54878971,</v>
      </c>
    </row>
    <row r="2727" spans="1:6" x14ac:dyDescent="0.35">
      <c r="A2727">
        <v>2725</v>
      </c>
      <c r="B2727">
        <f t="shared" si="84"/>
        <v>1.3625</v>
      </c>
      <c r="C2727">
        <f>B2727/'Sensor Cal Data.original'!$B$17</f>
        <v>9.978308823529412</v>
      </c>
      <c r="D2727">
        <f>C2727^2*'Sensor Cal Data.original'!$B$15+'Sensor Cal Data.original'!$B$14</f>
        <v>838.00066920994539</v>
      </c>
      <c r="F2727" t="str">
        <f t="shared" si="85"/>
        <v>54919212,</v>
      </c>
    </row>
    <row r="2728" spans="1:6" x14ac:dyDescent="0.35">
      <c r="A2728">
        <v>2726</v>
      </c>
      <c r="B2728">
        <f t="shared" si="84"/>
        <v>1.363</v>
      </c>
      <c r="C2728">
        <f>B2728/'Sensor Cal Data.original'!$B$17</f>
        <v>9.9819705882352938</v>
      </c>
      <c r="D2728">
        <f>C2728^2*'Sensor Cal Data.original'!$B$15+'Sensor Cal Data.original'!$B$14</f>
        <v>838.6149261785913</v>
      </c>
      <c r="F2728" t="str">
        <f t="shared" si="85"/>
        <v>54959468,</v>
      </c>
    </row>
    <row r="2729" spans="1:6" x14ac:dyDescent="0.35">
      <c r="A2729">
        <v>2727</v>
      </c>
      <c r="B2729">
        <f t="shared" si="84"/>
        <v>1.3634999999999999</v>
      </c>
      <c r="C2729">
        <f>B2729/'Sensor Cal Data.original'!$B$17</f>
        <v>9.9856323529411757</v>
      </c>
      <c r="D2729">
        <f>C2729^2*'Sensor Cal Data.original'!$B$15+'Sensor Cal Data.original'!$B$14</f>
        <v>839.22940852128545</v>
      </c>
      <c r="F2729" t="str">
        <f t="shared" si="85"/>
        <v>54999739,</v>
      </c>
    </row>
    <row r="2730" spans="1:6" x14ac:dyDescent="0.35">
      <c r="A2730">
        <v>2728</v>
      </c>
      <c r="B2730">
        <f t="shared" si="84"/>
        <v>1.3640000000000001</v>
      </c>
      <c r="C2730">
        <f>B2730/'Sensor Cal Data.original'!$B$17</f>
        <v>9.9892941176470593</v>
      </c>
      <c r="D2730">
        <f>C2730^2*'Sensor Cal Data.original'!$B$15+'Sensor Cal Data.original'!$B$14</f>
        <v>839.84411623802816</v>
      </c>
      <c r="F2730" t="str">
        <f t="shared" si="85"/>
        <v>55040024,</v>
      </c>
    </row>
    <row r="2731" spans="1:6" x14ac:dyDescent="0.35">
      <c r="A2731">
        <v>2729</v>
      </c>
      <c r="B2731">
        <f t="shared" si="84"/>
        <v>1.3645</v>
      </c>
      <c r="C2731">
        <f>B2731/'Sensor Cal Data.original'!$B$17</f>
        <v>9.9929558823529412</v>
      </c>
      <c r="D2731">
        <f>C2731^2*'Sensor Cal Data.original'!$B$15+'Sensor Cal Data.original'!$B$14</f>
        <v>840.45904932881888</v>
      </c>
      <c r="F2731" t="str">
        <f t="shared" si="85"/>
        <v>55080324,</v>
      </c>
    </row>
    <row r="2732" spans="1:6" x14ac:dyDescent="0.35">
      <c r="A2732">
        <v>2730</v>
      </c>
      <c r="B2732">
        <f t="shared" si="84"/>
        <v>1.365</v>
      </c>
      <c r="C2732">
        <f>B2732/'Sensor Cal Data.original'!$B$17</f>
        <v>9.9966176470588231</v>
      </c>
      <c r="D2732">
        <f>C2732^2*'Sensor Cal Data.original'!$B$15+'Sensor Cal Data.original'!$B$14</f>
        <v>841.07420779365805</v>
      </c>
      <c r="F2732" t="str">
        <f t="shared" si="85"/>
        <v>55120639,</v>
      </c>
    </row>
    <row r="2733" spans="1:6" x14ac:dyDescent="0.35">
      <c r="A2733">
        <v>2731</v>
      </c>
      <c r="B2733">
        <f t="shared" si="84"/>
        <v>1.3654999999999999</v>
      </c>
      <c r="C2733">
        <f>B2733/'Sensor Cal Data.original'!$B$17</f>
        <v>10.000279411764705</v>
      </c>
      <c r="D2733">
        <f>C2733^2*'Sensor Cal Data.original'!$B$15+'Sensor Cal Data.original'!$B$14</f>
        <v>841.68959163254533</v>
      </c>
      <c r="F2733" t="str">
        <f t="shared" si="85"/>
        <v>55160969,</v>
      </c>
    </row>
    <row r="2734" spans="1:6" x14ac:dyDescent="0.35">
      <c r="A2734">
        <v>2732</v>
      </c>
      <c r="B2734">
        <f t="shared" si="84"/>
        <v>1.3660000000000001</v>
      </c>
      <c r="C2734">
        <f>B2734/'Sensor Cal Data.original'!$B$17</f>
        <v>10.003941176470589</v>
      </c>
      <c r="D2734">
        <f>C2734^2*'Sensor Cal Data.original'!$B$15+'Sensor Cal Data.original'!$B$14</f>
        <v>842.30520084548129</v>
      </c>
      <c r="F2734" t="str">
        <f t="shared" si="85"/>
        <v>55201314,</v>
      </c>
    </row>
    <row r="2735" spans="1:6" x14ac:dyDescent="0.35">
      <c r="A2735">
        <v>2733</v>
      </c>
      <c r="B2735">
        <f t="shared" si="84"/>
        <v>1.3665</v>
      </c>
      <c r="C2735">
        <f>B2735/'Sensor Cal Data.original'!$B$17</f>
        <v>10.00760294117647</v>
      </c>
      <c r="D2735">
        <f>C2735^2*'Sensor Cal Data.original'!$B$15+'Sensor Cal Data.original'!$B$14</f>
        <v>842.92103543246526</v>
      </c>
      <c r="F2735" t="str">
        <f t="shared" si="85"/>
        <v>55241673,</v>
      </c>
    </row>
    <row r="2736" spans="1:6" x14ac:dyDescent="0.35">
      <c r="A2736">
        <v>2734</v>
      </c>
      <c r="B2736">
        <f t="shared" si="84"/>
        <v>1.367</v>
      </c>
      <c r="C2736">
        <f>B2736/'Sensor Cal Data.original'!$B$17</f>
        <v>10.011264705882352</v>
      </c>
      <c r="D2736">
        <f>C2736^2*'Sensor Cal Data.original'!$B$15+'Sensor Cal Data.original'!$B$14</f>
        <v>843.53709539349745</v>
      </c>
      <c r="F2736" t="str">
        <f t="shared" si="85"/>
        <v>55282047,</v>
      </c>
    </row>
    <row r="2737" spans="1:6" x14ac:dyDescent="0.35">
      <c r="A2737">
        <v>2735</v>
      </c>
      <c r="B2737">
        <f t="shared" si="84"/>
        <v>1.3674999999999999</v>
      </c>
      <c r="C2737">
        <f>B2737/'Sensor Cal Data.original'!$B$17</f>
        <v>10.014926470588234</v>
      </c>
      <c r="D2737">
        <f>C2737^2*'Sensor Cal Data.original'!$B$15+'Sensor Cal Data.original'!$B$14</f>
        <v>844.15338072857799</v>
      </c>
      <c r="F2737" t="str">
        <f t="shared" si="85"/>
        <v>55322436,</v>
      </c>
    </row>
    <row r="2738" spans="1:6" x14ac:dyDescent="0.35">
      <c r="A2738">
        <v>2736</v>
      </c>
      <c r="B2738">
        <f t="shared" si="84"/>
        <v>1.3680000000000001</v>
      </c>
      <c r="C2738">
        <f>B2738/'Sensor Cal Data.original'!$B$17</f>
        <v>10.018588235294118</v>
      </c>
      <c r="D2738">
        <f>C2738^2*'Sensor Cal Data.original'!$B$15+'Sensor Cal Data.original'!$B$14</f>
        <v>844.7698914377072</v>
      </c>
      <c r="F2738" t="str">
        <f t="shared" si="85"/>
        <v>55362840,</v>
      </c>
    </row>
    <row r="2739" spans="1:6" x14ac:dyDescent="0.35">
      <c r="A2739">
        <v>2737</v>
      </c>
      <c r="B2739">
        <f t="shared" si="84"/>
        <v>1.3685</v>
      </c>
      <c r="C2739">
        <f>B2739/'Sensor Cal Data.original'!$B$17</f>
        <v>10.02225</v>
      </c>
      <c r="D2739">
        <f>C2739^2*'Sensor Cal Data.original'!$B$15+'Sensor Cal Data.original'!$B$14</f>
        <v>845.3866275208843</v>
      </c>
      <c r="F2739" t="str">
        <f t="shared" si="85"/>
        <v>55403258,</v>
      </c>
    </row>
    <row r="2740" spans="1:6" x14ac:dyDescent="0.35">
      <c r="A2740">
        <v>2738</v>
      </c>
      <c r="B2740">
        <f t="shared" si="84"/>
        <v>1.369</v>
      </c>
      <c r="C2740">
        <f>B2740/'Sensor Cal Data.original'!$B$17</f>
        <v>10.025911764705882</v>
      </c>
      <c r="D2740">
        <f>C2740^2*'Sensor Cal Data.original'!$B$15+'Sensor Cal Data.original'!$B$14</f>
        <v>846.00358897810986</v>
      </c>
      <c r="F2740" t="str">
        <f t="shared" si="85"/>
        <v>55443691,</v>
      </c>
    </row>
    <row r="2741" spans="1:6" x14ac:dyDescent="0.35">
      <c r="A2741">
        <v>2739</v>
      </c>
      <c r="B2741">
        <f t="shared" si="84"/>
        <v>1.3694999999999999</v>
      </c>
      <c r="C2741">
        <f>B2741/'Sensor Cal Data.original'!$B$17</f>
        <v>10.029573529411763</v>
      </c>
      <c r="D2741">
        <f>C2741^2*'Sensor Cal Data.original'!$B$15+'Sensor Cal Data.original'!$B$14</f>
        <v>846.62077580938353</v>
      </c>
      <c r="F2741" t="str">
        <f t="shared" si="85"/>
        <v>55484139,</v>
      </c>
    </row>
    <row r="2742" spans="1:6" x14ac:dyDescent="0.35">
      <c r="A2742">
        <v>2740</v>
      </c>
      <c r="B2742">
        <f t="shared" si="84"/>
        <v>1.37</v>
      </c>
      <c r="C2742">
        <f>B2742/'Sensor Cal Data.original'!$B$17</f>
        <v>10.033235294117647</v>
      </c>
      <c r="D2742">
        <f>C2742^2*'Sensor Cal Data.original'!$B$15+'Sensor Cal Data.original'!$B$14</f>
        <v>847.23818801470588</v>
      </c>
      <c r="F2742" t="str">
        <f t="shared" si="85"/>
        <v>55524602,</v>
      </c>
    </row>
    <row r="2743" spans="1:6" x14ac:dyDescent="0.35">
      <c r="A2743">
        <v>2741</v>
      </c>
      <c r="B2743">
        <f t="shared" si="84"/>
        <v>1.3705000000000001</v>
      </c>
      <c r="C2743">
        <f>B2743/'Sensor Cal Data.original'!$B$17</f>
        <v>10.036897058823529</v>
      </c>
      <c r="D2743">
        <f>C2743^2*'Sensor Cal Data.original'!$B$15+'Sensor Cal Data.original'!$B$14</f>
        <v>847.85582559407624</v>
      </c>
      <c r="F2743" t="str">
        <f t="shared" si="85"/>
        <v>55565079,</v>
      </c>
    </row>
    <row r="2744" spans="1:6" x14ac:dyDescent="0.35">
      <c r="A2744">
        <v>2742</v>
      </c>
      <c r="B2744">
        <f t="shared" si="84"/>
        <v>1.371</v>
      </c>
      <c r="C2744">
        <f>B2744/'Sensor Cal Data.original'!$B$17</f>
        <v>10.040558823529411</v>
      </c>
      <c r="D2744">
        <f>C2744^2*'Sensor Cal Data.original'!$B$15+'Sensor Cal Data.original'!$B$14</f>
        <v>848.47368854749504</v>
      </c>
      <c r="F2744" t="str">
        <f t="shared" si="85"/>
        <v>55605572,</v>
      </c>
    </row>
    <row r="2745" spans="1:6" x14ac:dyDescent="0.35">
      <c r="A2745">
        <v>2743</v>
      </c>
      <c r="B2745">
        <f t="shared" si="84"/>
        <v>1.3714999999999999</v>
      </c>
      <c r="C2745">
        <f>B2745/'Sensor Cal Data.original'!$B$17</f>
        <v>10.044220588235293</v>
      </c>
      <c r="D2745">
        <f>C2745^2*'Sensor Cal Data.original'!$B$15+'Sensor Cal Data.original'!$B$14</f>
        <v>849.09177687496197</v>
      </c>
      <c r="F2745" t="str">
        <f t="shared" si="85"/>
        <v>55646079,</v>
      </c>
    </row>
    <row r="2746" spans="1:6" x14ac:dyDescent="0.35">
      <c r="A2746">
        <v>2744</v>
      </c>
      <c r="B2746">
        <f t="shared" si="84"/>
        <v>1.3720000000000001</v>
      </c>
      <c r="C2746">
        <f>B2746/'Sensor Cal Data.original'!$B$17</f>
        <v>10.047882352941176</v>
      </c>
      <c r="D2746">
        <f>C2746^2*'Sensor Cal Data.original'!$B$15+'Sensor Cal Data.original'!$B$14</f>
        <v>849.71009057647757</v>
      </c>
      <c r="F2746" t="str">
        <f t="shared" si="85"/>
        <v>55686600,</v>
      </c>
    </row>
    <row r="2747" spans="1:6" x14ac:dyDescent="0.35">
      <c r="A2747">
        <v>2745</v>
      </c>
      <c r="B2747">
        <f t="shared" si="84"/>
        <v>1.3725000000000001</v>
      </c>
      <c r="C2747">
        <f>B2747/'Sensor Cal Data.original'!$B$17</f>
        <v>10.051544117647058</v>
      </c>
      <c r="D2747">
        <f>C2747^2*'Sensor Cal Data.original'!$B$15+'Sensor Cal Data.original'!$B$14</f>
        <v>850.32862965204106</v>
      </c>
      <c r="F2747" t="str">
        <f t="shared" si="85"/>
        <v>55727137,</v>
      </c>
    </row>
    <row r="2748" spans="1:6" x14ac:dyDescent="0.35">
      <c r="A2748">
        <v>2746</v>
      </c>
      <c r="B2748">
        <f t="shared" si="84"/>
        <v>1.373</v>
      </c>
      <c r="C2748">
        <f>B2748/'Sensor Cal Data.original'!$B$17</f>
        <v>10.05520588235294</v>
      </c>
      <c r="D2748">
        <f>C2748^2*'Sensor Cal Data.original'!$B$15+'Sensor Cal Data.original'!$B$14</f>
        <v>850.94739410165289</v>
      </c>
      <c r="F2748" t="str">
        <f t="shared" si="85"/>
        <v>55767688,</v>
      </c>
    </row>
    <row r="2749" spans="1:6" x14ac:dyDescent="0.35">
      <c r="A2749">
        <v>2747</v>
      </c>
      <c r="B2749">
        <f t="shared" si="84"/>
        <v>1.3734999999999999</v>
      </c>
      <c r="C2749">
        <f>B2749/'Sensor Cal Data.original'!$B$17</f>
        <v>10.058867647058824</v>
      </c>
      <c r="D2749">
        <f>C2749^2*'Sensor Cal Data.original'!$B$15+'Sensor Cal Data.original'!$B$14</f>
        <v>851.5663839253134</v>
      </c>
      <c r="F2749" t="str">
        <f t="shared" si="85"/>
        <v>55808255,</v>
      </c>
    </row>
    <row r="2750" spans="1:6" x14ac:dyDescent="0.35">
      <c r="A2750">
        <v>2748</v>
      </c>
      <c r="B2750">
        <f t="shared" si="84"/>
        <v>1.3740000000000001</v>
      </c>
      <c r="C2750">
        <f>B2750/'Sensor Cal Data.original'!$B$17</f>
        <v>10.062529411764706</v>
      </c>
      <c r="D2750">
        <f>C2750^2*'Sensor Cal Data.original'!$B$15+'Sensor Cal Data.original'!$B$14</f>
        <v>852.18559912302192</v>
      </c>
      <c r="F2750" t="str">
        <f t="shared" si="85"/>
        <v>55848835,</v>
      </c>
    </row>
    <row r="2751" spans="1:6" x14ac:dyDescent="0.35">
      <c r="A2751">
        <v>2749</v>
      </c>
      <c r="B2751">
        <f t="shared" si="84"/>
        <v>1.3745000000000001</v>
      </c>
      <c r="C2751">
        <f>B2751/'Sensor Cal Data.original'!$B$17</f>
        <v>10.066191176470589</v>
      </c>
      <c r="D2751">
        <f>C2751^2*'Sensor Cal Data.original'!$B$15+'Sensor Cal Data.original'!$B$14</f>
        <v>852.805039694779</v>
      </c>
      <c r="F2751" t="str">
        <f t="shared" si="85"/>
        <v>55889431,</v>
      </c>
    </row>
    <row r="2752" spans="1:6" x14ac:dyDescent="0.35">
      <c r="A2752">
        <v>2750</v>
      </c>
      <c r="B2752">
        <f t="shared" si="84"/>
        <v>1.375</v>
      </c>
      <c r="C2752">
        <f>B2752/'Sensor Cal Data.original'!$B$17</f>
        <v>10.069852941176471</v>
      </c>
      <c r="D2752">
        <f>C2752^2*'Sensor Cal Data.original'!$B$15+'Sensor Cal Data.original'!$B$14</f>
        <v>853.42470564058397</v>
      </c>
      <c r="F2752" t="str">
        <f t="shared" si="85"/>
        <v>55930042,</v>
      </c>
    </row>
    <row r="2753" spans="1:6" x14ac:dyDescent="0.35">
      <c r="A2753">
        <v>2751</v>
      </c>
      <c r="B2753">
        <f t="shared" si="84"/>
        <v>1.3754999999999999</v>
      </c>
      <c r="C2753">
        <f>B2753/'Sensor Cal Data.original'!$B$17</f>
        <v>10.073514705882353</v>
      </c>
      <c r="D2753">
        <f>C2753^2*'Sensor Cal Data.original'!$B$15+'Sensor Cal Data.original'!$B$14</f>
        <v>854.04459696043739</v>
      </c>
      <c r="F2753" t="str">
        <f t="shared" si="85"/>
        <v>55970667,</v>
      </c>
    </row>
    <row r="2754" spans="1:6" x14ac:dyDescent="0.35">
      <c r="A2754">
        <v>2752</v>
      </c>
      <c r="B2754">
        <f t="shared" si="84"/>
        <v>1.3760000000000001</v>
      </c>
      <c r="C2754">
        <f>B2754/'Sensor Cal Data.original'!$B$17</f>
        <v>10.077176470588237</v>
      </c>
      <c r="D2754">
        <f>C2754^2*'Sensor Cal Data.original'!$B$15+'Sensor Cal Data.original'!$B$14</f>
        <v>854.66471365433949</v>
      </c>
      <c r="F2754" t="str">
        <f t="shared" si="85"/>
        <v>56011307,</v>
      </c>
    </row>
    <row r="2755" spans="1:6" x14ac:dyDescent="0.35">
      <c r="A2755">
        <v>2753</v>
      </c>
      <c r="B2755">
        <f t="shared" ref="B2755:B2818" si="86">A2755*2.048/4096</f>
        <v>1.3765000000000001</v>
      </c>
      <c r="C2755">
        <f>B2755/'Sensor Cal Data.original'!$B$17</f>
        <v>10.080838235294118</v>
      </c>
      <c r="D2755">
        <f>C2755^2*'Sensor Cal Data.original'!$B$15+'Sensor Cal Data.original'!$B$14</f>
        <v>855.28505572228948</v>
      </c>
      <c r="F2755" t="str">
        <f t="shared" ref="F2755:F2818" si="87">CONCATENATE(ROUND(D2755*2^16,0), ",")</f>
        <v>56051961,</v>
      </c>
    </row>
    <row r="2756" spans="1:6" x14ac:dyDescent="0.35">
      <c r="A2756">
        <v>2754</v>
      </c>
      <c r="B2756">
        <f t="shared" si="86"/>
        <v>1.377</v>
      </c>
      <c r="C2756">
        <f>B2756/'Sensor Cal Data.original'!$B$17</f>
        <v>10.0845</v>
      </c>
      <c r="D2756">
        <f>C2756^2*'Sensor Cal Data.original'!$B$15+'Sensor Cal Data.original'!$B$14</f>
        <v>855.9056231642877</v>
      </c>
      <c r="F2756" t="str">
        <f t="shared" si="87"/>
        <v>56092631,</v>
      </c>
    </row>
    <row r="2757" spans="1:6" x14ac:dyDescent="0.35">
      <c r="A2757">
        <v>2755</v>
      </c>
      <c r="B2757">
        <f t="shared" si="86"/>
        <v>1.3774999999999999</v>
      </c>
      <c r="C2757">
        <f>B2757/'Sensor Cal Data.original'!$B$17</f>
        <v>10.088161764705882</v>
      </c>
      <c r="D2757">
        <f>C2757^2*'Sensor Cal Data.original'!$B$15+'Sensor Cal Data.original'!$B$14</f>
        <v>856.52641598033426</v>
      </c>
      <c r="F2757" t="str">
        <f t="shared" si="87"/>
        <v>56133315,</v>
      </c>
    </row>
    <row r="2758" spans="1:6" x14ac:dyDescent="0.35">
      <c r="A2758">
        <v>2756</v>
      </c>
      <c r="B2758">
        <f t="shared" si="86"/>
        <v>1.3780000000000001</v>
      </c>
      <c r="C2758">
        <f>B2758/'Sensor Cal Data.original'!$B$17</f>
        <v>10.091823529411766</v>
      </c>
      <c r="D2758">
        <f>C2758^2*'Sensor Cal Data.original'!$B$15+'Sensor Cal Data.original'!$B$14</f>
        <v>857.14743417042951</v>
      </c>
      <c r="F2758" t="str">
        <f t="shared" si="87"/>
        <v>56174014,</v>
      </c>
    </row>
    <row r="2759" spans="1:6" x14ac:dyDescent="0.35">
      <c r="A2759">
        <v>2757</v>
      </c>
      <c r="B2759">
        <f t="shared" si="86"/>
        <v>1.3785000000000001</v>
      </c>
      <c r="C2759">
        <f>B2759/'Sensor Cal Data.original'!$B$17</f>
        <v>10.095485294117648</v>
      </c>
      <c r="D2759">
        <f>C2759^2*'Sensor Cal Data.original'!$B$15+'Sensor Cal Data.original'!$B$14</f>
        <v>857.76867773457263</v>
      </c>
      <c r="F2759" t="str">
        <f t="shared" si="87"/>
        <v>56214728,</v>
      </c>
    </row>
    <row r="2760" spans="1:6" x14ac:dyDescent="0.35">
      <c r="A2760">
        <v>2758</v>
      </c>
      <c r="B2760">
        <f t="shared" si="86"/>
        <v>1.379</v>
      </c>
      <c r="C2760">
        <f>B2760/'Sensor Cal Data.original'!$B$17</f>
        <v>10.099147058823529</v>
      </c>
      <c r="D2760">
        <f>C2760^2*'Sensor Cal Data.original'!$B$15+'Sensor Cal Data.original'!$B$14</f>
        <v>858.39014667276422</v>
      </c>
      <c r="F2760" t="str">
        <f t="shared" si="87"/>
        <v>56255457,</v>
      </c>
    </row>
    <row r="2761" spans="1:6" x14ac:dyDescent="0.35">
      <c r="A2761">
        <v>2759</v>
      </c>
      <c r="B2761">
        <f t="shared" si="86"/>
        <v>1.3794999999999999</v>
      </c>
      <c r="C2761">
        <f>B2761/'Sensor Cal Data.original'!$B$17</f>
        <v>10.102808823529411</v>
      </c>
      <c r="D2761">
        <f>C2761^2*'Sensor Cal Data.original'!$B$15+'Sensor Cal Data.original'!$B$14</f>
        <v>859.01184098500403</v>
      </c>
      <c r="F2761" t="str">
        <f t="shared" si="87"/>
        <v>56296200,</v>
      </c>
    </row>
    <row r="2762" spans="1:6" x14ac:dyDescent="0.35">
      <c r="A2762">
        <v>2760</v>
      </c>
      <c r="B2762">
        <f t="shared" si="86"/>
        <v>1.3800000000000001</v>
      </c>
      <c r="C2762">
        <f>B2762/'Sensor Cal Data.original'!$B$17</f>
        <v>10.106470588235295</v>
      </c>
      <c r="D2762">
        <f>C2762^2*'Sensor Cal Data.original'!$B$15+'Sensor Cal Data.original'!$B$14</f>
        <v>859.63376067129241</v>
      </c>
      <c r="F2762" t="str">
        <f t="shared" si="87"/>
        <v>56336958,</v>
      </c>
    </row>
    <row r="2763" spans="1:6" x14ac:dyDescent="0.35">
      <c r="A2763">
        <v>2761</v>
      </c>
      <c r="B2763">
        <f t="shared" si="86"/>
        <v>1.3805000000000001</v>
      </c>
      <c r="C2763">
        <f>B2763/'Sensor Cal Data.original'!$B$17</f>
        <v>10.110132352941177</v>
      </c>
      <c r="D2763">
        <f>C2763^2*'Sensor Cal Data.original'!$B$15+'Sensor Cal Data.original'!$B$14</f>
        <v>860.25590573162879</v>
      </c>
      <c r="F2763" t="str">
        <f t="shared" si="87"/>
        <v>56377731,</v>
      </c>
    </row>
    <row r="2764" spans="1:6" x14ac:dyDescent="0.35">
      <c r="A2764">
        <v>2762</v>
      </c>
      <c r="B2764">
        <f t="shared" si="86"/>
        <v>1.381</v>
      </c>
      <c r="C2764">
        <f>B2764/'Sensor Cal Data.original'!$B$17</f>
        <v>10.113794117647059</v>
      </c>
      <c r="D2764">
        <f>C2764^2*'Sensor Cal Data.original'!$B$15+'Sensor Cal Data.original'!$B$14</f>
        <v>860.87827616601339</v>
      </c>
      <c r="F2764" t="str">
        <f t="shared" si="87"/>
        <v>56418519,</v>
      </c>
    </row>
    <row r="2765" spans="1:6" x14ac:dyDescent="0.35">
      <c r="A2765">
        <v>2763</v>
      </c>
      <c r="B2765">
        <f t="shared" si="86"/>
        <v>1.3815</v>
      </c>
      <c r="C2765">
        <f>B2765/'Sensor Cal Data.original'!$B$17</f>
        <v>10.117455882352941</v>
      </c>
      <c r="D2765">
        <f>C2765^2*'Sensor Cal Data.original'!$B$15+'Sensor Cal Data.original'!$B$14</f>
        <v>861.50087197444645</v>
      </c>
      <c r="F2765" t="str">
        <f t="shared" si="87"/>
        <v>56459321,</v>
      </c>
    </row>
    <row r="2766" spans="1:6" x14ac:dyDescent="0.35">
      <c r="A2766">
        <v>2764</v>
      </c>
      <c r="B2766">
        <f t="shared" si="86"/>
        <v>1.3820000000000001</v>
      </c>
      <c r="C2766">
        <f>B2766/'Sensor Cal Data.original'!$B$17</f>
        <v>10.121117647058824</v>
      </c>
      <c r="D2766">
        <f>C2766^2*'Sensor Cal Data.original'!$B$15+'Sensor Cal Data.original'!$B$14</f>
        <v>862.12369315692797</v>
      </c>
      <c r="F2766" t="str">
        <f t="shared" si="87"/>
        <v>56500138,</v>
      </c>
    </row>
    <row r="2767" spans="1:6" x14ac:dyDescent="0.35">
      <c r="A2767">
        <v>2765</v>
      </c>
      <c r="B2767">
        <f t="shared" si="86"/>
        <v>1.3825000000000001</v>
      </c>
      <c r="C2767">
        <f>B2767/'Sensor Cal Data.original'!$B$17</f>
        <v>10.124779411764706</v>
      </c>
      <c r="D2767">
        <f>C2767^2*'Sensor Cal Data.original'!$B$15+'Sensor Cal Data.original'!$B$14</f>
        <v>862.7467397134576</v>
      </c>
      <c r="F2767" t="str">
        <f t="shared" si="87"/>
        <v>56540970,</v>
      </c>
    </row>
    <row r="2768" spans="1:6" x14ac:dyDescent="0.35">
      <c r="A2768">
        <v>2766</v>
      </c>
      <c r="B2768">
        <f t="shared" si="86"/>
        <v>1.383</v>
      </c>
      <c r="C2768">
        <f>B2768/'Sensor Cal Data.original'!$B$17</f>
        <v>10.128441176470588</v>
      </c>
      <c r="D2768">
        <f>C2768^2*'Sensor Cal Data.original'!$B$15+'Sensor Cal Data.original'!$B$14</f>
        <v>863.37001164403557</v>
      </c>
      <c r="F2768" t="str">
        <f t="shared" si="87"/>
        <v>56581817,</v>
      </c>
    </row>
    <row r="2769" spans="1:6" x14ac:dyDescent="0.35">
      <c r="A2769">
        <v>2767</v>
      </c>
      <c r="B2769">
        <f t="shared" si="86"/>
        <v>1.3835</v>
      </c>
      <c r="C2769">
        <f>B2769/'Sensor Cal Data.original'!$B$17</f>
        <v>10.13210294117647</v>
      </c>
      <c r="D2769">
        <f>C2769^2*'Sensor Cal Data.original'!$B$15+'Sensor Cal Data.original'!$B$14</f>
        <v>863.99350894866177</v>
      </c>
      <c r="F2769" t="str">
        <f t="shared" si="87"/>
        <v>56622679,</v>
      </c>
    </row>
    <row r="2770" spans="1:6" x14ac:dyDescent="0.35">
      <c r="A2770">
        <v>2768</v>
      </c>
      <c r="B2770">
        <f t="shared" si="86"/>
        <v>1.3840000000000001</v>
      </c>
      <c r="C2770">
        <f>B2770/'Sensor Cal Data.original'!$B$17</f>
        <v>10.135764705882353</v>
      </c>
      <c r="D2770">
        <f>C2770^2*'Sensor Cal Data.original'!$B$15+'Sensor Cal Data.original'!$B$14</f>
        <v>864.61723162733665</v>
      </c>
      <c r="F2770" t="str">
        <f t="shared" si="87"/>
        <v>56663555,</v>
      </c>
    </row>
    <row r="2771" spans="1:6" x14ac:dyDescent="0.35">
      <c r="A2771">
        <v>2769</v>
      </c>
      <c r="B2771">
        <f t="shared" si="86"/>
        <v>1.3845000000000001</v>
      </c>
      <c r="C2771">
        <f>B2771/'Sensor Cal Data.original'!$B$17</f>
        <v>10.139426470588235</v>
      </c>
      <c r="D2771">
        <f>C2771^2*'Sensor Cal Data.original'!$B$15+'Sensor Cal Data.original'!$B$14</f>
        <v>865.24117968005942</v>
      </c>
      <c r="F2771" t="str">
        <f t="shared" si="87"/>
        <v>56704446,</v>
      </c>
    </row>
    <row r="2772" spans="1:6" x14ac:dyDescent="0.35">
      <c r="A2772">
        <v>2770</v>
      </c>
      <c r="B2772">
        <f t="shared" si="86"/>
        <v>1.385</v>
      </c>
      <c r="C2772">
        <f>B2772/'Sensor Cal Data.original'!$B$17</f>
        <v>10.143088235294117</v>
      </c>
      <c r="D2772">
        <f>C2772^2*'Sensor Cal Data.original'!$B$15+'Sensor Cal Data.original'!$B$14</f>
        <v>865.86535310683053</v>
      </c>
      <c r="F2772" t="str">
        <f t="shared" si="87"/>
        <v>56745352,</v>
      </c>
    </row>
    <row r="2773" spans="1:6" x14ac:dyDescent="0.35">
      <c r="A2773">
        <v>2771</v>
      </c>
      <c r="B2773">
        <f t="shared" si="86"/>
        <v>1.3855</v>
      </c>
      <c r="C2773">
        <f>B2773/'Sensor Cal Data.original'!$B$17</f>
        <v>10.146749999999999</v>
      </c>
      <c r="D2773">
        <f>C2773^2*'Sensor Cal Data.original'!$B$15+'Sensor Cal Data.original'!$B$14</f>
        <v>866.48975190764986</v>
      </c>
      <c r="F2773" t="str">
        <f t="shared" si="87"/>
        <v>56786272,</v>
      </c>
    </row>
    <row r="2774" spans="1:6" x14ac:dyDescent="0.35">
      <c r="A2774">
        <v>2772</v>
      </c>
      <c r="B2774">
        <f t="shared" si="86"/>
        <v>1.3860000000000001</v>
      </c>
      <c r="C2774">
        <f>B2774/'Sensor Cal Data.original'!$B$17</f>
        <v>10.150411764705883</v>
      </c>
      <c r="D2774">
        <f>C2774^2*'Sensor Cal Data.original'!$B$15+'Sensor Cal Data.original'!$B$14</f>
        <v>867.11437608251788</v>
      </c>
      <c r="F2774" t="str">
        <f t="shared" si="87"/>
        <v>56827208,</v>
      </c>
    </row>
    <row r="2775" spans="1:6" x14ac:dyDescent="0.35">
      <c r="A2775">
        <v>2773</v>
      </c>
      <c r="B2775">
        <f t="shared" si="86"/>
        <v>1.3865000000000001</v>
      </c>
      <c r="C2775">
        <f>B2775/'Sensor Cal Data.original'!$B$17</f>
        <v>10.154073529411765</v>
      </c>
      <c r="D2775">
        <f>C2775^2*'Sensor Cal Data.original'!$B$15+'Sensor Cal Data.original'!$B$14</f>
        <v>867.7392256314339</v>
      </c>
      <c r="F2775" t="str">
        <f t="shared" si="87"/>
        <v>56868158,</v>
      </c>
    </row>
    <row r="2776" spans="1:6" x14ac:dyDescent="0.35">
      <c r="A2776">
        <v>2774</v>
      </c>
      <c r="B2776">
        <f t="shared" si="86"/>
        <v>1.387</v>
      </c>
      <c r="C2776">
        <f>B2776/'Sensor Cal Data.original'!$B$17</f>
        <v>10.157735294117646</v>
      </c>
      <c r="D2776">
        <f>C2776^2*'Sensor Cal Data.original'!$B$15+'Sensor Cal Data.original'!$B$14</f>
        <v>868.36430055439826</v>
      </c>
      <c r="F2776" t="str">
        <f t="shared" si="87"/>
        <v>56909123,</v>
      </c>
    </row>
    <row r="2777" spans="1:6" x14ac:dyDescent="0.35">
      <c r="A2777">
        <v>2775</v>
      </c>
      <c r="B2777">
        <f t="shared" si="86"/>
        <v>1.3875</v>
      </c>
      <c r="C2777">
        <f>B2777/'Sensor Cal Data.original'!$B$17</f>
        <v>10.161397058823528</v>
      </c>
      <c r="D2777">
        <f>C2777^2*'Sensor Cal Data.original'!$B$15+'Sensor Cal Data.original'!$B$14</f>
        <v>868.98960085141084</v>
      </c>
      <c r="F2777" t="str">
        <f t="shared" si="87"/>
        <v>56950102,</v>
      </c>
    </row>
    <row r="2778" spans="1:6" x14ac:dyDescent="0.35">
      <c r="A2778">
        <v>2776</v>
      </c>
      <c r="B2778">
        <f t="shared" si="86"/>
        <v>1.3880000000000001</v>
      </c>
      <c r="C2778">
        <f>B2778/'Sensor Cal Data.original'!$B$17</f>
        <v>10.165058823529412</v>
      </c>
      <c r="D2778">
        <f>C2778^2*'Sensor Cal Data.original'!$B$15+'Sensor Cal Data.original'!$B$14</f>
        <v>869.615126522472</v>
      </c>
      <c r="F2778" t="str">
        <f t="shared" si="87"/>
        <v>56991097,</v>
      </c>
    </row>
    <row r="2779" spans="1:6" x14ac:dyDescent="0.35">
      <c r="A2779">
        <v>2777</v>
      </c>
      <c r="B2779">
        <f t="shared" si="86"/>
        <v>1.3885000000000001</v>
      </c>
      <c r="C2779">
        <f>B2779/'Sensor Cal Data.original'!$B$17</f>
        <v>10.168720588235294</v>
      </c>
      <c r="D2779">
        <f>C2779^2*'Sensor Cal Data.original'!$B$15+'Sensor Cal Data.original'!$B$14</f>
        <v>870.24087756758126</v>
      </c>
      <c r="F2779" t="str">
        <f t="shared" si="87"/>
        <v>57032106,</v>
      </c>
    </row>
    <row r="2780" spans="1:6" x14ac:dyDescent="0.35">
      <c r="A2780">
        <v>2778</v>
      </c>
      <c r="B2780">
        <f t="shared" si="86"/>
        <v>1.389</v>
      </c>
      <c r="C2780">
        <f>B2780/'Sensor Cal Data.original'!$B$17</f>
        <v>10.172382352941176</v>
      </c>
      <c r="D2780">
        <f>C2780^2*'Sensor Cal Data.original'!$B$15+'Sensor Cal Data.original'!$B$14</f>
        <v>870.86685398673887</v>
      </c>
      <c r="F2780" t="str">
        <f t="shared" si="87"/>
        <v>57073130,</v>
      </c>
    </row>
    <row r="2781" spans="1:6" x14ac:dyDescent="0.35">
      <c r="A2781">
        <v>2779</v>
      </c>
      <c r="B2781">
        <f t="shared" si="86"/>
        <v>1.3895</v>
      </c>
      <c r="C2781">
        <f>B2781/'Sensor Cal Data.original'!$B$17</f>
        <v>10.176044117647058</v>
      </c>
      <c r="D2781">
        <f>C2781^2*'Sensor Cal Data.original'!$B$15+'Sensor Cal Data.original'!$B$14</f>
        <v>871.49305577994471</v>
      </c>
      <c r="F2781" t="str">
        <f t="shared" si="87"/>
        <v>57114169,</v>
      </c>
    </row>
    <row r="2782" spans="1:6" x14ac:dyDescent="0.35">
      <c r="A2782">
        <v>2780</v>
      </c>
      <c r="B2782">
        <f t="shared" si="86"/>
        <v>1.3900000000000001</v>
      </c>
      <c r="C2782">
        <f>B2782/'Sensor Cal Data.original'!$B$17</f>
        <v>10.179705882352941</v>
      </c>
      <c r="D2782">
        <f>C2782^2*'Sensor Cal Data.original'!$B$15+'Sensor Cal Data.original'!$B$14</f>
        <v>872.11948294719912</v>
      </c>
      <c r="F2782" t="str">
        <f t="shared" si="87"/>
        <v>57155222,</v>
      </c>
    </row>
    <row r="2783" spans="1:6" x14ac:dyDescent="0.35">
      <c r="A2783">
        <v>2781</v>
      </c>
      <c r="B2783">
        <f t="shared" si="86"/>
        <v>1.3905000000000001</v>
      </c>
      <c r="C2783">
        <f>B2783/'Sensor Cal Data.original'!$B$17</f>
        <v>10.183367647058823</v>
      </c>
      <c r="D2783">
        <f>C2783^2*'Sensor Cal Data.original'!$B$15+'Sensor Cal Data.original'!$B$14</f>
        <v>872.74613548850152</v>
      </c>
      <c r="F2783" t="str">
        <f t="shared" si="87"/>
        <v>57196291,</v>
      </c>
    </row>
    <row r="2784" spans="1:6" x14ac:dyDescent="0.35">
      <c r="A2784">
        <v>2782</v>
      </c>
      <c r="B2784">
        <f t="shared" si="86"/>
        <v>1.391</v>
      </c>
      <c r="C2784">
        <f>B2784/'Sensor Cal Data.original'!$B$17</f>
        <v>10.187029411764705</v>
      </c>
      <c r="D2784">
        <f>C2784^2*'Sensor Cal Data.original'!$B$15+'Sensor Cal Data.original'!$B$14</f>
        <v>873.37301340385216</v>
      </c>
      <c r="F2784" t="str">
        <f t="shared" si="87"/>
        <v>57237374,</v>
      </c>
    </row>
    <row r="2785" spans="1:6" x14ac:dyDescent="0.35">
      <c r="A2785">
        <v>2783</v>
      </c>
      <c r="B2785">
        <f t="shared" si="86"/>
        <v>1.3915</v>
      </c>
      <c r="C2785">
        <f>B2785/'Sensor Cal Data.original'!$B$17</f>
        <v>10.190691176470587</v>
      </c>
      <c r="D2785">
        <f>C2785^2*'Sensor Cal Data.original'!$B$15+'Sensor Cal Data.original'!$B$14</f>
        <v>874.00011669325124</v>
      </c>
      <c r="F2785" t="str">
        <f t="shared" si="87"/>
        <v>57278472,</v>
      </c>
    </row>
    <row r="2786" spans="1:6" x14ac:dyDescent="0.35">
      <c r="A2786">
        <v>2784</v>
      </c>
      <c r="B2786">
        <f t="shared" si="86"/>
        <v>1.3920000000000001</v>
      </c>
      <c r="C2786">
        <f>B2786/'Sensor Cal Data.original'!$B$17</f>
        <v>10.19435294117647</v>
      </c>
      <c r="D2786">
        <f>C2786^2*'Sensor Cal Data.original'!$B$15+'Sensor Cal Data.original'!$B$14</f>
        <v>874.6274453566989</v>
      </c>
      <c r="F2786" t="str">
        <f t="shared" si="87"/>
        <v>57319584,</v>
      </c>
    </row>
    <row r="2787" spans="1:6" x14ac:dyDescent="0.35">
      <c r="A2787">
        <v>2785</v>
      </c>
      <c r="B2787">
        <f t="shared" si="86"/>
        <v>1.3925000000000001</v>
      </c>
      <c r="C2787">
        <f>B2787/'Sensor Cal Data.original'!$B$17</f>
        <v>10.198014705882352</v>
      </c>
      <c r="D2787">
        <f>C2787^2*'Sensor Cal Data.original'!$B$15+'Sensor Cal Data.original'!$B$14</f>
        <v>875.25499939419456</v>
      </c>
      <c r="F2787" t="str">
        <f t="shared" si="87"/>
        <v>57360712,</v>
      </c>
    </row>
    <row r="2788" spans="1:6" x14ac:dyDescent="0.35">
      <c r="A2788">
        <v>2786</v>
      </c>
      <c r="B2788">
        <f t="shared" si="86"/>
        <v>1.393</v>
      </c>
      <c r="C2788">
        <f>B2788/'Sensor Cal Data.original'!$B$17</f>
        <v>10.201676470588236</v>
      </c>
      <c r="D2788">
        <f>C2788^2*'Sensor Cal Data.original'!$B$15+'Sensor Cal Data.original'!$B$14</f>
        <v>875.88277880573878</v>
      </c>
      <c r="F2788" t="str">
        <f t="shared" si="87"/>
        <v>57401854,</v>
      </c>
    </row>
    <row r="2789" spans="1:6" x14ac:dyDescent="0.35">
      <c r="A2789">
        <v>2787</v>
      </c>
      <c r="B2789">
        <f t="shared" si="86"/>
        <v>1.3935</v>
      </c>
      <c r="C2789">
        <f>B2789/'Sensor Cal Data.original'!$B$17</f>
        <v>10.205338235294118</v>
      </c>
      <c r="D2789">
        <f>C2789^2*'Sensor Cal Data.original'!$B$15+'Sensor Cal Data.original'!$B$14</f>
        <v>876.51078359133101</v>
      </c>
      <c r="F2789" t="str">
        <f t="shared" si="87"/>
        <v>57443011,</v>
      </c>
    </row>
    <row r="2790" spans="1:6" x14ac:dyDescent="0.35">
      <c r="A2790">
        <v>2788</v>
      </c>
      <c r="B2790">
        <f t="shared" si="86"/>
        <v>1.3940000000000001</v>
      </c>
      <c r="C2790">
        <f>B2790/'Sensor Cal Data.original'!$B$17</f>
        <v>10.209000000000001</v>
      </c>
      <c r="D2790">
        <f>C2790^2*'Sensor Cal Data.original'!$B$15+'Sensor Cal Data.original'!$B$14</f>
        <v>877.1390137509718</v>
      </c>
      <c r="F2790" t="str">
        <f t="shared" si="87"/>
        <v>57484182,</v>
      </c>
    </row>
    <row r="2791" spans="1:6" x14ac:dyDescent="0.35">
      <c r="A2791">
        <v>2789</v>
      </c>
      <c r="B2791">
        <f t="shared" si="86"/>
        <v>1.3945000000000001</v>
      </c>
      <c r="C2791">
        <f>B2791/'Sensor Cal Data.original'!$B$17</f>
        <v>10.212661764705883</v>
      </c>
      <c r="D2791">
        <f>C2791^2*'Sensor Cal Data.original'!$B$15+'Sensor Cal Data.original'!$B$14</f>
        <v>877.76746928466071</v>
      </c>
      <c r="F2791" t="str">
        <f t="shared" si="87"/>
        <v>57525369,</v>
      </c>
    </row>
    <row r="2792" spans="1:6" x14ac:dyDescent="0.35">
      <c r="A2792">
        <v>2790</v>
      </c>
      <c r="B2792">
        <f t="shared" si="86"/>
        <v>1.395</v>
      </c>
      <c r="C2792">
        <f>B2792/'Sensor Cal Data.original'!$B$17</f>
        <v>10.216323529411765</v>
      </c>
      <c r="D2792">
        <f>C2792^2*'Sensor Cal Data.original'!$B$15+'Sensor Cal Data.original'!$B$14</f>
        <v>878.39615019239773</v>
      </c>
      <c r="F2792" t="str">
        <f t="shared" si="87"/>
        <v>57566570,</v>
      </c>
    </row>
    <row r="2793" spans="1:6" x14ac:dyDescent="0.35">
      <c r="A2793">
        <v>2791</v>
      </c>
      <c r="B2793">
        <f t="shared" si="86"/>
        <v>1.3955</v>
      </c>
      <c r="C2793">
        <f>B2793/'Sensor Cal Data.original'!$B$17</f>
        <v>10.219985294117647</v>
      </c>
      <c r="D2793">
        <f>C2793^2*'Sensor Cal Data.original'!$B$15+'Sensor Cal Data.original'!$B$14</f>
        <v>879.0250564741832</v>
      </c>
      <c r="F2793" t="str">
        <f t="shared" si="87"/>
        <v>57607786,</v>
      </c>
    </row>
    <row r="2794" spans="1:6" x14ac:dyDescent="0.35">
      <c r="A2794">
        <v>2792</v>
      </c>
      <c r="B2794">
        <f t="shared" si="86"/>
        <v>1.3960000000000001</v>
      </c>
      <c r="C2794">
        <f>B2794/'Sensor Cal Data.original'!$B$17</f>
        <v>10.223647058823531</v>
      </c>
      <c r="D2794">
        <f>C2794^2*'Sensor Cal Data.original'!$B$15+'Sensor Cal Data.original'!$B$14</f>
        <v>879.65418813001725</v>
      </c>
      <c r="F2794" t="str">
        <f t="shared" si="87"/>
        <v>57649017,</v>
      </c>
    </row>
    <row r="2795" spans="1:6" x14ac:dyDescent="0.35">
      <c r="A2795">
        <v>2793</v>
      </c>
      <c r="B2795">
        <f t="shared" si="86"/>
        <v>1.3965000000000001</v>
      </c>
      <c r="C2795">
        <f>B2795/'Sensor Cal Data.original'!$B$17</f>
        <v>10.227308823529413</v>
      </c>
      <c r="D2795">
        <f>C2795^2*'Sensor Cal Data.original'!$B$15+'Sensor Cal Data.original'!$B$14</f>
        <v>880.28354515989929</v>
      </c>
      <c r="F2795" t="str">
        <f t="shared" si="87"/>
        <v>57690262,</v>
      </c>
    </row>
    <row r="2796" spans="1:6" x14ac:dyDescent="0.35">
      <c r="A2796">
        <v>2794</v>
      </c>
      <c r="B2796">
        <f t="shared" si="86"/>
        <v>1.397</v>
      </c>
      <c r="C2796">
        <f>B2796/'Sensor Cal Data.original'!$B$17</f>
        <v>10.230970588235294</v>
      </c>
      <c r="D2796">
        <f>C2796^2*'Sensor Cal Data.original'!$B$15+'Sensor Cal Data.original'!$B$14</f>
        <v>880.91312756382979</v>
      </c>
      <c r="F2796" t="str">
        <f t="shared" si="87"/>
        <v>57731523,</v>
      </c>
    </row>
    <row r="2797" spans="1:6" x14ac:dyDescent="0.35">
      <c r="A2797">
        <v>2795</v>
      </c>
      <c r="B2797">
        <f t="shared" si="86"/>
        <v>1.3975</v>
      </c>
      <c r="C2797">
        <f>B2797/'Sensor Cal Data.original'!$B$17</f>
        <v>10.234632352941176</v>
      </c>
      <c r="D2797">
        <f>C2797^2*'Sensor Cal Data.original'!$B$15+'Sensor Cal Data.original'!$B$14</f>
        <v>881.5429353418084</v>
      </c>
      <c r="F2797" t="str">
        <f t="shared" si="87"/>
        <v>57772798,</v>
      </c>
    </row>
    <row r="2798" spans="1:6" x14ac:dyDescent="0.35">
      <c r="A2798">
        <v>2796</v>
      </c>
      <c r="B2798">
        <f t="shared" si="86"/>
        <v>1.3980000000000001</v>
      </c>
      <c r="C2798">
        <f>B2798/'Sensor Cal Data.original'!$B$17</f>
        <v>10.23829411764706</v>
      </c>
      <c r="D2798">
        <f>C2798^2*'Sensor Cal Data.original'!$B$15+'Sensor Cal Data.original'!$B$14</f>
        <v>882.1729684938357</v>
      </c>
      <c r="F2798" t="str">
        <f t="shared" si="87"/>
        <v>57814088,</v>
      </c>
    </row>
    <row r="2799" spans="1:6" x14ac:dyDescent="0.35">
      <c r="A2799">
        <v>2797</v>
      </c>
      <c r="B2799">
        <f t="shared" si="86"/>
        <v>1.3985000000000001</v>
      </c>
      <c r="C2799">
        <f>B2799/'Sensor Cal Data.original'!$B$17</f>
        <v>10.241955882352942</v>
      </c>
      <c r="D2799">
        <f>C2799^2*'Sensor Cal Data.original'!$B$15+'Sensor Cal Data.original'!$B$14</f>
        <v>882.80322701991088</v>
      </c>
      <c r="F2799" t="str">
        <f t="shared" si="87"/>
        <v>57855392,</v>
      </c>
    </row>
    <row r="2800" spans="1:6" x14ac:dyDescent="0.35">
      <c r="A2800">
        <v>2798</v>
      </c>
      <c r="B2800">
        <f t="shared" si="86"/>
        <v>1.399</v>
      </c>
      <c r="C2800">
        <f>B2800/'Sensor Cal Data.original'!$B$17</f>
        <v>10.245617647058824</v>
      </c>
      <c r="D2800">
        <f>C2800^2*'Sensor Cal Data.original'!$B$15+'Sensor Cal Data.original'!$B$14</f>
        <v>883.4337109200344</v>
      </c>
      <c r="F2800" t="str">
        <f t="shared" si="87"/>
        <v>57896712,</v>
      </c>
    </row>
    <row r="2801" spans="1:6" x14ac:dyDescent="0.35">
      <c r="A2801">
        <v>2799</v>
      </c>
      <c r="B2801">
        <f t="shared" si="86"/>
        <v>1.3995</v>
      </c>
      <c r="C2801">
        <f>B2801/'Sensor Cal Data.original'!$B$17</f>
        <v>10.249279411764705</v>
      </c>
      <c r="D2801">
        <f>C2801^2*'Sensor Cal Data.original'!$B$15+'Sensor Cal Data.original'!$B$14</f>
        <v>884.06442019420626</v>
      </c>
      <c r="F2801" t="str">
        <f t="shared" si="87"/>
        <v>57938046,</v>
      </c>
    </row>
    <row r="2802" spans="1:6" x14ac:dyDescent="0.35">
      <c r="A2802">
        <v>2800</v>
      </c>
      <c r="B2802">
        <f t="shared" si="86"/>
        <v>1.4000000000000001</v>
      </c>
      <c r="C2802">
        <f>B2802/'Sensor Cal Data.original'!$B$17</f>
        <v>10.252941176470589</v>
      </c>
      <c r="D2802">
        <f>C2802^2*'Sensor Cal Data.original'!$B$15+'Sensor Cal Data.original'!$B$14</f>
        <v>884.69535484242681</v>
      </c>
      <c r="F2802" t="str">
        <f t="shared" si="87"/>
        <v>57979395,</v>
      </c>
    </row>
    <row r="2803" spans="1:6" x14ac:dyDescent="0.35">
      <c r="A2803">
        <v>2801</v>
      </c>
      <c r="B2803">
        <f t="shared" si="86"/>
        <v>1.4005000000000001</v>
      </c>
      <c r="C2803">
        <f>B2803/'Sensor Cal Data.original'!$B$17</f>
        <v>10.256602941176471</v>
      </c>
      <c r="D2803">
        <f>C2803^2*'Sensor Cal Data.original'!$B$15+'Sensor Cal Data.original'!$B$14</f>
        <v>885.32651486469524</v>
      </c>
      <c r="F2803" t="str">
        <f t="shared" si="87"/>
        <v>58020758,</v>
      </c>
    </row>
    <row r="2804" spans="1:6" x14ac:dyDescent="0.35">
      <c r="A2804">
        <v>2802</v>
      </c>
      <c r="B2804">
        <f t="shared" si="86"/>
        <v>1.401</v>
      </c>
      <c r="C2804">
        <f>B2804/'Sensor Cal Data.original'!$B$17</f>
        <v>10.260264705882353</v>
      </c>
      <c r="D2804">
        <f>C2804^2*'Sensor Cal Data.original'!$B$15+'Sensor Cal Data.original'!$B$14</f>
        <v>885.9579002610119</v>
      </c>
      <c r="F2804" t="str">
        <f t="shared" si="87"/>
        <v>58062137,</v>
      </c>
    </row>
    <row r="2805" spans="1:6" x14ac:dyDescent="0.35">
      <c r="A2805">
        <v>2803</v>
      </c>
      <c r="B2805">
        <f t="shared" si="86"/>
        <v>1.4015</v>
      </c>
      <c r="C2805">
        <f>B2805/'Sensor Cal Data.original'!$B$17</f>
        <v>10.263926470588235</v>
      </c>
      <c r="D2805">
        <f>C2805^2*'Sensor Cal Data.original'!$B$15+'Sensor Cal Data.original'!$B$14</f>
        <v>886.58951103137701</v>
      </c>
      <c r="F2805" t="str">
        <f t="shared" si="87"/>
        <v>58103530,</v>
      </c>
    </row>
    <row r="2806" spans="1:6" x14ac:dyDescent="0.35">
      <c r="A2806">
        <v>2804</v>
      </c>
      <c r="B2806">
        <f t="shared" si="86"/>
        <v>1.4020000000000001</v>
      </c>
      <c r="C2806">
        <f>B2806/'Sensor Cal Data.original'!$B$17</f>
        <v>10.267588235294118</v>
      </c>
      <c r="D2806">
        <f>C2806^2*'Sensor Cal Data.original'!$B$15+'Sensor Cal Data.original'!$B$14</f>
        <v>887.2213471757907</v>
      </c>
      <c r="F2806" t="str">
        <f t="shared" si="87"/>
        <v>58144938,</v>
      </c>
    </row>
    <row r="2807" spans="1:6" x14ac:dyDescent="0.35">
      <c r="A2807">
        <v>2805</v>
      </c>
      <c r="B2807">
        <f t="shared" si="86"/>
        <v>1.4025000000000001</v>
      </c>
      <c r="C2807">
        <f>B2807/'Sensor Cal Data.original'!$B$17</f>
        <v>10.27125</v>
      </c>
      <c r="D2807">
        <f>C2807^2*'Sensor Cal Data.original'!$B$15+'Sensor Cal Data.original'!$B$14</f>
        <v>887.85340869425238</v>
      </c>
      <c r="F2807" t="str">
        <f t="shared" si="87"/>
        <v>58186361,</v>
      </c>
    </row>
    <row r="2808" spans="1:6" x14ac:dyDescent="0.35">
      <c r="A2808">
        <v>2806</v>
      </c>
      <c r="B2808">
        <f t="shared" si="86"/>
        <v>1.403</v>
      </c>
      <c r="C2808">
        <f>B2808/'Sensor Cal Data.original'!$B$17</f>
        <v>10.274911764705882</v>
      </c>
      <c r="D2808">
        <f>C2808^2*'Sensor Cal Data.original'!$B$15+'Sensor Cal Data.original'!$B$14</f>
        <v>888.48569558676229</v>
      </c>
      <c r="F2808" t="str">
        <f t="shared" si="87"/>
        <v>58227799,</v>
      </c>
    </row>
    <row r="2809" spans="1:6" x14ac:dyDescent="0.35">
      <c r="A2809">
        <v>2807</v>
      </c>
      <c r="B2809">
        <f t="shared" si="86"/>
        <v>1.4035</v>
      </c>
      <c r="C2809">
        <f>B2809/'Sensor Cal Data.original'!$B$17</f>
        <v>10.278573529411764</v>
      </c>
      <c r="D2809">
        <f>C2809^2*'Sensor Cal Data.original'!$B$15+'Sensor Cal Data.original'!$B$14</f>
        <v>889.11820785332054</v>
      </c>
      <c r="F2809" t="str">
        <f t="shared" si="87"/>
        <v>58269251,</v>
      </c>
    </row>
    <row r="2810" spans="1:6" x14ac:dyDescent="0.35">
      <c r="A2810">
        <v>2808</v>
      </c>
      <c r="B2810">
        <f t="shared" si="86"/>
        <v>1.4040000000000001</v>
      </c>
      <c r="C2810">
        <f>B2810/'Sensor Cal Data.original'!$B$17</f>
        <v>10.282235294117648</v>
      </c>
      <c r="D2810">
        <f>C2810^2*'Sensor Cal Data.original'!$B$15+'Sensor Cal Data.original'!$B$14</f>
        <v>889.75094549392747</v>
      </c>
      <c r="F2810" t="str">
        <f t="shared" si="87"/>
        <v>58310718,</v>
      </c>
    </row>
    <row r="2811" spans="1:6" x14ac:dyDescent="0.35">
      <c r="A2811">
        <v>2809</v>
      </c>
      <c r="B2811">
        <f t="shared" si="86"/>
        <v>1.4045000000000001</v>
      </c>
      <c r="C2811">
        <f>B2811/'Sensor Cal Data.original'!$B$17</f>
        <v>10.285897058823529</v>
      </c>
      <c r="D2811">
        <f>C2811^2*'Sensor Cal Data.original'!$B$15+'Sensor Cal Data.original'!$B$14</f>
        <v>890.38390850858229</v>
      </c>
      <c r="F2811" t="str">
        <f t="shared" si="87"/>
        <v>58352200,</v>
      </c>
    </row>
    <row r="2812" spans="1:6" x14ac:dyDescent="0.35">
      <c r="A2812">
        <v>2810</v>
      </c>
      <c r="B2812">
        <f t="shared" si="86"/>
        <v>1.405</v>
      </c>
      <c r="C2812">
        <f>B2812/'Sensor Cal Data.original'!$B$17</f>
        <v>10.289558823529411</v>
      </c>
      <c r="D2812">
        <f>C2812^2*'Sensor Cal Data.original'!$B$15+'Sensor Cal Data.original'!$B$14</f>
        <v>891.01709689728546</v>
      </c>
      <c r="F2812" t="str">
        <f t="shared" si="87"/>
        <v>58393696,</v>
      </c>
    </row>
    <row r="2813" spans="1:6" x14ac:dyDescent="0.35">
      <c r="A2813">
        <v>2811</v>
      </c>
      <c r="B2813">
        <f t="shared" si="86"/>
        <v>1.4055</v>
      </c>
      <c r="C2813">
        <f>B2813/'Sensor Cal Data.original'!$B$17</f>
        <v>10.293220588235293</v>
      </c>
      <c r="D2813">
        <f>C2813^2*'Sensor Cal Data.original'!$B$15+'Sensor Cal Data.original'!$B$14</f>
        <v>891.65051066003696</v>
      </c>
      <c r="F2813" t="str">
        <f t="shared" si="87"/>
        <v>58435208,</v>
      </c>
    </row>
    <row r="2814" spans="1:6" x14ac:dyDescent="0.35">
      <c r="A2814">
        <v>2812</v>
      </c>
      <c r="B2814">
        <f t="shared" si="86"/>
        <v>1.4060000000000001</v>
      </c>
      <c r="C2814">
        <f>B2814/'Sensor Cal Data.original'!$B$17</f>
        <v>10.296882352941177</v>
      </c>
      <c r="D2814">
        <f>C2814^2*'Sensor Cal Data.original'!$B$15+'Sensor Cal Data.original'!$B$14</f>
        <v>892.28414979683703</v>
      </c>
      <c r="F2814" t="str">
        <f t="shared" si="87"/>
        <v>58476734,</v>
      </c>
    </row>
    <row r="2815" spans="1:6" x14ac:dyDescent="0.35">
      <c r="A2815">
        <v>2813</v>
      </c>
      <c r="B2815">
        <f t="shared" si="86"/>
        <v>1.4065000000000001</v>
      </c>
      <c r="C2815">
        <f>B2815/'Sensor Cal Data.original'!$B$17</f>
        <v>10.300544117647059</v>
      </c>
      <c r="D2815">
        <f>C2815^2*'Sensor Cal Data.original'!$B$15+'Sensor Cal Data.original'!$B$14</f>
        <v>892.9180143076851</v>
      </c>
      <c r="F2815" t="str">
        <f t="shared" si="87"/>
        <v>58518275,</v>
      </c>
    </row>
    <row r="2816" spans="1:6" x14ac:dyDescent="0.35">
      <c r="A2816">
        <v>2814</v>
      </c>
      <c r="B2816">
        <f t="shared" si="86"/>
        <v>1.407</v>
      </c>
      <c r="C2816">
        <f>B2816/'Sensor Cal Data.original'!$B$17</f>
        <v>10.304205882352941</v>
      </c>
      <c r="D2816">
        <f>C2816^2*'Sensor Cal Data.original'!$B$15+'Sensor Cal Data.original'!$B$14</f>
        <v>893.55210419258151</v>
      </c>
      <c r="F2816" t="str">
        <f t="shared" si="87"/>
        <v>58559831,</v>
      </c>
    </row>
    <row r="2817" spans="1:6" x14ac:dyDescent="0.35">
      <c r="A2817">
        <v>2815</v>
      </c>
      <c r="B2817">
        <f t="shared" si="86"/>
        <v>1.4075</v>
      </c>
      <c r="C2817">
        <f>B2817/'Sensor Cal Data.original'!$B$17</f>
        <v>10.307867647058822</v>
      </c>
      <c r="D2817">
        <f>C2817^2*'Sensor Cal Data.original'!$B$15+'Sensor Cal Data.original'!$B$14</f>
        <v>894.18641945152615</v>
      </c>
      <c r="F2817" t="str">
        <f t="shared" si="87"/>
        <v>58601401,</v>
      </c>
    </row>
    <row r="2818" spans="1:6" x14ac:dyDescent="0.35">
      <c r="A2818">
        <v>2816</v>
      </c>
      <c r="B2818">
        <f t="shared" si="86"/>
        <v>1.4079999999999999</v>
      </c>
      <c r="C2818">
        <f>B2818/'Sensor Cal Data.original'!$B$17</f>
        <v>10.311529411764704</v>
      </c>
      <c r="D2818">
        <f>C2818^2*'Sensor Cal Data.original'!$B$15+'Sensor Cal Data.original'!$B$14</f>
        <v>894.82096008451924</v>
      </c>
      <c r="F2818" t="str">
        <f t="shared" si="87"/>
        <v>58642986,</v>
      </c>
    </row>
    <row r="2819" spans="1:6" x14ac:dyDescent="0.35">
      <c r="A2819">
        <v>2817</v>
      </c>
      <c r="B2819">
        <f t="shared" ref="B2819:B2882" si="88">A2819*2.048/4096</f>
        <v>1.4085000000000001</v>
      </c>
      <c r="C2819">
        <f>B2819/'Sensor Cal Data.original'!$B$17</f>
        <v>10.315191176470588</v>
      </c>
      <c r="D2819">
        <f>C2819^2*'Sensor Cal Data.original'!$B$15+'Sensor Cal Data.original'!$B$14</f>
        <v>895.45572609156068</v>
      </c>
      <c r="F2819" t="str">
        <f t="shared" ref="F2819:F2882" si="89">CONCATENATE(ROUND(D2819*2^16,0), ",")</f>
        <v>58684586,</v>
      </c>
    </row>
    <row r="2820" spans="1:6" x14ac:dyDescent="0.35">
      <c r="A2820">
        <v>2818</v>
      </c>
      <c r="B2820">
        <f t="shared" si="88"/>
        <v>1.409</v>
      </c>
      <c r="C2820">
        <f>B2820/'Sensor Cal Data.original'!$B$17</f>
        <v>10.31885294117647</v>
      </c>
      <c r="D2820">
        <f>C2820^2*'Sensor Cal Data.original'!$B$15+'Sensor Cal Data.original'!$B$14</f>
        <v>896.09071747265034</v>
      </c>
      <c r="F2820" t="str">
        <f t="shared" si="89"/>
        <v>58726201,</v>
      </c>
    </row>
    <row r="2821" spans="1:6" x14ac:dyDescent="0.35">
      <c r="A2821">
        <v>2819</v>
      </c>
      <c r="B2821">
        <f t="shared" si="88"/>
        <v>1.4095</v>
      </c>
      <c r="C2821">
        <f>B2821/'Sensor Cal Data.original'!$B$17</f>
        <v>10.322514705882352</v>
      </c>
      <c r="D2821">
        <f>C2821^2*'Sensor Cal Data.original'!$B$15+'Sensor Cal Data.original'!$B$14</f>
        <v>896.72593422778812</v>
      </c>
      <c r="F2821" t="str">
        <f t="shared" si="89"/>
        <v>58767831,</v>
      </c>
    </row>
    <row r="2822" spans="1:6" x14ac:dyDescent="0.35">
      <c r="A2822">
        <v>2820</v>
      </c>
      <c r="B2822">
        <f t="shared" si="88"/>
        <v>1.41</v>
      </c>
      <c r="C2822">
        <f>B2822/'Sensor Cal Data.original'!$B$17</f>
        <v>10.326176470588234</v>
      </c>
      <c r="D2822">
        <f>C2822^2*'Sensor Cal Data.original'!$B$15+'Sensor Cal Data.original'!$B$14</f>
        <v>897.36137635697446</v>
      </c>
      <c r="F2822" t="str">
        <f t="shared" si="89"/>
        <v>58809475,</v>
      </c>
    </row>
    <row r="2823" spans="1:6" x14ac:dyDescent="0.35">
      <c r="A2823">
        <v>2821</v>
      </c>
      <c r="B2823">
        <f t="shared" si="88"/>
        <v>1.4105000000000001</v>
      </c>
      <c r="C2823">
        <f>B2823/'Sensor Cal Data.original'!$B$17</f>
        <v>10.329838235294117</v>
      </c>
      <c r="D2823">
        <f>C2823^2*'Sensor Cal Data.original'!$B$15+'Sensor Cal Data.original'!$B$14</f>
        <v>897.99704386020915</v>
      </c>
      <c r="F2823" t="str">
        <f t="shared" si="89"/>
        <v>58851134,</v>
      </c>
    </row>
    <row r="2824" spans="1:6" x14ac:dyDescent="0.35">
      <c r="A2824">
        <v>2822</v>
      </c>
      <c r="B2824">
        <f t="shared" si="88"/>
        <v>1.411</v>
      </c>
      <c r="C2824">
        <f>B2824/'Sensor Cal Data.original'!$B$17</f>
        <v>10.333499999999999</v>
      </c>
      <c r="D2824">
        <f>C2824^2*'Sensor Cal Data.original'!$B$15+'Sensor Cal Data.original'!$B$14</f>
        <v>898.63293673749206</v>
      </c>
      <c r="F2824" t="str">
        <f t="shared" si="89"/>
        <v>58892808,</v>
      </c>
    </row>
    <row r="2825" spans="1:6" x14ac:dyDescent="0.35">
      <c r="A2825">
        <v>2823</v>
      </c>
      <c r="B2825">
        <f t="shared" si="88"/>
        <v>1.4115</v>
      </c>
      <c r="C2825">
        <f>B2825/'Sensor Cal Data.original'!$B$17</f>
        <v>10.337161764705883</v>
      </c>
      <c r="D2825">
        <f>C2825^2*'Sensor Cal Data.original'!$B$15+'Sensor Cal Data.original'!$B$14</f>
        <v>899.26905498882343</v>
      </c>
      <c r="F2825" t="str">
        <f t="shared" si="89"/>
        <v>58934497,</v>
      </c>
    </row>
    <row r="2826" spans="1:6" x14ac:dyDescent="0.35">
      <c r="A2826">
        <v>2824</v>
      </c>
      <c r="B2826">
        <f t="shared" si="88"/>
        <v>1.4119999999999999</v>
      </c>
      <c r="C2826">
        <f>B2826/'Sensor Cal Data.original'!$B$17</f>
        <v>10.340823529411765</v>
      </c>
      <c r="D2826">
        <f>C2826^2*'Sensor Cal Data.original'!$B$15+'Sensor Cal Data.original'!$B$14</f>
        <v>899.90539861420268</v>
      </c>
      <c r="F2826" t="str">
        <f t="shared" si="89"/>
        <v>58976200,</v>
      </c>
    </row>
    <row r="2827" spans="1:6" x14ac:dyDescent="0.35">
      <c r="A2827">
        <v>2825</v>
      </c>
      <c r="B2827">
        <f t="shared" si="88"/>
        <v>1.4125000000000001</v>
      </c>
      <c r="C2827">
        <f>B2827/'Sensor Cal Data.original'!$B$17</f>
        <v>10.344485294117648</v>
      </c>
      <c r="D2827">
        <f>C2827^2*'Sensor Cal Data.original'!$B$15+'Sensor Cal Data.original'!$B$14</f>
        <v>900.54196761363085</v>
      </c>
      <c r="F2827" t="str">
        <f t="shared" si="89"/>
        <v>59017918,</v>
      </c>
    </row>
    <row r="2828" spans="1:6" x14ac:dyDescent="0.35">
      <c r="A2828">
        <v>2826</v>
      </c>
      <c r="B2828">
        <f t="shared" si="88"/>
        <v>1.413</v>
      </c>
      <c r="C2828">
        <f>B2828/'Sensor Cal Data.original'!$B$17</f>
        <v>10.34814705882353</v>
      </c>
      <c r="D2828">
        <f>C2828^2*'Sensor Cal Data.original'!$B$15+'Sensor Cal Data.original'!$B$14</f>
        <v>901.17876198710678</v>
      </c>
      <c r="F2828" t="str">
        <f t="shared" si="89"/>
        <v>59059651,</v>
      </c>
    </row>
    <row r="2829" spans="1:6" x14ac:dyDescent="0.35">
      <c r="A2829">
        <v>2827</v>
      </c>
      <c r="B2829">
        <f t="shared" si="88"/>
        <v>1.4135</v>
      </c>
      <c r="C2829">
        <f>B2829/'Sensor Cal Data.original'!$B$17</f>
        <v>10.351808823529412</v>
      </c>
      <c r="D2829">
        <f>C2829^2*'Sensor Cal Data.original'!$B$15+'Sensor Cal Data.original'!$B$14</f>
        <v>901.81578173463106</v>
      </c>
      <c r="F2829" t="str">
        <f t="shared" si="89"/>
        <v>59101399,</v>
      </c>
    </row>
    <row r="2830" spans="1:6" x14ac:dyDescent="0.35">
      <c r="A2830">
        <v>2828</v>
      </c>
      <c r="B2830">
        <f t="shared" si="88"/>
        <v>1.4139999999999999</v>
      </c>
      <c r="C2830">
        <f>B2830/'Sensor Cal Data.original'!$B$17</f>
        <v>10.355470588235294</v>
      </c>
      <c r="D2830">
        <f>C2830^2*'Sensor Cal Data.original'!$B$15+'Sensor Cal Data.original'!$B$14</f>
        <v>902.45302685620368</v>
      </c>
      <c r="F2830" t="str">
        <f t="shared" si="89"/>
        <v>59143162,</v>
      </c>
    </row>
    <row r="2831" spans="1:6" x14ac:dyDescent="0.35">
      <c r="A2831">
        <v>2829</v>
      </c>
      <c r="B2831">
        <f t="shared" si="88"/>
        <v>1.4145000000000001</v>
      </c>
      <c r="C2831">
        <f>B2831/'Sensor Cal Data.original'!$B$17</f>
        <v>10.359132352941177</v>
      </c>
      <c r="D2831">
        <f>C2831^2*'Sensor Cal Data.original'!$B$15+'Sensor Cal Data.original'!$B$14</f>
        <v>903.09049735182487</v>
      </c>
      <c r="F2831" t="str">
        <f t="shared" si="89"/>
        <v>59184939,</v>
      </c>
    </row>
    <row r="2832" spans="1:6" x14ac:dyDescent="0.35">
      <c r="A2832">
        <v>2830</v>
      </c>
      <c r="B2832">
        <f t="shared" si="88"/>
        <v>1.415</v>
      </c>
      <c r="C2832">
        <f>B2832/'Sensor Cal Data.original'!$B$17</f>
        <v>10.362794117647059</v>
      </c>
      <c r="D2832">
        <f>C2832^2*'Sensor Cal Data.original'!$B$15+'Sensor Cal Data.original'!$B$14</f>
        <v>903.72819322149405</v>
      </c>
      <c r="F2832" t="str">
        <f t="shared" si="89"/>
        <v>59226731,</v>
      </c>
    </row>
    <row r="2833" spans="1:6" x14ac:dyDescent="0.35">
      <c r="A2833">
        <v>2831</v>
      </c>
      <c r="B2833">
        <f t="shared" si="88"/>
        <v>1.4155</v>
      </c>
      <c r="C2833">
        <f>B2833/'Sensor Cal Data.original'!$B$17</f>
        <v>10.366455882352941</v>
      </c>
      <c r="D2833">
        <f>C2833^2*'Sensor Cal Data.original'!$B$15+'Sensor Cal Data.original'!$B$14</f>
        <v>904.36611446521158</v>
      </c>
      <c r="F2833" t="str">
        <f t="shared" si="89"/>
        <v>59268538,</v>
      </c>
    </row>
    <row r="2834" spans="1:6" x14ac:dyDescent="0.35">
      <c r="A2834">
        <v>2832</v>
      </c>
      <c r="B2834">
        <f t="shared" si="88"/>
        <v>1.4159999999999999</v>
      </c>
      <c r="C2834">
        <f>B2834/'Sensor Cal Data.original'!$B$17</f>
        <v>10.370117647058823</v>
      </c>
      <c r="D2834">
        <f>C2834^2*'Sensor Cal Data.original'!$B$15+'Sensor Cal Data.original'!$B$14</f>
        <v>905.00426108297734</v>
      </c>
      <c r="F2834" t="str">
        <f t="shared" si="89"/>
        <v>59310359,</v>
      </c>
    </row>
    <row r="2835" spans="1:6" x14ac:dyDescent="0.35">
      <c r="A2835">
        <v>2833</v>
      </c>
      <c r="B2835">
        <f t="shared" si="88"/>
        <v>1.4165000000000001</v>
      </c>
      <c r="C2835">
        <f>B2835/'Sensor Cal Data.original'!$B$17</f>
        <v>10.373779411764707</v>
      </c>
      <c r="D2835">
        <f>C2835^2*'Sensor Cal Data.original'!$B$15+'Sensor Cal Data.original'!$B$14</f>
        <v>905.64263307479189</v>
      </c>
      <c r="F2835" t="str">
        <f t="shared" si="89"/>
        <v>59352196,</v>
      </c>
    </row>
    <row r="2836" spans="1:6" x14ac:dyDescent="0.35">
      <c r="A2836">
        <v>2834</v>
      </c>
      <c r="B2836">
        <f t="shared" si="88"/>
        <v>1.417</v>
      </c>
      <c r="C2836">
        <f>B2836/'Sensor Cal Data.original'!$B$17</f>
        <v>10.377441176470589</v>
      </c>
      <c r="D2836">
        <f>C2836^2*'Sensor Cal Data.original'!$B$15+'Sensor Cal Data.original'!$B$14</f>
        <v>906.28123044065421</v>
      </c>
      <c r="F2836" t="str">
        <f t="shared" si="89"/>
        <v>59394047,</v>
      </c>
    </row>
    <row r="2837" spans="1:6" x14ac:dyDescent="0.35">
      <c r="A2837">
        <v>2835</v>
      </c>
      <c r="B2837">
        <f t="shared" si="88"/>
        <v>1.4175</v>
      </c>
      <c r="C2837">
        <f>B2837/'Sensor Cal Data.original'!$B$17</f>
        <v>10.38110294117647</v>
      </c>
      <c r="D2837">
        <f>C2837^2*'Sensor Cal Data.original'!$B$15+'Sensor Cal Data.original'!$B$14</f>
        <v>906.92005318056499</v>
      </c>
      <c r="F2837" t="str">
        <f t="shared" si="89"/>
        <v>59435913,</v>
      </c>
    </row>
    <row r="2838" spans="1:6" x14ac:dyDescent="0.35">
      <c r="A2838">
        <v>2836</v>
      </c>
      <c r="B2838">
        <f t="shared" si="88"/>
        <v>1.4179999999999999</v>
      </c>
      <c r="C2838">
        <f>B2838/'Sensor Cal Data.original'!$B$17</f>
        <v>10.384764705882352</v>
      </c>
      <c r="D2838">
        <f>C2838^2*'Sensor Cal Data.original'!$B$15+'Sensor Cal Data.original'!$B$14</f>
        <v>907.55910129452388</v>
      </c>
      <c r="F2838" t="str">
        <f t="shared" si="89"/>
        <v>59477793,</v>
      </c>
    </row>
    <row r="2839" spans="1:6" x14ac:dyDescent="0.35">
      <c r="A2839">
        <v>2837</v>
      </c>
      <c r="B2839">
        <f t="shared" si="88"/>
        <v>1.4185000000000001</v>
      </c>
      <c r="C2839">
        <f>B2839/'Sensor Cal Data.original'!$B$17</f>
        <v>10.388426470588236</v>
      </c>
      <c r="D2839">
        <f>C2839^2*'Sensor Cal Data.original'!$B$15+'Sensor Cal Data.original'!$B$14</f>
        <v>908.19837478253157</v>
      </c>
      <c r="F2839" t="str">
        <f t="shared" si="89"/>
        <v>59519689,</v>
      </c>
    </row>
    <row r="2840" spans="1:6" x14ac:dyDescent="0.35">
      <c r="A2840">
        <v>2838</v>
      </c>
      <c r="B2840">
        <f t="shared" si="88"/>
        <v>1.419</v>
      </c>
      <c r="C2840">
        <f>B2840/'Sensor Cal Data.original'!$B$17</f>
        <v>10.392088235294118</v>
      </c>
      <c r="D2840">
        <f>C2840^2*'Sensor Cal Data.original'!$B$15+'Sensor Cal Data.original'!$B$14</f>
        <v>908.83787364458715</v>
      </c>
      <c r="F2840" t="str">
        <f t="shared" si="89"/>
        <v>59561599,</v>
      </c>
    </row>
    <row r="2841" spans="1:6" x14ac:dyDescent="0.35">
      <c r="A2841">
        <v>2839</v>
      </c>
      <c r="B2841">
        <f t="shared" si="88"/>
        <v>1.4195</v>
      </c>
      <c r="C2841">
        <f>B2841/'Sensor Cal Data.original'!$B$17</f>
        <v>10.39575</v>
      </c>
      <c r="D2841">
        <f>C2841^2*'Sensor Cal Data.original'!$B$15+'Sensor Cal Data.original'!$B$14</f>
        <v>909.47759788069118</v>
      </c>
      <c r="F2841" t="str">
        <f t="shared" si="89"/>
        <v>59603524,</v>
      </c>
    </row>
    <row r="2842" spans="1:6" x14ac:dyDescent="0.35">
      <c r="A2842">
        <v>2840</v>
      </c>
      <c r="B2842">
        <f t="shared" si="88"/>
        <v>1.42</v>
      </c>
      <c r="C2842">
        <f>B2842/'Sensor Cal Data.original'!$B$17</f>
        <v>10.399411764705881</v>
      </c>
      <c r="D2842">
        <f>C2842^2*'Sensor Cal Data.original'!$B$15+'Sensor Cal Data.original'!$B$14</f>
        <v>910.11754749084332</v>
      </c>
      <c r="F2842" t="str">
        <f t="shared" si="89"/>
        <v>59645464,</v>
      </c>
    </row>
    <row r="2843" spans="1:6" x14ac:dyDescent="0.35">
      <c r="A2843">
        <v>2841</v>
      </c>
      <c r="B2843">
        <f t="shared" si="88"/>
        <v>1.4205000000000001</v>
      </c>
      <c r="C2843">
        <f>B2843/'Sensor Cal Data.original'!$B$17</f>
        <v>10.403073529411765</v>
      </c>
      <c r="D2843">
        <f>C2843^2*'Sensor Cal Data.original'!$B$15+'Sensor Cal Data.original'!$B$14</f>
        <v>910.75772247504415</v>
      </c>
      <c r="F2843" t="str">
        <f t="shared" si="89"/>
        <v>59687418,</v>
      </c>
    </row>
    <row r="2844" spans="1:6" x14ac:dyDescent="0.35">
      <c r="A2844">
        <v>2842</v>
      </c>
      <c r="B2844">
        <f t="shared" si="88"/>
        <v>1.421</v>
      </c>
      <c r="C2844">
        <f>B2844/'Sensor Cal Data.original'!$B$17</f>
        <v>10.406735294117647</v>
      </c>
      <c r="D2844">
        <f>C2844^2*'Sensor Cal Data.original'!$B$15+'Sensor Cal Data.original'!$B$14</f>
        <v>911.39812283329297</v>
      </c>
      <c r="F2844" t="str">
        <f t="shared" si="89"/>
        <v>59729387,</v>
      </c>
    </row>
    <row r="2845" spans="1:6" x14ac:dyDescent="0.35">
      <c r="A2845">
        <v>2843</v>
      </c>
      <c r="B2845">
        <f t="shared" si="88"/>
        <v>1.4215</v>
      </c>
      <c r="C2845">
        <f>B2845/'Sensor Cal Data.original'!$B$17</f>
        <v>10.410397058823529</v>
      </c>
      <c r="D2845">
        <f>C2845^2*'Sensor Cal Data.original'!$B$15+'Sensor Cal Data.original'!$B$14</f>
        <v>912.03874856559014</v>
      </c>
      <c r="F2845" t="str">
        <f t="shared" si="89"/>
        <v>59771371,</v>
      </c>
    </row>
    <row r="2846" spans="1:6" x14ac:dyDescent="0.35">
      <c r="A2846">
        <v>2844</v>
      </c>
      <c r="B2846">
        <f t="shared" si="88"/>
        <v>1.4219999999999999</v>
      </c>
      <c r="C2846">
        <f>B2846/'Sensor Cal Data.original'!$B$17</f>
        <v>10.414058823529411</v>
      </c>
      <c r="D2846">
        <f>C2846^2*'Sensor Cal Data.original'!$B$15+'Sensor Cal Data.original'!$B$14</f>
        <v>912.67959967193553</v>
      </c>
      <c r="F2846" t="str">
        <f t="shared" si="89"/>
        <v>59813370,</v>
      </c>
    </row>
    <row r="2847" spans="1:6" x14ac:dyDescent="0.35">
      <c r="A2847">
        <v>2845</v>
      </c>
      <c r="B2847">
        <f t="shared" si="88"/>
        <v>1.4225000000000001</v>
      </c>
      <c r="C2847">
        <f>B2847/'Sensor Cal Data.original'!$B$17</f>
        <v>10.417720588235294</v>
      </c>
      <c r="D2847">
        <f>C2847^2*'Sensor Cal Data.original'!$B$15+'Sensor Cal Data.original'!$B$14</f>
        <v>913.3206761523295</v>
      </c>
      <c r="F2847" t="str">
        <f t="shared" si="89"/>
        <v>59855384,</v>
      </c>
    </row>
    <row r="2848" spans="1:6" x14ac:dyDescent="0.35">
      <c r="A2848">
        <v>2846</v>
      </c>
      <c r="B2848">
        <f t="shared" si="88"/>
        <v>1.423</v>
      </c>
      <c r="C2848">
        <f>B2848/'Sensor Cal Data.original'!$B$17</f>
        <v>10.421382352941176</v>
      </c>
      <c r="D2848">
        <f>C2848^2*'Sensor Cal Data.original'!$B$15+'Sensor Cal Data.original'!$B$14</f>
        <v>913.96197800677157</v>
      </c>
      <c r="F2848" t="str">
        <f t="shared" si="89"/>
        <v>59897412,</v>
      </c>
    </row>
    <row r="2849" spans="1:6" x14ac:dyDescent="0.35">
      <c r="A2849">
        <v>2847</v>
      </c>
      <c r="B2849">
        <f t="shared" si="88"/>
        <v>1.4235</v>
      </c>
      <c r="C2849">
        <f>B2849/'Sensor Cal Data.original'!$B$17</f>
        <v>10.425044117647058</v>
      </c>
      <c r="D2849">
        <f>C2849^2*'Sensor Cal Data.original'!$B$15+'Sensor Cal Data.original'!$B$14</f>
        <v>914.60350523526199</v>
      </c>
      <c r="F2849" t="str">
        <f t="shared" si="89"/>
        <v>59939455,</v>
      </c>
    </row>
    <row r="2850" spans="1:6" x14ac:dyDescent="0.35">
      <c r="A2850">
        <v>2848</v>
      </c>
      <c r="B2850">
        <f t="shared" si="88"/>
        <v>1.4239999999999999</v>
      </c>
      <c r="C2850">
        <f>B2850/'Sensor Cal Data.original'!$B$17</f>
        <v>10.42870588235294</v>
      </c>
      <c r="D2850">
        <f>C2850^2*'Sensor Cal Data.original'!$B$15+'Sensor Cal Data.original'!$B$14</f>
        <v>915.24525783780052</v>
      </c>
      <c r="F2850" t="str">
        <f t="shared" si="89"/>
        <v>59981513,</v>
      </c>
    </row>
    <row r="2851" spans="1:6" x14ac:dyDescent="0.35">
      <c r="A2851">
        <v>2849</v>
      </c>
      <c r="B2851">
        <f t="shared" si="88"/>
        <v>1.4245000000000001</v>
      </c>
      <c r="C2851">
        <f>B2851/'Sensor Cal Data.original'!$B$17</f>
        <v>10.432367647058824</v>
      </c>
      <c r="D2851">
        <f>C2851^2*'Sensor Cal Data.original'!$B$15+'Sensor Cal Data.original'!$B$14</f>
        <v>915.88723581438774</v>
      </c>
      <c r="F2851" t="str">
        <f t="shared" si="89"/>
        <v>60023586,</v>
      </c>
    </row>
    <row r="2852" spans="1:6" x14ac:dyDescent="0.35">
      <c r="A2852">
        <v>2850</v>
      </c>
      <c r="B2852">
        <f t="shared" si="88"/>
        <v>1.425</v>
      </c>
      <c r="C2852">
        <f>B2852/'Sensor Cal Data.original'!$B$17</f>
        <v>10.436029411764705</v>
      </c>
      <c r="D2852">
        <f>C2852^2*'Sensor Cal Data.original'!$B$15+'Sensor Cal Data.original'!$B$14</f>
        <v>916.52943916502306</v>
      </c>
      <c r="F2852" t="str">
        <f t="shared" si="89"/>
        <v>60065673,</v>
      </c>
    </row>
    <row r="2853" spans="1:6" x14ac:dyDescent="0.35">
      <c r="A2853">
        <v>2851</v>
      </c>
      <c r="B2853">
        <f t="shared" si="88"/>
        <v>1.4255</v>
      </c>
      <c r="C2853">
        <f>B2853/'Sensor Cal Data.original'!$B$17</f>
        <v>10.439691176470587</v>
      </c>
      <c r="D2853">
        <f>C2853^2*'Sensor Cal Data.original'!$B$15+'Sensor Cal Data.original'!$B$14</f>
        <v>917.1718678897065</v>
      </c>
      <c r="F2853" t="str">
        <f t="shared" si="89"/>
        <v>60107776,</v>
      </c>
    </row>
    <row r="2854" spans="1:6" x14ac:dyDescent="0.35">
      <c r="A2854">
        <v>2852</v>
      </c>
      <c r="B2854">
        <f t="shared" si="88"/>
        <v>1.4259999999999999</v>
      </c>
      <c r="C2854">
        <f>B2854/'Sensor Cal Data.original'!$B$17</f>
        <v>10.443352941176469</v>
      </c>
      <c r="D2854">
        <f>C2854^2*'Sensor Cal Data.original'!$B$15+'Sensor Cal Data.original'!$B$14</f>
        <v>917.8145219884384</v>
      </c>
      <c r="F2854" t="str">
        <f t="shared" si="89"/>
        <v>60149893,</v>
      </c>
    </row>
    <row r="2855" spans="1:6" x14ac:dyDescent="0.35">
      <c r="A2855">
        <v>2853</v>
      </c>
      <c r="B2855">
        <f t="shared" si="88"/>
        <v>1.4265000000000001</v>
      </c>
      <c r="C2855">
        <f>B2855/'Sensor Cal Data.original'!$B$17</f>
        <v>10.447014705882353</v>
      </c>
      <c r="D2855">
        <f>C2855^2*'Sensor Cal Data.original'!$B$15+'Sensor Cal Data.original'!$B$14</f>
        <v>918.45740146121886</v>
      </c>
      <c r="F2855" t="str">
        <f t="shared" si="89"/>
        <v>60192024,</v>
      </c>
    </row>
    <row r="2856" spans="1:6" x14ac:dyDescent="0.35">
      <c r="A2856">
        <v>2854</v>
      </c>
      <c r="B2856">
        <f t="shared" si="88"/>
        <v>1.427</v>
      </c>
      <c r="C2856">
        <f>B2856/'Sensor Cal Data.original'!$B$17</f>
        <v>10.450676470588235</v>
      </c>
      <c r="D2856">
        <f>C2856^2*'Sensor Cal Data.original'!$B$15+'Sensor Cal Data.original'!$B$14</f>
        <v>919.10050630804722</v>
      </c>
      <c r="F2856" t="str">
        <f t="shared" si="89"/>
        <v>60234171,</v>
      </c>
    </row>
    <row r="2857" spans="1:6" x14ac:dyDescent="0.35">
      <c r="A2857">
        <v>2855</v>
      </c>
      <c r="B2857">
        <f t="shared" si="88"/>
        <v>1.4275</v>
      </c>
      <c r="C2857">
        <f>B2857/'Sensor Cal Data.original'!$B$17</f>
        <v>10.454338235294117</v>
      </c>
      <c r="D2857">
        <f>C2857^2*'Sensor Cal Data.original'!$B$15+'Sensor Cal Data.original'!$B$14</f>
        <v>919.74383652892402</v>
      </c>
      <c r="F2857" t="str">
        <f t="shared" si="89"/>
        <v>60276332,</v>
      </c>
    </row>
    <row r="2858" spans="1:6" x14ac:dyDescent="0.35">
      <c r="A2858">
        <v>2856</v>
      </c>
      <c r="B2858">
        <f t="shared" si="88"/>
        <v>1.4279999999999999</v>
      </c>
      <c r="C2858">
        <f>B2858/'Sensor Cal Data.original'!$B$17</f>
        <v>10.457999999999998</v>
      </c>
      <c r="D2858">
        <f>C2858^2*'Sensor Cal Data.original'!$B$15+'Sensor Cal Data.original'!$B$14</f>
        <v>920.38739212384905</v>
      </c>
      <c r="F2858" t="str">
        <f t="shared" si="89"/>
        <v>60318508,</v>
      </c>
    </row>
    <row r="2859" spans="1:6" x14ac:dyDescent="0.35">
      <c r="A2859">
        <v>2857</v>
      </c>
      <c r="B2859">
        <f t="shared" si="88"/>
        <v>1.4285000000000001</v>
      </c>
      <c r="C2859">
        <f>B2859/'Sensor Cal Data.original'!$B$17</f>
        <v>10.461661764705882</v>
      </c>
      <c r="D2859">
        <f>C2859^2*'Sensor Cal Data.original'!$B$15+'Sensor Cal Data.original'!$B$14</f>
        <v>921.03117309282277</v>
      </c>
      <c r="F2859" t="str">
        <f t="shared" si="89"/>
        <v>60360699,</v>
      </c>
    </row>
    <row r="2860" spans="1:6" x14ac:dyDescent="0.35">
      <c r="A2860">
        <v>2858</v>
      </c>
      <c r="B2860">
        <f t="shared" si="88"/>
        <v>1.429</v>
      </c>
      <c r="C2860">
        <f>B2860/'Sensor Cal Data.original'!$B$17</f>
        <v>10.465323529411764</v>
      </c>
      <c r="D2860">
        <f>C2860^2*'Sensor Cal Data.original'!$B$15+'Sensor Cal Data.original'!$B$14</f>
        <v>921.67517943584437</v>
      </c>
      <c r="F2860" t="str">
        <f t="shared" si="89"/>
        <v>60402905,</v>
      </c>
    </row>
    <row r="2861" spans="1:6" x14ac:dyDescent="0.35">
      <c r="A2861">
        <v>2859</v>
      </c>
      <c r="B2861">
        <f t="shared" si="88"/>
        <v>1.4295</v>
      </c>
      <c r="C2861">
        <f>B2861/'Sensor Cal Data.original'!$B$17</f>
        <v>10.468985294117646</v>
      </c>
      <c r="D2861">
        <f>C2861^2*'Sensor Cal Data.original'!$B$15+'Sensor Cal Data.original'!$B$14</f>
        <v>922.31941115291431</v>
      </c>
      <c r="F2861" t="str">
        <f t="shared" si="89"/>
        <v>60445125,</v>
      </c>
    </row>
    <row r="2862" spans="1:6" x14ac:dyDescent="0.35">
      <c r="A2862">
        <v>2860</v>
      </c>
      <c r="B2862">
        <f t="shared" si="88"/>
        <v>1.43</v>
      </c>
      <c r="C2862">
        <f>B2862/'Sensor Cal Data.original'!$B$17</f>
        <v>10.472647058823529</v>
      </c>
      <c r="D2862">
        <f>C2862^2*'Sensor Cal Data.original'!$B$15+'Sensor Cal Data.original'!$B$14</f>
        <v>922.96386824403294</v>
      </c>
      <c r="F2862" t="str">
        <f t="shared" si="89"/>
        <v>60487360,</v>
      </c>
    </row>
    <row r="2863" spans="1:6" x14ac:dyDescent="0.35">
      <c r="A2863">
        <v>2861</v>
      </c>
      <c r="B2863">
        <f t="shared" si="88"/>
        <v>1.4305000000000001</v>
      </c>
      <c r="C2863">
        <f>B2863/'Sensor Cal Data.original'!$B$17</f>
        <v>10.476308823529411</v>
      </c>
      <c r="D2863">
        <f>C2863^2*'Sensor Cal Data.original'!$B$15+'Sensor Cal Data.original'!$B$14</f>
        <v>923.60855070919945</v>
      </c>
      <c r="F2863" t="str">
        <f t="shared" si="89"/>
        <v>60529610,</v>
      </c>
    </row>
    <row r="2864" spans="1:6" x14ac:dyDescent="0.35">
      <c r="A2864">
        <v>2862</v>
      </c>
      <c r="B2864">
        <f t="shared" si="88"/>
        <v>1.431</v>
      </c>
      <c r="C2864">
        <f>B2864/'Sensor Cal Data.original'!$B$17</f>
        <v>10.479970588235295</v>
      </c>
      <c r="D2864">
        <f>C2864^2*'Sensor Cal Data.original'!$B$15+'Sensor Cal Data.original'!$B$14</f>
        <v>924.25345854841453</v>
      </c>
      <c r="F2864" t="str">
        <f t="shared" si="89"/>
        <v>60571875,</v>
      </c>
    </row>
    <row r="2865" spans="1:6" x14ac:dyDescent="0.35">
      <c r="A2865">
        <v>2863</v>
      </c>
      <c r="B2865">
        <f t="shared" si="88"/>
        <v>1.4315</v>
      </c>
      <c r="C2865">
        <f>B2865/'Sensor Cal Data.original'!$B$17</f>
        <v>10.483632352941177</v>
      </c>
      <c r="D2865">
        <f>C2865^2*'Sensor Cal Data.original'!$B$15+'Sensor Cal Data.original'!$B$14</f>
        <v>924.89859176167772</v>
      </c>
      <c r="F2865" t="str">
        <f t="shared" si="89"/>
        <v>60614154,</v>
      </c>
    </row>
    <row r="2866" spans="1:6" x14ac:dyDescent="0.35">
      <c r="A2866">
        <v>2864</v>
      </c>
      <c r="B2866">
        <f t="shared" si="88"/>
        <v>1.4319999999999999</v>
      </c>
      <c r="C2866">
        <f>B2866/'Sensor Cal Data.original'!$B$17</f>
        <v>10.487294117647059</v>
      </c>
      <c r="D2866">
        <f>C2866^2*'Sensor Cal Data.original'!$B$15+'Sensor Cal Data.original'!$B$14</f>
        <v>925.54395034898914</v>
      </c>
      <c r="F2866" t="str">
        <f t="shared" si="89"/>
        <v>60656448,</v>
      </c>
    </row>
    <row r="2867" spans="1:6" x14ac:dyDescent="0.35">
      <c r="A2867">
        <v>2865</v>
      </c>
      <c r="B2867">
        <f t="shared" si="88"/>
        <v>1.4325000000000001</v>
      </c>
      <c r="C2867">
        <f>B2867/'Sensor Cal Data.original'!$B$17</f>
        <v>10.490955882352942</v>
      </c>
      <c r="D2867">
        <f>C2867^2*'Sensor Cal Data.original'!$B$15+'Sensor Cal Data.original'!$B$14</f>
        <v>926.18953431034925</v>
      </c>
      <c r="F2867" t="str">
        <f t="shared" si="89"/>
        <v>60698757,</v>
      </c>
    </row>
    <row r="2868" spans="1:6" x14ac:dyDescent="0.35">
      <c r="A2868">
        <v>2866</v>
      </c>
      <c r="B2868">
        <f t="shared" si="88"/>
        <v>1.4330000000000001</v>
      </c>
      <c r="C2868">
        <f>B2868/'Sensor Cal Data.original'!$B$17</f>
        <v>10.494617647058824</v>
      </c>
      <c r="D2868">
        <f>C2868^2*'Sensor Cal Data.original'!$B$15+'Sensor Cal Data.original'!$B$14</f>
        <v>926.83534364575735</v>
      </c>
      <c r="F2868" t="str">
        <f t="shared" si="89"/>
        <v>60741081,</v>
      </c>
    </row>
    <row r="2869" spans="1:6" x14ac:dyDescent="0.35">
      <c r="A2869">
        <v>2867</v>
      </c>
      <c r="B2869">
        <f t="shared" si="88"/>
        <v>1.4335</v>
      </c>
      <c r="C2869">
        <f>B2869/'Sensor Cal Data.original'!$B$17</f>
        <v>10.498279411764706</v>
      </c>
      <c r="D2869">
        <f>C2869^2*'Sensor Cal Data.original'!$B$15+'Sensor Cal Data.original'!$B$14</f>
        <v>927.48137835521368</v>
      </c>
      <c r="F2869" t="str">
        <f t="shared" si="89"/>
        <v>60783420,</v>
      </c>
    </row>
    <row r="2870" spans="1:6" x14ac:dyDescent="0.35">
      <c r="A2870">
        <v>2868</v>
      </c>
      <c r="B2870">
        <f t="shared" si="88"/>
        <v>1.4339999999999999</v>
      </c>
      <c r="C2870">
        <f>B2870/'Sensor Cal Data.original'!$B$17</f>
        <v>10.501941176470588</v>
      </c>
      <c r="D2870">
        <f>C2870^2*'Sensor Cal Data.original'!$B$15+'Sensor Cal Data.original'!$B$14</f>
        <v>928.12763843871835</v>
      </c>
      <c r="F2870" t="str">
        <f t="shared" si="89"/>
        <v>60825773,</v>
      </c>
    </row>
    <row r="2871" spans="1:6" x14ac:dyDescent="0.35">
      <c r="A2871">
        <v>2869</v>
      </c>
      <c r="B2871">
        <f t="shared" si="88"/>
        <v>1.4345000000000001</v>
      </c>
      <c r="C2871">
        <f>B2871/'Sensor Cal Data.original'!$B$17</f>
        <v>10.505602941176472</v>
      </c>
      <c r="D2871">
        <f>C2871^2*'Sensor Cal Data.original'!$B$15+'Sensor Cal Data.original'!$B$14</f>
        <v>928.77412389627159</v>
      </c>
      <c r="F2871" t="str">
        <f t="shared" si="89"/>
        <v>60868141,</v>
      </c>
    </row>
    <row r="2872" spans="1:6" x14ac:dyDescent="0.35">
      <c r="A2872">
        <v>2870</v>
      </c>
      <c r="B2872">
        <f t="shared" si="88"/>
        <v>1.4350000000000001</v>
      </c>
      <c r="C2872">
        <f>B2872/'Sensor Cal Data.original'!$B$17</f>
        <v>10.509264705882353</v>
      </c>
      <c r="D2872">
        <f>C2872^2*'Sensor Cal Data.original'!$B$15+'Sensor Cal Data.original'!$B$14</f>
        <v>929.42083472787294</v>
      </c>
      <c r="F2872" t="str">
        <f t="shared" si="89"/>
        <v>60910524,</v>
      </c>
    </row>
    <row r="2873" spans="1:6" x14ac:dyDescent="0.35">
      <c r="A2873">
        <v>2871</v>
      </c>
      <c r="B2873">
        <f t="shared" si="88"/>
        <v>1.4355</v>
      </c>
      <c r="C2873">
        <f>B2873/'Sensor Cal Data.original'!$B$17</f>
        <v>10.512926470588235</v>
      </c>
      <c r="D2873">
        <f>C2873^2*'Sensor Cal Data.original'!$B$15+'Sensor Cal Data.original'!$B$14</f>
        <v>930.06777093352241</v>
      </c>
      <c r="F2873" t="str">
        <f t="shared" si="89"/>
        <v>60952921,</v>
      </c>
    </row>
    <row r="2874" spans="1:6" x14ac:dyDescent="0.35">
      <c r="A2874">
        <v>2872</v>
      </c>
      <c r="B2874">
        <f t="shared" si="88"/>
        <v>1.4359999999999999</v>
      </c>
      <c r="C2874">
        <f>B2874/'Sensor Cal Data.original'!$B$17</f>
        <v>10.516588235294117</v>
      </c>
      <c r="D2874">
        <f>C2874^2*'Sensor Cal Data.original'!$B$15+'Sensor Cal Data.original'!$B$14</f>
        <v>930.71493251322033</v>
      </c>
      <c r="F2874" t="str">
        <f t="shared" si="89"/>
        <v>60995334,</v>
      </c>
    </row>
    <row r="2875" spans="1:6" x14ac:dyDescent="0.35">
      <c r="A2875">
        <v>2873</v>
      </c>
      <c r="B2875">
        <f t="shared" si="88"/>
        <v>1.4365000000000001</v>
      </c>
      <c r="C2875">
        <f>B2875/'Sensor Cal Data.original'!$B$17</f>
        <v>10.520250000000001</v>
      </c>
      <c r="D2875">
        <f>C2875^2*'Sensor Cal Data.original'!$B$15+'Sensor Cal Data.original'!$B$14</f>
        <v>931.36231946696682</v>
      </c>
      <c r="F2875" t="str">
        <f t="shared" si="89"/>
        <v>61037761,</v>
      </c>
    </row>
    <row r="2876" spans="1:6" x14ac:dyDescent="0.35">
      <c r="A2876">
        <v>2874</v>
      </c>
      <c r="B2876">
        <f t="shared" si="88"/>
        <v>1.4370000000000001</v>
      </c>
      <c r="C2876">
        <f>B2876/'Sensor Cal Data.original'!$B$17</f>
        <v>10.523911764705883</v>
      </c>
      <c r="D2876">
        <f>C2876^2*'Sensor Cal Data.original'!$B$15+'Sensor Cal Data.original'!$B$14</f>
        <v>932.0099317947612</v>
      </c>
      <c r="F2876" t="str">
        <f t="shared" si="89"/>
        <v>61080203,</v>
      </c>
    </row>
    <row r="2877" spans="1:6" x14ac:dyDescent="0.35">
      <c r="A2877">
        <v>2875</v>
      </c>
      <c r="B2877">
        <f t="shared" si="88"/>
        <v>1.4375</v>
      </c>
      <c r="C2877">
        <f>B2877/'Sensor Cal Data.original'!$B$17</f>
        <v>10.527573529411764</v>
      </c>
      <c r="D2877">
        <f>C2877^2*'Sensor Cal Data.original'!$B$15+'Sensor Cal Data.original'!$B$14</f>
        <v>932.65776949660403</v>
      </c>
      <c r="F2877" t="str">
        <f t="shared" si="89"/>
        <v>61122660,</v>
      </c>
    </row>
    <row r="2878" spans="1:6" x14ac:dyDescent="0.35">
      <c r="A2878">
        <v>2876</v>
      </c>
      <c r="B2878">
        <f t="shared" si="88"/>
        <v>1.4379999999999999</v>
      </c>
      <c r="C2878">
        <f>B2878/'Sensor Cal Data.original'!$B$17</f>
        <v>10.531235294117646</v>
      </c>
      <c r="D2878">
        <f>C2878^2*'Sensor Cal Data.original'!$B$15+'Sensor Cal Data.original'!$B$14</f>
        <v>933.30583257249509</v>
      </c>
      <c r="F2878" t="str">
        <f t="shared" si="89"/>
        <v>61165131,</v>
      </c>
    </row>
    <row r="2879" spans="1:6" x14ac:dyDescent="0.35">
      <c r="A2879">
        <v>2877</v>
      </c>
      <c r="B2879">
        <f t="shared" si="88"/>
        <v>1.4385000000000001</v>
      </c>
      <c r="C2879">
        <f>B2879/'Sensor Cal Data.original'!$B$17</f>
        <v>10.53489705882353</v>
      </c>
      <c r="D2879">
        <f>C2879^2*'Sensor Cal Data.original'!$B$15+'Sensor Cal Data.original'!$B$14</f>
        <v>933.95412102243483</v>
      </c>
      <c r="F2879" t="str">
        <f t="shared" si="89"/>
        <v>61207617,</v>
      </c>
    </row>
    <row r="2880" spans="1:6" x14ac:dyDescent="0.35">
      <c r="A2880">
        <v>2878</v>
      </c>
      <c r="B2880">
        <f t="shared" si="88"/>
        <v>1.4390000000000001</v>
      </c>
      <c r="C2880">
        <f>B2880/'Sensor Cal Data.original'!$B$17</f>
        <v>10.538558823529412</v>
      </c>
      <c r="D2880">
        <f>C2880^2*'Sensor Cal Data.original'!$B$15+'Sensor Cal Data.original'!$B$14</f>
        <v>934.60263484642246</v>
      </c>
      <c r="F2880" t="str">
        <f t="shared" si="89"/>
        <v>61250118,</v>
      </c>
    </row>
    <row r="2881" spans="1:6" x14ac:dyDescent="0.35">
      <c r="A2881">
        <v>2879</v>
      </c>
      <c r="B2881">
        <f t="shared" si="88"/>
        <v>1.4395</v>
      </c>
      <c r="C2881">
        <f>B2881/'Sensor Cal Data.original'!$B$17</f>
        <v>10.542220588235294</v>
      </c>
      <c r="D2881">
        <f>C2881^2*'Sensor Cal Data.original'!$B$15+'Sensor Cal Data.original'!$B$14</f>
        <v>935.25137404445854</v>
      </c>
      <c r="F2881" t="str">
        <f t="shared" si="89"/>
        <v>61292634,</v>
      </c>
    </row>
    <row r="2882" spans="1:6" x14ac:dyDescent="0.35">
      <c r="A2882">
        <v>2880</v>
      </c>
      <c r="B2882">
        <f t="shared" si="88"/>
        <v>1.44</v>
      </c>
      <c r="C2882">
        <f>B2882/'Sensor Cal Data.original'!$B$17</f>
        <v>10.545882352941176</v>
      </c>
      <c r="D2882">
        <f>C2882^2*'Sensor Cal Data.original'!$B$15+'Sensor Cal Data.original'!$B$14</f>
        <v>935.90033861654274</v>
      </c>
      <c r="F2882" t="str">
        <f t="shared" si="89"/>
        <v>61335165,</v>
      </c>
    </row>
    <row r="2883" spans="1:6" x14ac:dyDescent="0.35">
      <c r="A2883">
        <v>2881</v>
      </c>
      <c r="B2883">
        <f t="shared" ref="B2883:B2946" si="90">A2883*2.048/4096</f>
        <v>1.4405000000000001</v>
      </c>
      <c r="C2883">
        <f>B2883/'Sensor Cal Data.original'!$B$17</f>
        <v>10.549544117647059</v>
      </c>
      <c r="D2883">
        <f>C2883^2*'Sensor Cal Data.original'!$B$15+'Sensor Cal Data.original'!$B$14</f>
        <v>936.54952856267562</v>
      </c>
      <c r="F2883" t="str">
        <f t="shared" ref="F2883:F2946" si="91">CONCATENATE(ROUND(D2883*2^16,0), ",")</f>
        <v>61377710,</v>
      </c>
    </row>
    <row r="2884" spans="1:6" x14ac:dyDescent="0.35">
      <c r="A2884">
        <v>2882</v>
      </c>
      <c r="B2884">
        <f t="shared" si="90"/>
        <v>1.4410000000000001</v>
      </c>
      <c r="C2884">
        <f>B2884/'Sensor Cal Data.original'!$B$17</f>
        <v>10.553205882352941</v>
      </c>
      <c r="D2884">
        <f>C2884^2*'Sensor Cal Data.original'!$B$15+'Sensor Cal Data.original'!$B$14</f>
        <v>937.1989438828565</v>
      </c>
      <c r="F2884" t="str">
        <f t="shared" si="91"/>
        <v>61420270,</v>
      </c>
    </row>
    <row r="2885" spans="1:6" x14ac:dyDescent="0.35">
      <c r="A2885">
        <v>2883</v>
      </c>
      <c r="B2885">
        <f t="shared" si="90"/>
        <v>1.4415</v>
      </c>
      <c r="C2885">
        <f>B2885/'Sensor Cal Data.original'!$B$17</f>
        <v>10.556867647058823</v>
      </c>
      <c r="D2885">
        <f>C2885^2*'Sensor Cal Data.original'!$B$15+'Sensor Cal Data.original'!$B$14</f>
        <v>937.84858457708572</v>
      </c>
      <c r="F2885" t="str">
        <f t="shared" si="91"/>
        <v>61462845,</v>
      </c>
    </row>
    <row r="2886" spans="1:6" x14ac:dyDescent="0.35">
      <c r="A2886">
        <v>2884</v>
      </c>
      <c r="B2886">
        <f t="shared" si="90"/>
        <v>1.4419999999999999</v>
      </c>
      <c r="C2886">
        <f>B2886/'Sensor Cal Data.original'!$B$17</f>
        <v>10.560529411764705</v>
      </c>
      <c r="D2886">
        <f>C2886^2*'Sensor Cal Data.original'!$B$15+'Sensor Cal Data.original'!$B$14</f>
        <v>938.49845064536316</v>
      </c>
      <c r="F2886" t="str">
        <f t="shared" si="91"/>
        <v>61505434,</v>
      </c>
    </row>
    <row r="2887" spans="1:6" x14ac:dyDescent="0.35">
      <c r="A2887">
        <v>2885</v>
      </c>
      <c r="B2887">
        <f t="shared" si="90"/>
        <v>1.4425000000000001</v>
      </c>
      <c r="C2887">
        <f>B2887/'Sensor Cal Data.original'!$B$17</f>
        <v>10.564191176470588</v>
      </c>
      <c r="D2887">
        <f>C2887^2*'Sensor Cal Data.original'!$B$15+'Sensor Cal Data.original'!$B$14</f>
        <v>939.14854208768929</v>
      </c>
      <c r="F2887" t="str">
        <f t="shared" si="91"/>
        <v>61548039,</v>
      </c>
    </row>
    <row r="2888" spans="1:6" x14ac:dyDescent="0.35">
      <c r="A2888">
        <v>2886</v>
      </c>
      <c r="B2888">
        <f t="shared" si="90"/>
        <v>1.4430000000000001</v>
      </c>
      <c r="C2888">
        <f>B2888/'Sensor Cal Data.original'!$B$17</f>
        <v>10.56785294117647</v>
      </c>
      <c r="D2888">
        <f>C2888^2*'Sensor Cal Data.original'!$B$15+'Sensor Cal Data.original'!$B$14</f>
        <v>939.79885890406331</v>
      </c>
      <c r="F2888" t="str">
        <f t="shared" si="91"/>
        <v>61590658,</v>
      </c>
    </row>
    <row r="2889" spans="1:6" x14ac:dyDescent="0.35">
      <c r="A2889">
        <v>2887</v>
      </c>
      <c r="B2889">
        <f t="shared" si="90"/>
        <v>1.4435</v>
      </c>
      <c r="C2889">
        <f>B2889/'Sensor Cal Data.original'!$B$17</f>
        <v>10.571514705882352</v>
      </c>
      <c r="D2889">
        <f>C2889^2*'Sensor Cal Data.original'!$B$15+'Sensor Cal Data.original'!$B$14</f>
        <v>940.44940109448578</v>
      </c>
      <c r="F2889" t="str">
        <f t="shared" si="91"/>
        <v>61633292,</v>
      </c>
    </row>
    <row r="2890" spans="1:6" x14ac:dyDescent="0.35">
      <c r="A2890">
        <v>2888</v>
      </c>
      <c r="B2890">
        <f t="shared" si="90"/>
        <v>1.444</v>
      </c>
      <c r="C2890">
        <f>B2890/'Sensor Cal Data.original'!$B$17</f>
        <v>10.575176470588234</v>
      </c>
      <c r="D2890">
        <f>C2890^2*'Sensor Cal Data.original'!$B$15+'Sensor Cal Data.original'!$B$14</f>
        <v>941.10016865895648</v>
      </c>
      <c r="F2890" t="str">
        <f t="shared" si="91"/>
        <v>61675941,</v>
      </c>
    </row>
    <row r="2891" spans="1:6" x14ac:dyDescent="0.35">
      <c r="A2891">
        <v>2889</v>
      </c>
      <c r="B2891">
        <f t="shared" si="90"/>
        <v>1.4445000000000001</v>
      </c>
      <c r="C2891">
        <f>B2891/'Sensor Cal Data.original'!$B$17</f>
        <v>10.578838235294118</v>
      </c>
      <c r="D2891">
        <f>C2891^2*'Sensor Cal Data.original'!$B$15+'Sensor Cal Data.original'!$B$14</f>
        <v>941.75116159747574</v>
      </c>
      <c r="F2891" t="str">
        <f t="shared" si="91"/>
        <v>61718604,</v>
      </c>
    </row>
    <row r="2892" spans="1:6" x14ac:dyDescent="0.35">
      <c r="A2892">
        <v>2890</v>
      </c>
      <c r="B2892">
        <f t="shared" si="90"/>
        <v>1.4450000000000001</v>
      </c>
      <c r="C2892">
        <f>B2892/'Sensor Cal Data.original'!$B$17</f>
        <v>10.5825</v>
      </c>
      <c r="D2892">
        <f>C2892^2*'Sensor Cal Data.original'!$B$15+'Sensor Cal Data.original'!$B$14</f>
        <v>942.40237991004301</v>
      </c>
      <c r="F2892" t="str">
        <f t="shared" si="91"/>
        <v>61761282,</v>
      </c>
    </row>
    <row r="2893" spans="1:6" x14ac:dyDescent="0.35">
      <c r="A2893">
        <v>2891</v>
      </c>
      <c r="B2893">
        <f t="shared" si="90"/>
        <v>1.4455</v>
      </c>
      <c r="C2893">
        <f>B2893/'Sensor Cal Data.original'!$B$17</f>
        <v>10.586161764705881</v>
      </c>
      <c r="D2893">
        <f>C2893^2*'Sensor Cal Data.original'!$B$15+'Sensor Cal Data.original'!$B$14</f>
        <v>943.05382359665862</v>
      </c>
      <c r="F2893" t="str">
        <f t="shared" si="91"/>
        <v>61803975,</v>
      </c>
    </row>
    <row r="2894" spans="1:6" x14ac:dyDescent="0.35">
      <c r="A2894">
        <v>2892</v>
      </c>
      <c r="B2894">
        <f t="shared" si="90"/>
        <v>1.446</v>
      </c>
      <c r="C2894">
        <f>B2894/'Sensor Cal Data.original'!$B$17</f>
        <v>10.589823529411763</v>
      </c>
      <c r="D2894">
        <f>C2894^2*'Sensor Cal Data.original'!$B$15+'Sensor Cal Data.original'!$B$14</f>
        <v>943.70549265732245</v>
      </c>
      <c r="F2894" t="str">
        <f t="shared" si="91"/>
        <v>61846683,</v>
      </c>
    </row>
    <row r="2895" spans="1:6" x14ac:dyDescent="0.35">
      <c r="A2895">
        <v>2893</v>
      </c>
      <c r="B2895">
        <f t="shared" si="90"/>
        <v>1.4465000000000001</v>
      </c>
      <c r="C2895">
        <f>B2895/'Sensor Cal Data.original'!$B$17</f>
        <v>10.593485294117647</v>
      </c>
      <c r="D2895">
        <f>C2895^2*'Sensor Cal Data.original'!$B$15+'Sensor Cal Data.original'!$B$14</f>
        <v>944.35738709203508</v>
      </c>
      <c r="F2895" t="str">
        <f t="shared" si="91"/>
        <v>61889406,</v>
      </c>
    </row>
    <row r="2896" spans="1:6" x14ac:dyDescent="0.35">
      <c r="A2896">
        <v>2894</v>
      </c>
      <c r="B2896">
        <f t="shared" si="90"/>
        <v>1.4470000000000001</v>
      </c>
      <c r="C2896">
        <f>B2896/'Sensor Cal Data.original'!$B$17</f>
        <v>10.597147058823529</v>
      </c>
      <c r="D2896">
        <f>C2896^2*'Sensor Cal Data.original'!$B$15+'Sensor Cal Data.original'!$B$14</f>
        <v>945.0095069007956</v>
      </c>
      <c r="F2896" t="str">
        <f t="shared" si="91"/>
        <v>61932143,</v>
      </c>
    </row>
    <row r="2897" spans="1:6" x14ac:dyDescent="0.35">
      <c r="A2897">
        <v>2895</v>
      </c>
      <c r="B2897">
        <f t="shared" si="90"/>
        <v>1.4475</v>
      </c>
      <c r="C2897">
        <f>B2897/'Sensor Cal Data.original'!$B$17</f>
        <v>10.600808823529411</v>
      </c>
      <c r="D2897">
        <f>C2897^2*'Sensor Cal Data.original'!$B$15+'Sensor Cal Data.original'!$B$14</f>
        <v>945.66185208360446</v>
      </c>
      <c r="F2897" t="str">
        <f t="shared" si="91"/>
        <v>61974895,</v>
      </c>
    </row>
    <row r="2898" spans="1:6" x14ac:dyDescent="0.35">
      <c r="A2898">
        <v>2896</v>
      </c>
      <c r="B2898">
        <f t="shared" si="90"/>
        <v>1.448</v>
      </c>
      <c r="C2898">
        <f>B2898/'Sensor Cal Data.original'!$B$17</f>
        <v>10.604470588235293</v>
      </c>
      <c r="D2898">
        <f>C2898^2*'Sensor Cal Data.original'!$B$15+'Sensor Cal Data.original'!$B$14</f>
        <v>946.31442264046154</v>
      </c>
      <c r="F2898" t="str">
        <f t="shared" si="91"/>
        <v>62017662,</v>
      </c>
    </row>
    <row r="2899" spans="1:6" x14ac:dyDescent="0.35">
      <c r="A2899">
        <v>2897</v>
      </c>
      <c r="B2899">
        <f t="shared" si="90"/>
        <v>1.4485000000000001</v>
      </c>
      <c r="C2899">
        <f>B2899/'Sensor Cal Data.original'!$B$17</f>
        <v>10.608132352941176</v>
      </c>
      <c r="D2899">
        <f>C2899^2*'Sensor Cal Data.original'!$B$15+'Sensor Cal Data.original'!$B$14</f>
        <v>946.9672185713672</v>
      </c>
      <c r="F2899" t="str">
        <f t="shared" si="91"/>
        <v>62060444,</v>
      </c>
    </row>
    <row r="2900" spans="1:6" x14ac:dyDescent="0.35">
      <c r="A2900">
        <v>2898</v>
      </c>
      <c r="B2900">
        <f t="shared" si="90"/>
        <v>1.4490000000000001</v>
      </c>
      <c r="C2900">
        <f>B2900/'Sensor Cal Data.original'!$B$17</f>
        <v>10.611794117647058</v>
      </c>
      <c r="D2900">
        <f>C2900^2*'Sensor Cal Data.original'!$B$15+'Sensor Cal Data.original'!$B$14</f>
        <v>947.62023987632085</v>
      </c>
      <c r="F2900" t="str">
        <f t="shared" si="91"/>
        <v>62103240,</v>
      </c>
    </row>
    <row r="2901" spans="1:6" x14ac:dyDescent="0.35">
      <c r="A2901">
        <v>2899</v>
      </c>
      <c r="B2901">
        <f t="shared" si="90"/>
        <v>1.4495</v>
      </c>
      <c r="C2901">
        <f>B2901/'Sensor Cal Data.original'!$B$17</f>
        <v>10.615455882352942</v>
      </c>
      <c r="D2901">
        <f>C2901^2*'Sensor Cal Data.original'!$B$15+'Sensor Cal Data.original'!$B$14</f>
        <v>948.2734865553233</v>
      </c>
      <c r="F2901" t="str">
        <f t="shared" si="91"/>
        <v>62146051,</v>
      </c>
    </row>
    <row r="2902" spans="1:6" x14ac:dyDescent="0.35">
      <c r="A2902">
        <v>2900</v>
      </c>
      <c r="B2902">
        <f t="shared" si="90"/>
        <v>1.45</v>
      </c>
      <c r="C2902">
        <f>B2902/'Sensor Cal Data.original'!$B$17</f>
        <v>10.619117647058824</v>
      </c>
      <c r="D2902">
        <f>C2902^2*'Sensor Cal Data.original'!$B$15+'Sensor Cal Data.original'!$B$14</f>
        <v>948.92695860837352</v>
      </c>
      <c r="F2902" t="str">
        <f t="shared" si="91"/>
        <v>62188877,</v>
      </c>
    </row>
    <row r="2903" spans="1:6" x14ac:dyDescent="0.35">
      <c r="A2903">
        <v>2901</v>
      </c>
      <c r="B2903">
        <f t="shared" si="90"/>
        <v>1.4505000000000001</v>
      </c>
      <c r="C2903">
        <f>B2903/'Sensor Cal Data.original'!$B$17</f>
        <v>10.622779411764707</v>
      </c>
      <c r="D2903">
        <f>C2903^2*'Sensor Cal Data.original'!$B$15+'Sensor Cal Data.original'!$B$14</f>
        <v>949.58065603547243</v>
      </c>
      <c r="F2903" t="str">
        <f t="shared" si="91"/>
        <v>62231718,</v>
      </c>
    </row>
    <row r="2904" spans="1:6" x14ac:dyDescent="0.35">
      <c r="A2904">
        <v>2902</v>
      </c>
      <c r="B2904">
        <f t="shared" si="90"/>
        <v>1.4510000000000001</v>
      </c>
      <c r="C2904">
        <f>B2904/'Sensor Cal Data.original'!$B$17</f>
        <v>10.626441176470589</v>
      </c>
      <c r="D2904">
        <f>C2904^2*'Sensor Cal Data.original'!$B$15+'Sensor Cal Data.original'!$B$14</f>
        <v>950.23457883661933</v>
      </c>
      <c r="F2904" t="str">
        <f t="shared" si="91"/>
        <v>62274573,</v>
      </c>
    </row>
    <row r="2905" spans="1:6" x14ac:dyDescent="0.35">
      <c r="A2905">
        <v>2903</v>
      </c>
      <c r="B2905">
        <f t="shared" si="90"/>
        <v>1.4515</v>
      </c>
      <c r="C2905">
        <f>B2905/'Sensor Cal Data.original'!$B$17</f>
        <v>10.630102941176471</v>
      </c>
      <c r="D2905">
        <f>C2905^2*'Sensor Cal Data.original'!$B$15+'Sensor Cal Data.original'!$B$14</f>
        <v>950.88872701181458</v>
      </c>
      <c r="F2905" t="str">
        <f t="shared" si="91"/>
        <v>62317444,</v>
      </c>
    </row>
    <row r="2906" spans="1:6" x14ac:dyDescent="0.35">
      <c r="A2906">
        <v>2904</v>
      </c>
      <c r="B2906">
        <f t="shared" si="90"/>
        <v>1.452</v>
      </c>
      <c r="C2906">
        <f>B2906/'Sensor Cal Data.original'!$B$17</f>
        <v>10.633764705882353</v>
      </c>
      <c r="D2906">
        <f>C2906^2*'Sensor Cal Data.original'!$B$15+'Sensor Cal Data.original'!$B$14</f>
        <v>951.54310056105805</v>
      </c>
      <c r="F2906" t="str">
        <f t="shared" si="91"/>
        <v>62360329,</v>
      </c>
    </row>
    <row r="2907" spans="1:6" x14ac:dyDescent="0.35">
      <c r="A2907">
        <v>2905</v>
      </c>
      <c r="B2907">
        <f t="shared" si="90"/>
        <v>1.4525000000000001</v>
      </c>
      <c r="C2907">
        <f>B2907/'Sensor Cal Data.original'!$B$17</f>
        <v>10.637426470588236</v>
      </c>
      <c r="D2907">
        <f>C2907^2*'Sensor Cal Data.original'!$B$15+'Sensor Cal Data.original'!$B$14</f>
        <v>952.19769948435032</v>
      </c>
      <c r="F2907" t="str">
        <f t="shared" si="91"/>
        <v>62403228,</v>
      </c>
    </row>
    <row r="2908" spans="1:6" x14ac:dyDescent="0.35">
      <c r="A2908">
        <v>2906</v>
      </c>
      <c r="B2908">
        <f t="shared" si="90"/>
        <v>1.4530000000000001</v>
      </c>
      <c r="C2908">
        <f>B2908/'Sensor Cal Data.original'!$B$17</f>
        <v>10.641088235294118</v>
      </c>
      <c r="D2908">
        <f>C2908^2*'Sensor Cal Data.original'!$B$15+'Sensor Cal Data.original'!$B$14</f>
        <v>952.85252378169037</v>
      </c>
      <c r="F2908" t="str">
        <f t="shared" si="91"/>
        <v>62446143,</v>
      </c>
    </row>
    <row r="2909" spans="1:6" x14ac:dyDescent="0.35">
      <c r="A2909">
        <v>2907</v>
      </c>
      <c r="B2909">
        <f t="shared" si="90"/>
        <v>1.4535</v>
      </c>
      <c r="C2909">
        <f>B2909/'Sensor Cal Data.original'!$B$17</f>
        <v>10.64475</v>
      </c>
      <c r="D2909">
        <f>C2909^2*'Sensor Cal Data.original'!$B$15+'Sensor Cal Data.original'!$B$14</f>
        <v>953.50757345307875</v>
      </c>
      <c r="F2909" t="str">
        <f t="shared" si="91"/>
        <v>62489072,</v>
      </c>
    </row>
    <row r="2910" spans="1:6" x14ac:dyDescent="0.35">
      <c r="A2910">
        <v>2908</v>
      </c>
      <c r="B2910">
        <f t="shared" si="90"/>
        <v>1.454</v>
      </c>
      <c r="C2910">
        <f>B2910/'Sensor Cal Data.original'!$B$17</f>
        <v>10.648411764705882</v>
      </c>
      <c r="D2910">
        <f>C2910^2*'Sensor Cal Data.original'!$B$15+'Sensor Cal Data.original'!$B$14</f>
        <v>954.16284849851559</v>
      </c>
      <c r="F2910" t="str">
        <f t="shared" si="91"/>
        <v>62532016,</v>
      </c>
    </row>
    <row r="2911" spans="1:6" x14ac:dyDescent="0.35">
      <c r="A2911">
        <v>2909</v>
      </c>
      <c r="B2911">
        <f t="shared" si="90"/>
        <v>1.4545000000000001</v>
      </c>
      <c r="C2911">
        <f>B2911/'Sensor Cal Data.original'!$B$17</f>
        <v>10.652073529411766</v>
      </c>
      <c r="D2911">
        <f>C2911^2*'Sensor Cal Data.original'!$B$15+'Sensor Cal Data.original'!$B$14</f>
        <v>954.81834891800088</v>
      </c>
      <c r="F2911" t="str">
        <f t="shared" si="91"/>
        <v>62574975,</v>
      </c>
    </row>
    <row r="2912" spans="1:6" x14ac:dyDescent="0.35">
      <c r="A2912">
        <v>2910</v>
      </c>
      <c r="B2912">
        <f t="shared" si="90"/>
        <v>1.4550000000000001</v>
      </c>
      <c r="C2912">
        <f>B2912/'Sensor Cal Data.original'!$B$17</f>
        <v>10.655735294117648</v>
      </c>
      <c r="D2912">
        <f>C2912^2*'Sensor Cal Data.original'!$B$15+'Sensor Cal Data.original'!$B$14</f>
        <v>955.47407471153417</v>
      </c>
      <c r="F2912" t="str">
        <f t="shared" si="91"/>
        <v>62617949,</v>
      </c>
    </row>
    <row r="2913" spans="1:6" x14ac:dyDescent="0.35">
      <c r="A2913">
        <v>2911</v>
      </c>
      <c r="B2913">
        <f t="shared" si="90"/>
        <v>1.4555</v>
      </c>
      <c r="C2913">
        <f>B2913/'Sensor Cal Data.original'!$B$17</f>
        <v>10.659397058823529</v>
      </c>
      <c r="D2913">
        <f>C2913^2*'Sensor Cal Data.original'!$B$15+'Sensor Cal Data.original'!$B$14</f>
        <v>956.13002587911581</v>
      </c>
      <c r="F2913" t="str">
        <f t="shared" si="91"/>
        <v>62660937,</v>
      </c>
    </row>
    <row r="2914" spans="1:6" x14ac:dyDescent="0.35">
      <c r="A2914">
        <v>2912</v>
      </c>
      <c r="B2914">
        <f t="shared" si="90"/>
        <v>1.456</v>
      </c>
      <c r="C2914">
        <f>B2914/'Sensor Cal Data.original'!$B$17</f>
        <v>10.663058823529411</v>
      </c>
      <c r="D2914">
        <f>C2914^2*'Sensor Cal Data.original'!$B$15+'Sensor Cal Data.original'!$B$14</f>
        <v>956.78620242074578</v>
      </c>
      <c r="F2914" t="str">
        <f t="shared" si="91"/>
        <v>62703941,</v>
      </c>
    </row>
    <row r="2915" spans="1:6" x14ac:dyDescent="0.35">
      <c r="A2915">
        <v>2913</v>
      </c>
      <c r="B2915">
        <f t="shared" si="90"/>
        <v>1.4565000000000001</v>
      </c>
      <c r="C2915">
        <f>B2915/'Sensor Cal Data.original'!$B$17</f>
        <v>10.666720588235295</v>
      </c>
      <c r="D2915">
        <f>C2915^2*'Sensor Cal Data.original'!$B$15+'Sensor Cal Data.original'!$B$14</f>
        <v>957.44260433642421</v>
      </c>
      <c r="F2915" t="str">
        <f t="shared" si="91"/>
        <v>62746959,</v>
      </c>
    </row>
    <row r="2916" spans="1:6" x14ac:dyDescent="0.35">
      <c r="A2916">
        <v>2914</v>
      </c>
      <c r="B2916">
        <f t="shared" si="90"/>
        <v>1.4570000000000001</v>
      </c>
      <c r="C2916">
        <f>B2916/'Sensor Cal Data.original'!$B$17</f>
        <v>10.670382352941177</v>
      </c>
      <c r="D2916">
        <f>C2916^2*'Sensor Cal Data.original'!$B$15+'Sensor Cal Data.original'!$B$14</f>
        <v>958.09923162615075</v>
      </c>
      <c r="F2916" t="str">
        <f t="shared" si="91"/>
        <v>62789991,</v>
      </c>
    </row>
    <row r="2917" spans="1:6" x14ac:dyDescent="0.35">
      <c r="A2917">
        <v>2915</v>
      </c>
      <c r="B2917">
        <f t="shared" si="90"/>
        <v>1.4575</v>
      </c>
      <c r="C2917">
        <f>B2917/'Sensor Cal Data.original'!$B$17</f>
        <v>10.674044117647059</v>
      </c>
      <c r="D2917">
        <f>C2917^2*'Sensor Cal Data.original'!$B$15+'Sensor Cal Data.original'!$B$14</f>
        <v>958.75608428992564</v>
      </c>
      <c r="F2917" t="str">
        <f t="shared" si="91"/>
        <v>62833039,</v>
      </c>
    </row>
    <row r="2918" spans="1:6" x14ac:dyDescent="0.35">
      <c r="A2918">
        <v>2916</v>
      </c>
      <c r="B2918">
        <f t="shared" si="90"/>
        <v>1.458</v>
      </c>
      <c r="C2918">
        <f>B2918/'Sensor Cal Data.original'!$B$17</f>
        <v>10.67770588235294</v>
      </c>
      <c r="D2918">
        <f>C2918^2*'Sensor Cal Data.original'!$B$15+'Sensor Cal Data.original'!$B$14</f>
        <v>959.41316232774875</v>
      </c>
      <c r="F2918" t="str">
        <f t="shared" si="91"/>
        <v>62876101,</v>
      </c>
    </row>
    <row r="2919" spans="1:6" x14ac:dyDescent="0.35">
      <c r="A2919">
        <v>2917</v>
      </c>
      <c r="B2919">
        <f t="shared" si="90"/>
        <v>1.4585000000000001</v>
      </c>
      <c r="C2919">
        <f>B2919/'Sensor Cal Data.original'!$B$17</f>
        <v>10.681367647058824</v>
      </c>
      <c r="D2919">
        <f>C2919^2*'Sensor Cal Data.original'!$B$15+'Sensor Cal Data.original'!$B$14</f>
        <v>960.07046573962043</v>
      </c>
      <c r="F2919" t="str">
        <f t="shared" si="91"/>
        <v>62919178,</v>
      </c>
    </row>
    <row r="2920" spans="1:6" x14ac:dyDescent="0.35">
      <c r="A2920">
        <v>2918</v>
      </c>
      <c r="B2920">
        <f t="shared" si="90"/>
        <v>1.4590000000000001</v>
      </c>
      <c r="C2920">
        <f>B2920/'Sensor Cal Data.original'!$B$17</f>
        <v>10.685029411764706</v>
      </c>
      <c r="D2920">
        <f>C2920^2*'Sensor Cal Data.original'!$B$15+'Sensor Cal Data.original'!$B$14</f>
        <v>960.72799452554034</v>
      </c>
      <c r="F2920" t="str">
        <f t="shared" si="91"/>
        <v>62962270,</v>
      </c>
    </row>
    <row r="2921" spans="1:6" x14ac:dyDescent="0.35">
      <c r="A2921">
        <v>2919</v>
      </c>
      <c r="B2921">
        <f t="shared" si="90"/>
        <v>1.4595</v>
      </c>
      <c r="C2921">
        <f>B2921/'Sensor Cal Data.original'!$B$17</f>
        <v>10.688691176470588</v>
      </c>
      <c r="D2921">
        <f>C2921^2*'Sensor Cal Data.original'!$B$15+'Sensor Cal Data.original'!$B$14</f>
        <v>961.38574868550825</v>
      </c>
      <c r="F2921" t="str">
        <f t="shared" si="91"/>
        <v>63005376,</v>
      </c>
    </row>
    <row r="2922" spans="1:6" x14ac:dyDescent="0.35">
      <c r="A2922">
        <v>2920</v>
      </c>
      <c r="B2922">
        <f t="shared" si="90"/>
        <v>1.46</v>
      </c>
      <c r="C2922">
        <f>B2922/'Sensor Cal Data.original'!$B$17</f>
        <v>10.69235294117647</v>
      </c>
      <c r="D2922">
        <f>C2922^2*'Sensor Cal Data.original'!$B$15+'Sensor Cal Data.original'!$B$14</f>
        <v>962.04372821952461</v>
      </c>
      <c r="F2922" t="str">
        <f t="shared" si="91"/>
        <v>63048498,</v>
      </c>
    </row>
    <row r="2923" spans="1:6" x14ac:dyDescent="0.35">
      <c r="A2923">
        <v>2921</v>
      </c>
      <c r="B2923">
        <f t="shared" si="90"/>
        <v>1.4605000000000001</v>
      </c>
      <c r="C2923">
        <f>B2923/'Sensor Cal Data.original'!$B$17</f>
        <v>10.696014705882353</v>
      </c>
      <c r="D2923">
        <f>C2923^2*'Sensor Cal Data.original'!$B$15+'Sensor Cal Data.original'!$B$14</f>
        <v>962.70193312758965</v>
      </c>
      <c r="F2923" t="str">
        <f t="shared" si="91"/>
        <v>63091634,</v>
      </c>
    </row>
    <row r="2924" spans="1:6" x14ac:dyDescent="0.35">
      <c r="A2924">
        <v>2922</v>
      </c>
      <c r="B2924">
        <f t="shared" si="90"/>
        <v>1.4610000000000001</v>
      </c>
      <c r="C2924">
        <f>B2924/'Sensor Cal Data.original'!$B$17</f>
        <v>10.699676470588235</v>
      </c>
      <c r="D2924">
        <f>C2924^2*'Sensor Cal Data.original'!$B$15+'Sensor Cal Data.original'!$B$14</f>
        <v>963.36036340970259</v>
      </c>
      <c r="F2924" t="str">
        <f t="shared" si="91"/>
        <v>63134785,</v>
      </c>
    </row>
    <row r="2925" spans="1:6" x14ac:dyDescent="0.35">
      <c r="A2925">
        <v>2923</v>
      </c>
      <c r="B2925">
        <f t="shared" si="90"/>
        <v>1.4615</v>
      </c>
      <c r="C2925">
        <f>B2925/'Sensor Cal Data.original'!$B$17</f>
        <v>10.703338235294117</v>
      </c>
      <c r="D2925">
        <f>C2925^2*'Sensor Cal Data.original'!$B$15+'Sensor Cal Data.original'!$B$14</f>
        <v>964.01901906586374</v>
      </c>
      <c r="F2925" t="str">
        <f t="shared" si="91"/>
        <v>63177950,</v>
      </c>
    </row>
    <row r="2926" spans="1:6" x14ac:dyDescent="0.35">
      <c r="A2926">
        <v>2924</v>
      </c>
      <c r="B2926">
        <f t="shared" si="90"/>
        <v>1.462</v>
      </c>
      <c r="C2926">
        <f>B2926/'Sensor Cal Data.original'!$B$17</f>
        <v>10.706999999999999</v>
      </c>
      <c r="D2926">
        <f>C2926^2*'Sensor Cal Data.original'!$B$15+'Sensor Cal Data.original'!$B$14</f>
        <v>964.67790009607336</v>
      </c>
      <c r="F2926" t="str">
        <f t="shared" si="91"/>
        <v>63221131,</v>
      </c>
    </row>
    <row r="2927" spans="1:6" x14ac:dyDescent="0.35">
      <c r="A2927">
        <v>2925</v>
      </c>
      <c r="B2927">
        <f t="shared" si="90"/>
        <v>1.4625000000000001</v>
      </c>
      <c r="C2927">
        <f>B2927/'Sensor Cal Data.original'!$B$17</f>
        <v>10.710661764705883</v>
      </c>
      <c r="D2927">
        <f>C2927^2*'Sensor Cal Data.original'!$B$15+'Sensor Cal Data.original'!$B$14</f>
        <v>965.33700650033154</v>
      </c>
      <c r="F2927" t="str">
        <f t="shared" si="91"/>
        <v>63264326,</v>
      </c>
    </row>
    <row r="2928" spans="1:6" x14ac:dyDescent="0.35">
      <c r="A2928">
        <v>2926</v>
      </c>
      <c r="B2928">
        <f t="shared" si="90"/>
        <v>1.4630000000000001</v>
      </c>
      <c r="C2928">
        <f>B2928/'Sensor Cal Data.original'!$B$17</f>
        <v>10.714323529411764</v>
      </c>
      <c r="D2928">
        <f>C2928^2*'Sensor Cal Data.original'!$B$15+'Sensor Cal Data.original'!$B$14</f>
        <v>965.99633827863761</v>
      </c>
      <c r="F2928" t="str">
        <f t="shared" si="91"/>
        <v>63307536,</v>
      </c>
    </row>
    <row r="2929" spans="1:6" x14ac:dyDescent="0.35">
      <c r="A2929">
        <v>2927</v>
      </c>
      <c r="B2929">
        <f t="shared" si="90"/>
        <v>1.4635</v>
      </c>
      <c r="C2929">
        <f>B2929/'Sensor Cal Data.original'!$B$17</f>
        <v>10.717985294117646</v>
      </c>
      <c r="D2929">
        <f>C2929^2*'Sensor Cal Data.original'!$B$15+'Sensor Cal Data.original'!$B$14</f>
        <v>966.65589543099213</v>
      </c>
      <c r="F2929" t="str">
        <f t="shared" si="91"/>
        <v>63350761,</v>
      </c>
    </row>
    <row r="2930" spans="1:6" x14ac:dyDescent="0.35">
      <c r="A2930">
        <v>2928</v>
      </c>
      <c r="B2930">
        <f t="shared" si="90"/>
        <v>1.464</v>
      </c>
      <c r="C2930">
        <f>B2930/'Sensor Cal Data.original'!$B$17</f>
        <v>10.721647058823528</v>
      </c>
      <c r="D2930">
        <f>C2930^2*'Sensor Cal Data.original'!$B$15+'Sensor Cal Data.original'!$B$14</f>
        <v>967.31567795739488</v>
      </c>
      <c r="F2930" t="str">
        <f t="shared" si="91"/>
        <v>63394000,</v>
      </c>
    </row>
    <row r="2931" spans="1:6" x14ac:dyDescent="0.35">
      <c r="A2931">
        <v>2929</v>
      </c>
      <c r="B2931">
        <f t="shared" si="90"/>
        <v>1.4645000000000001</v>
      </c>
      <c r="C2931">
        <f>B2931/'Sensor Cal Data.original'!$B$17</f>
        <v>10.725308823529412</v>
      </c>
      <c r="D2931">
        <f>C2931^2*'Sensor Cal Data.original'!$B$15+'Sensor Cal Data.original'!$B$14</f>
        <v>967.9756858578462</v>
      </c>
      <c r="F2931" t="str">
        <f t="shared" si="91"/>
        <v>63437255,</v>
      </c>
    </row>
    <row r="2932" spans="1:6" x14ac:dyDescent="0.35">
      <c r="A2932">
        <v>2930</v>
      </c>
      <c r="B2932">
        <f t="shared" si="90"/>
        <v>1.4650000000000001</v>
      </c>
      <c r="C2932">
        <f>B2932/'Sensor Cal Data.original'!$B$17</f>
        <v>10.728970588235294</v>
      </c>
      <c r="D2932">
        <f>C2932^2*'Sensor Cal Data.original'!$B$15+'Sensor Cal Data.original'!$B$14</f>
        <v>968.63591913234552</v>
      </c>
      <c r="F2932" t="str">
        <f t="shared" si="91"/>
        <v>63480524,</v>
      </c>
    </row>
    <row r="2933" spans="1:6" x14ac:dyDescent="0.35">
      <c r="A2933">
        <v>2931</v>
      </c>
      <c r="B2933">
        <f t="shared" si="90"/>
        <v>1.4655</v>
      </c>
      <c r="C2933">
        <f>B2933/'Sensor Cal Data.original'!$B$17</f>
        <v>10.732632352941176</v>
      </c>
      <c r="D2933">
        <f>C2933^2*'Sensor Cal Data.original'!$B$15+'Sensor Cal Data.original'!$B$14</f>
        <v>969.29637778089329</v>
      </c>
      <c r="F2933" t="str">
        <f t="shared" si="91"/>
        <v>63523807,</v>
      </c>
    </row>
    <row r="2934" spans="1:6" x14ac:dyDescent="0.35">
      <c r="A2934">
        <v>2932</v>
      </c>
      <c r="B2934">
        <f t="shared" si="90"/>
        <v>1.466</v>
      </c>
      <c r="C2934">
        <f>B2934/'Sensor Cal Data.original'!$B$17</f>
        <v>10.736294117647057</v>
      </c>
      <c r="D2934">
        <f>C2934^2*'Sensor Cal Data.original'!$B$15+'Sensor Cal Data.original'!$B$14</f>
        <v>969.95706180348918</v>
      </c>
      <c r="F2934" t="str">
        <f t="shared" si="91"/>
        <v>63567106,</v>
      </c>
    </row>
    <row r="2935" spans="1:6" x14ac:dyDescent="0.35">
      <c r="A2935">
        <v>2933</v>
      </c>
      <c r="B2935">
        <f t="shared" si="90"/>
        <v>1.4665000000000001</v>
      </c>
      <c r="C2935">
        <f>B2935/'Sensor Cal Data.original'!$B$17</f>
        <v>10.739955882352941</v>
      </c>
      <c r="D2935">
        <f>C2935^2*'Sensor Cal Data.original'!$B$15+'Sensor Cal Data.original'!$B$14</f>
        <v>970.61797120013375</v>
      </c>
      <c r="F2935" t="str">
        <f t="shared" si="91"/>
        <v>63610419,</v>
      </c>
    </row>
    <row r="2936" spans="1:6" x14ac:dyDescent="0.35">
      <c r="A2936">
        <v>2934</v>
      </c>
      <c r="B2936">
        <f t="shared" si="90"/>
        <v>1.4670000000000001</v>
      </c>
      <c r="C2936">
        <f>B2936/'Sensor Cal Data.original'!$B$17</f>
        <v>10.743617647058823</v>
      </c>
      <c r="D2936">
        <f>C2936^2*'Sensor Cal Data.original'!$B$15+'Sensor Cal Data.original'!$B$14</f>
        <v>971.27910597082632</v>
      </c>
      <c r="F2936" t="str">
        <f t="shared" si="91"/>
        <v>63653747,</v>
      </c>
    </row>
    <row r="2937" spans="1:6" x14ac:dyDescent="0.35">
      <c r="A2937">
        <v>2935</v>
      </c>
      <c r="B2937">
        <f t="shared" si="90"/>
        <v>1.4675</v>
      </c>
      <c r="C2937">
        <f>B2937/'Sensor Cal Data.original'!$B$17</f>
        <v>10.747279411764707</v>
      </c>
      <c r="D2937">
        <f>C2937^2*'Sensor Cal Data.original'!$B$15+'Sensor Cal Data.original'!$B$14</f>
        <v>971.94046611556757</v>
      </c>
      <c r="F2937" t="str">
        <f t="shared" si="91"/>
        <v>63697090,</v>
      </c>
    </row>
    <row r="2938" spans="1:6" x14ac:dyDescent="0.35">
      <c r="A2938">
        <v>2936</v>
      </c>
      <c r="B2938">
        <f t="shared" si="90"/>
        <v>1.468</v>
      </c>
      <c r="C2938">
        <f>B2938/'Sensor Cal Data.original'!$B$17</f>
        <v>10.750941176470588</v>
      </c>
      <c r="D2938">
        <f>C2938^2*'Sensor Cal Data.original'!$B$15+'Sensor Cal Data.original'!$B$14</f>
        <v>972.60205163435671</v>
      </c>
      <c r="F2938" t="str">
        <f t="shared" si="91"/>
        <v>63740448,</v>
      </c>
    </row>
    <row r="2939" spans="1:6" x14ac:dyDescent="0.35">
      <c r="A2939">
        <v>2937</v>
      </c>
      <c r="B2939">
        <f t="shared" si="90"/>
        <v>1.4685000000000001</v>
      </c>
      <c r="C2939">
        <f>B2939/'Sensor Cal Data.original'!$B$17</f>
        <v>10.754602941176472</v>
      </c>
      <c r="D2939">
        <f>C2939^2*'Sensor Cal Data.original'!$B$15+'Sensor Cal Data.original'!$B$14</f>
        <v>973.26386252719453</v>
      </c>
      <c r="F2939" t="str">
        <f t="shared" si="91"/>
        <v>63783820,</v>
      </c>
    </row>
    <row r="2940" spans="1:6" x14ac:dyDescent="0.35">
      <c r="A2940">
        <v>2938</v>
      </c>
      <c r="B2940">
        <f t="shared" si="90"/>
        <v>1.4690000000000001</v>
      </c>
      <c r="C2940">
        <f>B2940/'Sensor Cal Data.original'!$B$17</f>
        <v>10.758264705882354</v>
      </c>
      <c r="D2940">
        <f>C2940^2*'Sensor Cal Data.original'!$B$15+'Sensor Cal Data.original'!$B$14</f>
        <v>973.92589879408024</v>
      </c>
      <c r="F2940" t="str">
        <f t="shared" si="91"/>
        <v>63827208,</v>
      </c>
    </row>
    <row r="2941" spans="1:6" x14ac:dyDescent="0.35">
      <c r="A2941">
        <v>2939</v>
      </c>
      <c r="B2941">
        <f t="shared" si="90"/>
        <v>1.4695</v>
      </c>
      <c r="C2941">
        <f>B2941/'Sensor Cal Data.original'!$B$17</f>
        <v>10.761926470588236</v>
      </c>
      <c r="D2941">
        <f>C2941^2*'Sensor Cal Data.original'!$B$15+'Sensor Cal Data.original'!$B$14</f>
        <v>974.5881604350144</v>
      </c>
      <c r="F2941" t="str">
        <f t="shared" si="91"/>
        <v>63870610,</v>
      </c>
    </row>
    <row r="2942" spans="1:6" x14ac:dyDescent="0.35">
      <c r="A2942">
        <v>2940</v>
      </c>
      <c r="B2942">
        <f t="shared" si="90"/>
        <v>1.47</v>
      </c>
      <c r="C2942">
        <f>B2942/'Sensor Cal Data.original'!$B$17</f>
        <v>10.765588235294118</v>
      </c>
      <c r="D2942">
        <f>C2942^2*'Sensor Cal Data.original'!$B$15+'Sensor Cal Data.original'!$B$14</f>
        <v>975.25064744999668</v>
      </c>
      <c r="F2942" t="str">
        <f t="shared" si="91"/>
        <v>63914026,</v>
      </c>
    </row>
    <row r="2943" spans="1:6" x14ac:dyDescent="0.35">
      <c r="A2943">
        <v>2941</v>
      </c>
      <c r="B2943">
        <f t="shared" si="90"/>
        <v>1.4705000000000001</v>
      </c>
      <c r="C2943">
        <f>B2943/'Sensor Cal Data.original'!$B$17</f>
        <v>10.769250000000001</v>
      </c>
      <c r="D2943">
        <f>C2943^2*'Sensor Cal Data.original'!$B$15+'Sensor Cal Data.original'!$B$14</f>
        <v>975.91335983902763</v>
      </c>
      <c r="F2943" t="str">
        <f t="shared" si="91"/>
        <v>63957458,</v>
      </c>
    </row>
    <row r="2944" spans="1:6" x14ac:dyDescent="0.35">
      <c r="A2944">
        <v>2942</v>
      </c>
      <c r="B2944">
        <f t="shared" si="90"/>
        <v>1.4710000000000001</v>
      </c>
      <c r="C2944">
        <f>B2944/'Sensor Cal Data.original'!$B$17</f>
        <v>10.772911764705883</v>
      </c>
      <c r="D2944">
        <f>C2944^2*'Sensor Cal Data.original'!$B$15+'Sensor Cal Data.original'!$B$14</f>
        <v>976.57629760210671</v>
      </c>
      <c r="F2944" t="str">
        <f t="shared" si="91"/>
        <v>64000904,</v>
      </c>
    </row>
    <row r="2945" spans="1:6" x14ac:dyDescent="0.35">
      <c r="A2945">
        <v>2943</v>
      </c>
      <c r="B2945">
        <f t="shared" si="90"/>
        <v>1.4715</v>
      </c>
      <c r="C2945">
        <f>B2945/'Sensor Cal Data.original'!$B$17</f>
        <v>10.776573529411765</v>
      </c>
      <c r="D2945">
        <f>C2945^2*'Sensor Cal Data.original'!$B$15+'Sensor Cal Data.original'!$B$14</f>
        <v>977.239460739234</v>
      </c>
      <c r="F2945" t="str">
        <f t="shared" si="91"/>
        <v>64044365,</v>
      </c>
    </row>
    <row r="2946" spans="1:6" x14ac:dyDescent="0.35">
      <c r="A2946">
        <v>2944</v>
      </c>
      <c r="B2946">
        <f t="shared" si="90"/>
        <v>1.472</v>
      </c>
      <c r="C2946">
        <f>B2946/'Sensor Cal Data.original'!$B$17</f>
        <v>10.780235294117647</v>
      </c>
      <c r="D2946">
        <f>C2946^2*'Sensor Cal Data.original'!$B$15+'Sensor Cal Data.original'!$B$14</f>
        <v>977.90284925040953</v>
      </c>
      <c r="F2946" t="str">
        <f t="shared" si="91"/>
        <v>64087841,</v>
      </c>
    </row>
    <row r="2947" spans="1:6" x14ac:dyDescent="0.35">
      <c r="A2947">
        <v>2945</v>
      </c>
      <c r="B2947">
        <f t="shared" ref="B2947:B3010" si="92">A2947*2.048/4096</f>
        <v>1.4724999999999999</v>
      </c>
      <c r="C2947">
        <f>B2947/'Sensor Cal Data.original'!$B$17</f>
        <v>10.783897058823529</v>
      </c>
      <c r="D2947">
        <f>C2947^2*'Sensor Cal Data.original'!$B$15+'Sensor Cal Data.original'!$B$14</f>
        <v>978.5664631356334</v>
      </c>
      <c r="F2947" t="str">
        <f t="shared" ref="F2947:F3010" si="93">CONCATENATE(ROUND(D2947*2^16,0), ",")</f>
        <v>64131332,</v>
      </c>
    </row>
    <row r="2948" spans="1:6" x14ac:dyDescent="0.35">
      <c r="A2948">
        <v>2946</v>
      </c>
      <c r="B2948">
        <f t="shared" si="92"/>
        <v>1.4730000000000001</v>
      </c>
      <c r="C2948">
        <f>B2948/'Sensor Cal Data.original'!$B$17</f>
        <v>10.787558823529412</v>
      </c>
      <c r="D2948">
        <f>C2948^2*'Sensor Cal Data.original'!$B$15+'Sensor Cal Data.original'!$B$14</f>
        <v>979.23030239490583</v>
      </c>
      <c r="F2948" t="str">
        <f t="shared" si="93"/>
        <v>64174837,</v>
      </c>
    </row>
    <row r="2949" spans="1:6" x14ac:dyDescent="0.35">
      <c r="A2949">
        <v>2947</v>
      </c>
      <c r="B2949">
        <f t="shared" si="92"/>
        <v>1.4735</v>
      </c>
      <c r="C2949">
        <f>B2949/'Sensor Cal Data.original'!$B$17</f>
        <v>10.791220588235294</v>
      </c>
      <c r="D2949">
        <f>C2949^2*'Sensor Cal Data.original'!$B$15+'Sensor Cal Data.original'!$B$14</f>
        <v>979.89436702822638</v>
      </c>
      <c r="F2949" t="str">
        <f t="shared" si="93"/>
        <v>64218357,</v>
      </c>
    </row>
    <row r="2950" spans="1:6" x14ac:dyDescent="0.35">
      <c r="A2950">
        <v>2948</v>
      </c>
      <c r="B2950">
        <f t="shared" si="92"/>
        <v>1.474</v>
      </c>
      <c r="C2950">
        <f>B2950/'Sensor Cal Data.original'!$B$17</f>
        <v>10.794882352941176</v>
      </c>
      <c r="D2950">
        <f>C2950^2*'Sensor Cal Data.original'!$B$15+'Sensor Cal Data.original'!$B$14</f>
        <v>980.55865703559516</v>
      </c>
      <c r="F2950" t="str">
        <f t="shared" si="93"/>
        <v>64261892,</v>
      </c>
    </row>
    <row r="2951" spans="1:6" x14ac:dyDescent="0.35">
      <c r="A2951">
        <v>2949</v>
      </c>
      <c r="B2951">
        <f t="shared" si="92"/>
        <v>1.4744999999999999</v>
      </c>
      <c r="C2951">
        <f>B2951/'Sensor Cal Data.original'!$B$17</f>
        <v>10.798544117647058</v>
      </c>
      <c r="D2951">
        <f>C2951^2*'Sensor Cal Data.original'!$B$15+'Sensor Cal Data.original'!$B$14</f>
        <v>981.22317241701217</v>
      </c>
      <c r="F2951" t="str">
        <f t="shared" si="93"/>
        <v>64305442,</v>
      </c>
    </row>
    <row r="2952" spans="1:6" x14ac:dyDescent="0.35">
      <c r="A2952">
        <v>2950</v>
      </c>
      <c r="B2952">
        <f t="shared" si="92"/>
        <v>1.4750000000000001</v>
      </c>
      <c r="C2952">
        <f>B2952/'Sensor Cal Data.original'!$B$17</f>
        <v>10.802205882352942</v>
      </c>
      <c r="D2952">
        <f>C2952^2*'Sensor Cal Data.original'!$B$15+'Sensor Cal Data.original'!$B$14</f>
        <v>981.88791317247797</v>
      </c>
      <c r="F2952" t="str">
        <f t="shared" si="93"/>
        <v>64349006,</v>
      </c>
    </row>
    <row r="2953" spans="1:6" x14ac:dyDescent="0.35">
      <c r="A2953">
        <v>2951</v>
      </c>
      <c r="B2953">
        <f t="shared" si="92"/>
        <v>1.4755</v>
      </c>
      <c r="C2953">
        <f>B2953/'Sensor Cal Data.original'!$B$17</f>
        <v>10.805867647058824</v>
      </c>
      <c r="D2953">
        <f>C2953^2*'Sensor Cal Data.original'!$B$15+'Sensor Cal Data.original'!$B$14</f>
        <v>982.55287930199165</v>
      </c>
      <c r="F2953" t="str">
        <f t="shared" si="93"/>
        <v>64392585,</v>
      </c>
    </row>
    <row r="2954" spans="1:6" x14ac:dyDescent="0.35">
      <c r="A2954">
        <v>2952</v>
      </c>
      <c r="B2954">
        <f t="shared" si="92"/>
        <v>1.476</v>
      </c>
      <c r="C2954">
        <f>B2954/'Sensor Cal Data.original'!$B$17</f>
        <v>10.809529411764705</v>
      </c>
      <c r="D2954">
        <f>C2954^2*'Sensor Cal Data.original'!$B$15+'Sensor Cal Data.original'!$B$14</f>
        <v>983.21807080555368</v>
      </c>
      <c r="F2954" t="str">
        <f t="shared" si="93"/>
        <v>64436179,</v>
      </c>
    </row>
    <row r="2955" spans="1:6" x14ac:dyDescent="0.35">
      <c r="A2955">
        <v>2953</v>
      </c>
      <c r="B2955">
        <f t="shared" si="92"/>
        <v>1.4764999999999999</v>
      </c>
      <c r="C2955">
        <f>B2955/'Sensor Cal Data.original'!$B$17</f>
        <v>10.813191176470587</v>
      </c>
      <c r="D2955">
        <f>C2955^2*'Sensor Cal Data.original'!$B$15+'Sensor Cal Data.original'!$B$14</f>
        <v>983.88348768316393</v>
      </c>
      <c r="F2955" t="str">
        <f t="shared" si="93"/>
        <v>64479788,</v>
      </c>
    </row>
    <row r="2956" spans="1:6" x14ac:dyDescent="0.35">
      <c r="A2956">
        <v>2954</v>
      </c>
      <c r="B2956">
        <f t="shared" si="92"/>
        <v>1.4770000000000001</v>
      </c>
      <c r="C2956">
        <f>B2956/'Sensor Cal Data.original'!$B$17</f>
        <v>10.816852941176471</v>
      </c>
      <c r="D2956">
        <f>C2956^2*'Sensor Cal Data.original'!$B$15+'Sensor Cal Data.original'!$B$14</f>
        <v>984.54912993482287</v>
      </c>
      <c r="F2956" t="str">
        <f t="shared" si="93"/>
        <v>64523412,</v>
      </c>
    </row>
    <row r="2957" spans="1:6" x14ac:dyDescent="0.35">
      <c r="A2957">
        <v>2955</v>
      </c>
      <c r="B2957">
        <f t="shared" si="92"/>
        <v>1.4775</v>
      </c>
      <c r="C2957">
        <f>B2957/'Sensor Cal Data.original'!$B$17</f>
        <v>10.820514705882353</v>
      </c>
      <c r="D2957">
        <f>C2957^2*'Sensor Cal Data.original'!$B$15+'Sensor Cal Data.original'!$B$14</f>
        <v>985.21499756052981</v>
      </c>
      <c r="F2957" t="str">
        <f t="shared" si="93"/>
        <v>64567050,</v>
      </c>
    </row>
    <row r="2958" spans="1:6" x14ac:dyDescent="0.35">
      <c r="A2958">
        <v>2956</v>
      </c>
      <c r="B2958">
        <f t="shared" si="92"/>
        <v>1.478</v>
      </c>
      <c r="C2958">
        <f>B2958/'Sensor Cal Data.original'!$B$17</f>
        <v>10.824176470588235</v>
      </c>
      <c r="D2958">
        <f>C2958^2*'Sensor Cal Data.original'!$B$15+'Sensor Cal Data.original'!$B$14</f>
        <v>985.88109056028497</v>
      </c>
      <c r="F2958" t="str">
        <f t="shared" si="93"/>
        <v>64610703,</v>
      </c>
    </row>
    <row r="2959" spans="1:6" x14ac:dyDescent="0.35">
      <c r="A2959">
        <v>2957</v>
      </c>
      <c r="B2959">
        <f t="shared" si="92"/>
        <v>1.4784999999999999</v>
      </c>
      <c r="C2959">
        <f>B2959/'Sensor Cal Data.original'!$B$17</f>
        <v>10.827838235294116</v>
      </c>
      <c r="D2959">
        <f>C2959^2*'Sensor Cal Data.original'!$B$15+'Sensor Cal Data.original'!$B$14</f>
        <v>986.54740893408837</v>
      </c>
      <c r="F2959" t="str">
        <f t="shared" si="93"/>
        <v>64654371,</v>
      </c>
    </row>
    <row r="2960" spans="1:6" x14ac:dyDescent="0.35">
      <c r="A2960">
        <v>2958</v>
      </c>
      <c r="B2960">
        <f t="shared" si="92"/>
        <v>1.4790000000000001</v>
      </c>
      <c r="C2960">
        <f>B2960/'Sensor Cal Data.original'!$B$17</f>
        <v>10.8315</v>
      </c>
      <c r="D2960">
        <f>C2960^2*'Sensor Cal Data.original'!$B$15+'Sensor Cal Data.original'!$B$14</f>
        <v>987.21395268194055</v>
      </c>
      <c r="F2960" t="str">
        <f t="shared" si="93"/>
        <v>64698054,</v>
      </c>
    </row>
    <row r="2961" spans="1:6" x14ac:dyDescent="0.35">
      <c r="A2961">
        <v>2959</v>
      </c>
      <c r="B2961">
        <f t="shared" si="92"/>
        <v>1.4795</v>
      </c>
      <c r="C2961">
        <f>B2961/'Sensor Cal Data.original'!$B$17</f>
        <v>10.835161764705882</v>
      </c>
      <c r="D2961">
        <f>C2961^2*'Sensor Cal Data.original'!$B$15+'Sensor Cal Data.original'!$B$14</f>
        <v>987.88072180384074</v>
      </c>
      <c r="F2961" t="str">
        <f t="shared" si="93"/>
        <v>64741751,</v>
      </c>
    </row>
    <row r="2962" spans="1:6" x14ac:dyDescent="0.35">
      <c r="A2962">
        <v>2960</v>
      </c>
      <c r="B2962">
        <f t="shared" si="92"/>
        <v>1.48</v>
      </c>
      <c r="C2962">
        <f>B2962/'Sensor Cal Data.original'!$B$17</f>
        <v>10.838823529411764</v>
      </c>
      <c r="D2962">
        <f>C2962^2*'Sensor Cal Data.original'!$B$15+'Sensor Cal Data.original'!$B$14</f>
        <v>988.54771629978916</v>
      </c>
      <c r="F2962" t="str">
        <f t="shared" si="93"/>
        <v>64785463,</v>
      </c>
    </row>
    <row r="2963" spans="1:6" x14ac:dyDescent="0.35">
      <c r="A2963">
        <v>2961</v>
      </c>
      <c r="B2963">
        <f t="shared" si="92"/>
        <v>1.4804999999999999</v>
      </c>
      <c r="C2963">
        <f>B2963/'Sensor Cal Data.original'!$B$17</f>
        <v>10.842485294117646</v>
      </c>
      <c r="D2963">
        <f>C2963^2*'Sensor Cal Data.original'!$B$15+'Sensor Cal Data.original'!$B$14</f>
        <v>989.21493616978569</v>
      </c>
      <c r="F2963" t="str">
        <f t="shared" si="93"/>
        <v>64829190,</v>
      </c>
    </row>
    <row r="2964" spans="1:6" x14ac:dyDescent="0.35">
      <c r="A2964">
        <v>2962</v>
      </c>
      <c r="B2964">
        <f t="shared" si="92"/>
        <v>1.4810000000000001</v>
      </c>
      <c r="C2964">
        <f>B2964/'Sensor Cal Data.original'!$B$17</f>
        <v>10.846147058823529</v>
      </c>
      <c r="D2964">
        <f>C2964^2*'Sensor Cal Data.original'!$B$15+'Sensor Cal Data.original'!$B$14</f>
        <v>989.88238141383113</v>
      </c>
      <c r="F2964" t="str">
        <f t="shared" si="93"/>
        <v>64872932,</v>
      </c>
    </row>
    <row r="2965" spans="1:6" x14ac:dyDescent="0.35">
      <c r="A2965">
        <v>2963</v>
      </c>
      <c r="B2965">
        <f t="shared" si="92"/>
        <v>1.4815</v>
      </c>
      <c r="C2965">
        <f>B2965/'Sensor Cal Data.original'!$B$17</f>
        <v>10.849808823529411</v>
      </c>
      <c r="D2965">
        <f>C2965^2*'Sensor Cal Data.original'!$B$15+'Sensor Cal Data.original'!$B$14</f>
        <v>990.55005203192434</v>
      </c>
      <c r="F2965" t="str">
        <f t="shared" si="93"/>
        <v>64916688,</v>
      </c>
    </row>
    <row r="2966" spans="1:6" x14ac:dyDescent="0.35">
      <c r="A2966">
        <v>2964</v>
      </c>
      <c r="B2966">
        <f t="shared" si="92"/>
        <v>1.482</v>
      </c>
      <c r="C2966">
        <f>B2966/'Sensor Cal Data.original'!$B$17</f>
        <v>10.853470588235293</v>
      </c>
      <c r="D2966">
        <f>C2966^2*'Sensor Cal Data.original'!$B$15+'Sensor Cal Data.original'!$B$14</f>
        <v>991.21794802406612</v>
      </c>
      <c r="F2966" t="str">
        <f t="shared" si="93"/>
        <v>64960459,</v>
      </c>
    </row>
    <row r="2967" spans="1:6" x14ac:dyDescent="0.35">
      <c r="A2967">
        <v>2965</v>
      </c>
      <c r="B2967">
        <f t="shared" si="92"/>
        <v>1.4824999999999999</v>
      </c>
      <c r="C2967">
        <f>B2967/'Sensor Cal Data.original'!$B$17</f>
        <v>10.857132352941175</v>
      </c>
      <c r="D2967">
        <f>C2967^2*'Sensor Cal Data.original'!$B$15+'Sensor Cal Data.original'!$B$14</f>
        <v>991.8860693902559</v>
      </c>
      <c r="F2967" t="str">
        <f t="shared" si="93"/>
        <v>65004245,</v>
      </c>
    </row>
    <row r="2968" spans="1:6" x14ac:dyDescent="0.35">
      <c r="A2968">
        <v>2966</v>
      </c>
      <c r="B2968">
        <f t="shared" si="92"/>
        <v>1.4830000000000001</v>
      </c>
      <c r="C2968">
        <f>B2968/'Sensor Cal Data.original'!$B$17</f>
        <v>10.860794117647059</v>
      </c>
      <c r="D2968">
        <f>C2968^2*'Sensor Cal Data.original'!$B$15+'Sensor Cal Data.original'!$B$14</f>
        <v>992.55441613049447</v>
      </c>
      <c r="F2968" t="str">
        <f t="shared" si="93"/>
        <v>65048046,</v>
      </c>
    </row>
    <row r="2969" spans="1:6" x14ac:dyDescent="0.35">
      <c r="A2969">
        <v>2967</v>
      </c>
      <c r="B2969">
        <f t="shared" si="92"/>
        <v>1.4835</v>
      </c>
      <c r="C2969">
        <f>B2969/'Sensor Cal Data.original'!$B$17</f>
        <v>10.86445588235294</v>
      </c>
      <c r="D2969">
        <f>C2969^2*'Sensor Cal Data.original'!$B$15+'Sensor Cal Data.original'!$B$14</f>
        <v>993.22298824478094</v>
      </c>
      <c r="F2969" t="str">
        <f t="shared" si="93"/>
        <v>65091862,</v>
      </c>
    </row>
    <row r="2970" spans="1:6" x14ac:dyDescent="0.35">
      <c r="A2970">
        <v>2968</v>
      </c>
      <c r="B2970">
        <f t="shared" si="92"/>
        <v>1.484</v>
      </c>
      <c r="C2970">
        <f>B2970/'Sensor Cal Data.original'!$B$17</f>
        <v>10.868117647058822</v>
      </c>
      <c r="D2970">
        <f>C2970^2*'Sensor Cal Data.original'!$B$15+'Sensor Cal Data.original'!$B$14</f>
        <v>993.89178573311574</v>
      </c>
      <c r="F2970" t="str">
        <f t="shared" si="93"/>
        <v>65135692,</v>
      </c>
    </row>
    <row r="2971" spans="1:6" x14ac:dyDescent="0.35">
      <c r="A2971">
        <v>2969</v>
      </c>
      <c r="B2971">
        <f t="shared" si="92"/>
        <v>1.4844999999999999</v>
      </c>
      <c r="C2971">
        <f>B2971/'Sensor Cal Data.original'!$B$17</f>
        <v>10.871779411764704</v>
      </c>
      <c r="D2971">
        <f>C2971^2*'Sensor Cal Data.original'!$B$15+'Sensor Cal Data.original'!$B$14</f>
        <v>994.56080859549888</v>
      </c>
      <c r="F2971" t="str">
        <f t="shared" si="93"/>
        <v>65179537,</v>
      </c>
    </row>
    <row r="2972" spans="1:6" x14ac:dyDescent="0.35">
      <c r="A2972">
        <v>2970</v>
      </c>
      <c r="B2972">
        <f t="shared" si="92"/>
        <v>1.4850000000000001</v>
      </c>
      <c r="C2972">
        <f>B2972/'Sensor Cal Data.original'!$B$17</f>
        <v>10.875441176470588</v>
      </c>
      <c r="D2972">
        <f>C2972^2*'Sensor Cal Data.original'!$B$15+'Sensor Cal Data.original'!$B$14</f>
        <v>995.23005683193071</v>
      </c>
      <c r="F2972" t="str">
        <f t="shared" si="93"/>
        <v>65223397,</v>
      </c>
    </row>
    <row r="2973" spans="1:6" x14ac:dyDescent="0.35">
      <c r="A2973">
        <v>2971</v>
      </c>
      <c r="B2973">
        <f t="shared" si="92"/>
        <v>1.4855</v>
      </c>
      <c r="C2973">
        <f>B2973/'Sensor Cal Data.original'!$B$17</f>
        <v>10.87910294117647</v>
      </c>
      <c r="D2973">
        <f>C2973^2*'Sensor Cal Data.original'!$B$15+'Sensor Cal Data.original'!$B$14</f>
        <v>995.89953044241031</v>
      </c>
      <c r="F2973" t="str">
        <f t="shared" si="93"/>
        <v>65267272,</v>
      </c>
    </row>
    <row r="2974" spans="1:6" x14ac:dyDescent="0.35">
      <c r="A2974">
        <v>2972</v>
      </c>
      <c r="B2974">
        <f t="shared" si="92"/>
        <v>1.486</v>
      </c>
      <c r="C2974">
        <f>B2974/'Sensor Cal Data.original'!$B$17</f>
        <v>10.882764705882353</v>
      </c>
      <c r="D2974">
        <f>C2974^2*'Sensor Cal Data.original'!$B$15+'Sensor Cal Data.original'!$B$14</f>
        <v>996.5692294269387</v>
      </c>
      <c r="F2974" t="str">
        <f t="shared" si="93"/>
        <v>65311161,</v>
      </c>
    </row>
    <row r="2975" spans="1:6" x14ac:dyDescent="0.35">
      <c r="A2975">
        <v>2973</v>
      </c>
      <c r="B2975">
        <f t="shared" si="92"/>
        <v>1.4864999999999999</v>
      </c>
      <c r="C2975">
        <f>B2975/'Sensor Cal Data.original'!$B$17</f>
        <v>10.886426470588235</v>
      </c>
      <c r="D2975">
        <f>C2975^2*'Sensor Cal Data.original'!$B$15+'Sensor Cal Data.original'!$B$14</f>
        <v>997.23915378551499</v>
      </c>
      <c r="F2975" t="str">
        <f t="shared" si="93"/>
        <v>65355065,</v>
      </c>
    </row>
    <row r="2976" spans="1:6" x14ac:dyDescent="0.35">
      <c r="A2976">
        <v>2974</v>
      </c>
      <c r="B2976">
        <f t="shared" si="92"/>
        <v>1.4870000000000001</v>
      </c>
      <c r="C2976">
        <f>B2976/'Sensor Cal Data.original'!$B$17</f>
        <v>10.890088235294119</v>
      </c>
      <c r="D2976">
        <f>C2976^2*'Sensor Cal Data.original'!$B$15+'Sensor Cal Data.original'!$B$14</f>
        <v>997.90930351813995</v>
      </c>
      <c r="F2976" t="str">
        <f t="shared" si="93"/>
        <v>65398984,</v>
      </c>
    </row>
    <row r="2977" spans="1:6" x14ac:dyDescent="0.35">
      <c r="A2977">
        <v>2975</v>
      </c>
      <c r="B2977">
        <f t="shared" si="92"/>
        <v>1.4875</v>
      </c>
      <c r="C2977">
        <f>B2977/'Sensor Cal Data.original'!$B$17</f>
        <v>10.893750000000001</v>
      </c>
      <c r="D2977">
        <f>C2977^2*'Sensor Cal Data.original'!$B$15+'Sensor Cal Data.original'!$B$14</f>
        <v>998.57967862481291</v>
      </c>
      <c r="F2977" t="str">
        <f t="shared" si="93"/>
        <v>65442918,</v>
      </c>
    </row>
    <row r="2978" spans="1:6" x14ac:dyDescent="0.35">
      <c r="A2978">
        <v>2976</v>
      </c>
      <c r="B2978">
        <f t="shared" si="92"/>
        <v>1.488</v>
      </c>
      <c r="C2978">
        <f>B2978/'Sensor Cal Data.original'!$B$17</f>
        <v>10.897411764705883</v>
      </c>
      <c r="D2978">
        <f>C2978^2*'Sensor Cal Data.original'!$B$15+'Sensor Cal Data.original'!$B$14</f>
        <v>999.25027910553422</v>
      </c>
      <c r="F2978" t="str">
        <f t="shared" si="93"/>
        <v>65486866,</v>
      </c>
    </row>
    <row r="2979" spans="1:6" x14ac:dyDescent="0.35">
      <c r="A2979">
        <v>2977</v>
      </c>
      <c r="B2979">
        <f t="shared" si="92"/>
        <v>1.4884999999999999</v>
      </c>
      <c r="C2979">
        <f>B2979/'Sensor Cal Data.original'!$B$17</f>
        <v>10.901073529411764</v>
      </c>
      <c r="D2979">
        <f>C2979^2*'Sensor Cal Data.original'!$B$15+'Sensor Cal Data.original'!$B$14</f>
        <v>999.92110496030364</v>
      </c>
      <c r="F2979" t="str">
        <f t="shared" si="93"/>
        <v>65530830,</v>
      </c>
    </row>
    <row r="2980" spans="1:6" x14ac:dyDescent="0.35">
      <c r="A2980">
        <v>2978</v>
      </c>
      <c r="B2980">
        <f t="shared" si="92"/>
        <v>1.4890000000000001</v>
      </c>
      <c r="C2980">
        <f>B2980/'Sensor Cal Data.original'!$B$17</f>
        <v>10.904735294117648</v>
      </c>
      <c r="D2980">
        <f>C2980^2*'Sensor Cal Data.original'!$B$15+'Sensor Cal Data.original'!$B$14</f>
        <v>1000.5921561891219</v>
      </c>
      <c r="F2980" t="str">
        <f t="shared" si="93"/>
        <v>65574808,</v>
      </c>
    </row>
    <row r="2981" spans="1:6" x14ac:dyDescent="0.35">
      <c r="A2981">
        <v>2979</v>
      </c>
      <c r="B2981">
        <f t="shared" si="92"/>
        <v>1.4895</v>
      </c>
      <c r="C2981">
        <f>B2981/'Sensor Cal Data.original'!$B$17</f>
        <v>10.90839705882353</v>
      </c>
      <c r="D2981">
        <f>C2981^2*'Sensor Cal Data.original'!$B$15+'Sensor Cal Data.original'!$B$14</f>
        <v>1001.2634327919878</v>
      </c>
      <c r="F2981" t="str">
        <f t="shared" si="93"/>
        <v>65618800,</v>
      </c>
    </row>
    <row r="2982" spans="1:6" x14ac:dyDescent="0.35">
      <c r="A2982">
        <v>2980</v>
      </c>
      <c r="B2982">
        <f t="shared" si="92"/>
        <v>1.49</v>
      </c>
      <c r="C2982">
        <f>B2982/'Sensor Cal Data.original'!$B$17</f>
        <v>10.912058823529412</v>
      </c>
      <c r="D2982">
        <f>C2982^2*'Sensor Cal Data.original'!$B$15+'Sensor Cal Data.original'!$B$14</f>
        <v>1001.9349347689023</v>
      </c>
      <c r="F2982" t="str">
        <f t="shared" si="93"/>
        <v>65662808,</v>
      </c>
    </row>
    <row r="2983" spans="1:6" x14ac:dyDescent="0.35">
      <c r="A2983">
        <v>2981</v>
      </c>
      <c r="B2983">
        <f t="shared" si="92"/>
        <v>1.4904999999999999</v>
      </c>
      <c r="C2983">
        <f>B2983/'Sensor Cal Data.original'!$B$17</f>
        <v>10.915720588235294</v>
      </c>
      <c r="D2983">
        <f>C2983^2*'Sensor Cal Data.original'!$B$15+'Sensor Cal Data.original'!$B$14</f>
        <v>1002.6066621198651</v>
      </c>
      <c r="F2983" t="str">
        <f t="shared" si="93"/>
        <v>65706830,</v>
      </c>
    </row>
    <row r="2984" spans="1:6" x14ac:dyDescent="0.35">
      <c r="A2984">
        <v>2982</v>
      </c>
      <c r="B2984">
        <f t="shared" si="92"/>
        <v>1.4910000000000001</v>
      </c>
      <c r="C2984">
        <f>B2984/'Sensor Cal Data.original'!$B$17</f>
        <v>10.919382352941177</v>
      </c>
      <c r="D2984">
        <f>C2984^2*'Sensor Cal Data.original'!$B$15+'Sensor Cal Data.original'!$B$14</f>
        <v>1003.2786148448765</v>
      </c>
      <c r="F2984" t="str">
        <f t="shared" si="93"/>
        <v>65750867,</v>
      </c>
    </row>
    <row r="2985" spans="1:6" x14ac:dyDescent="0.35">
      <c r="A2985">
        <v>2983</v>
      </c>
      <c r="B2985">
        <f t="shared" si="92"/>
        <v>1.4915</v>
      </c>
      <c r="C2985">
        <f>B2985/'Sensor Cal Data.original'!$B$17</f>
        <v>10.923044117647059</v>
      </c>
      <c r="D2985">
        <f>C2985^2*'Sensor Cal Data.original'!$B$15+'Sensor Cal Data.original'!$B$14</f>
        <v>1003.9507929439358</v>
      </c>
      <c r="F2985" t="str">
        <f t="shared" si="93"/>
        <v>65794919,</v>
      </c>
    </row>
    <row r="2986" spans="1:6" x14ac:dyDescent="0.35">
      <c r="A2986">
        <v>2984</v>
      </c>
      <c r="B2986">
        <f t="shared" si="92"/>
        <v>1.492</v>
      </c>
      <c r="C2986">
        <f>B2986/'Sensor Cal Data.original'!$B$17</f>
        <v>10.926705882352941</v>
      </c>
      <c r="D2986">
        <f>C2986^2*'Sensor Cal Data.original'!$B$15+'Sensor Cal Data.original'!$B$14</f>
        <v>1004.6231964170435</v>
      </c>
      <c r="F2986" t="str">
        <f t="shared" si="93"/>
        <v>65838986,</v>
      </c>
    </row>
    <row r="2987" spans="1:6" x14ac:dyDescent="0.35">
      <c r="A2987">
        <v>2985</v>
      </c>
      <c r="B2987">
        <f t="shared" si="92"/>
        <v>1.4924999999999999</v>
      </c>
      <c r="C2987">
        <f>B2987/'Sensor Cal Data.original'!$B$17</f>
        <v>10.930367647058823</v>
      </c>
      <c r="D2987">
        <f>C2987^2*'Sensor Cal Data.original'!$B$15+'Sensor Cal Data.original'!$B$14</f>
        <v>1005.2958252641994</v>
      </c>
      <c r="F2987" t="str">
        <f t="shared" si="93"/>
        <v>65883067,</v>
      </c>
    </row>
    <row r="2988" spans="1:6" x14ac:dyDescent="0.35">
      <c r="A2988">
        <v>2986</v>
      </c>
      <c r="B2988">
        <f t="shared" si="92"/>
        <v>1.4930000000000001</v>
      </c>
      <c r="C2988">
        <f>B2988/'Sensor Cal Data.original'!$B$17</f>
        <v>10.934029411764707</v>
      </c>
      <c r="D2988">
        <f>C2988^2*'Sensor Cal Data.original'!$B$15+'Sensor Cal Data.original'!$B$14</f>
        <v>1005.9686794854039</v>
      </c>
      <c r="F2988" t="str">
        <f t="shared" si="93"/>
        <v>65927163,</v>
      </c>
    </row>
    <row r="2989" spans="1:6" x14ac:dyDescent="0.35">
      <c r="A2989">
        <v>2987</v>
      </c>
      <c r="B2989">
        <f t="shared" si="92"/>
        <v>1.4935</v>
      </c>
      <c r="C2989">
        <f>B2989/'Sensor Cal Data.original'!$B$17</f>
        <v>10.937691176470588</v>
      </c>
      <c r="D2989">
        <f>C2989^2*'Sensor Cal Data.original'!$B$15+'Sensor Cal Data.original'!$B$14</f>
        <v>1006.6417590806565</v>
      </c>
      <c r="F2989" t="str">
        <f t="shared" si="93"/>
        <v>65971274,</v>
      </c>
    </row>
    <row r="2990" spans="1:6" x14ac:dyDescent="0.35">
      <c r="A2990">
        <v>2988</v>
      </c>
      <c r="B2990">
        <f t="shared" si="92"/>
        <v>1.494</v>
      </c>
      <c r="C2990">
        <f>B2990/'Sensor Cal Data.original'!$B$17</f>
        <v>10.94135294117647</v>
      </c>
      <c r="D2990">
        <f>C2990^2*'Sensor Cal Data.original'!$B$15+'Sensor Cal Data.original'!$B$14</f>
        <v>1007.3150640499574</v>
      </c>
      <c r="F2990" t="str">
        <f t="shared" si="93"/>
        <v>66015400,</v>
      </c>
    </row>
    <row r="2991" spans="1:6" x14ac:dyDescent="0.35">
      <c r="A2991">
        <v>2989</v>
      </c>
      <c r="B2991">
        <f t="shared" si="92"/>
        <v>1.4944999999999999</v>
      </c>
      <c r="C2991">
        <f>B2991/'Sensor Cal Data.original'!$B$17</f>
        <v>10.945014705882352</v>
      </c>
      <c r="D2991">
        <f>C2991^2*'Sensor Cal Data.original'!$B$15+'Sensor Cal Data.original'!$B$14</f>
        <v>1007.9885943933065</v>
      </c>
      <c r="F2991" t="str">
        <f t="shared" si="93"/>
        <v>66059541,</v>
      </c>
    </row>
    <row r="2992" spans="1:6" x14ac:dyDescent="0.35">
      <c r="A2992">
        <v>2990</v>
      </c>
      <c r="B2992">
        <f t="shared" si="92"/>
        <v>1.4950000000000001</v>
      </c>
      <c r="C2992">
        <f>B2992/'Sensor Cal Data.original'!$B$17</f>
        <v>10.948676470588236</v>
      </c>
      <c r="D2992">
        <f>C2992^2*'Sensor Cal Data.original'!$B$15+'Sensor Cal Data.original'!$B$14</f>
        <v>1008.6623501107042</v>
      </c>
      <c r="F2992" t="str">
        <f t="shared" si="93"/>
        <v>66103696,</v>
      </c>
    </row>
    <row r="2993" spans="1:6" x14ac:dyDescent="0.35">
      <c r="A2993">
        <v>2991</v>
      </c>
      <c r="B2993">
        <f t="shared" si="92"/>
        <v>1.4955000000000001</v>
      </c>
      <c r="C2993">
        <f>B2993/'Sensor Cal Data.original'!$B$17</f>
        <v>10.952338235294118</v>
      </c>
      <c r="D2993">
        <f>C2993^2*'Sensor Cal Data.original'!$B$15+'Sensor Cal Data.original'!$B$14</f>
        <v>1009.3363312021499</v>
      </c>
      <c r="F2993" t="str">
        <f t="shared" si="93"/>
        <v>66147866,</v>
      </c>
    </row>
    <row r="2994" spans="1:6" x14ac:dyDescent="0.35">
      <c r="A2994">
        <v>2992</v>
      </c>
      <c r="B2994">
        <f t="shared" si="92"/>
        <v>1.496</v>
      </c>
      <c r="C2994">
        <f>B2994/'Sensor Cal Data.original'!$B$17</f>
        <v>10.956</v>
      </c>
      <c r="D2994">
        <f>C2994^2*'Sensor Cal Data.original'!$B$15+'Sensor Cal Data.original'!$B$14</f>
        <v>1010.010537667644</v>
      </c>
      <c r="F2994" t="str">
        <f t="shared" si="93"/>
        <v>66192051,</v>
      </c>
    </row>
    <row r="2995" spans="1:6" x14ac:dyDescent="0.35">
      <c r="A2995">
        <v>2993</v>
      </c>
      <c r="B2995">
        <f t="shared" si="92"/>
        <v>1.4964999999999999</v>
      </c>
      <c r="C2995">
        <f>B2995/'Sensor Cal Data.original'!$B$17</f>
        <v>10.959661764705881</v>
      </c>
      <c r="D2995">
        <f>C2995^2*'Sensor Cal Data.original'!$B$15+'Sensor Cal Data.original'!$B$14</f>
        <v>1010.6849695071865</v>
      </c>
      <c r="F2995" t="str">
        <f t="shared" si="93"/>
        <v>66236250,</v>
      </c>
    </row>
    <row r="2996" spans="1:6" x14ac:dyDescent="0.35">
      <c r="A2996">
        <v>2994</v>
      </c>
      <c r="B2996">
        <f t="shared" si="92"/>
        <v>1.4970000000000001</v>
      </c>
      <c r="C2996">
        <f>B2996/'Sensor Cal Data.original'!$B$17</f>
        <v>10.963323529411765</v>
      </c>
      <c r="D2996">
        <f>C2996^2*'Sensor Cal Data.original'!$B$15+'Sensor Cal Data.original'!$B$14</f>
        <v>1011.3596267207774</v>
      </c>
      <c r="F2996" t="str">
        <f t="shared" si="93"/>
        <v>66280464,</v>
      </c>
    </row>
    <row r="2997" spans="1:6" x14ac:dyDescent="0.35">
      <c r="A2997">
        <v>2995</v>
      </c>
      <c r="B2997">
        <f t="shared" si="92"/>
        <v>1.4975000000000001</v>
      </c>
      <c r="C2997">
        <f>B2997/'Sensor Cal Data.original'!$B$17</f>
        <v>10.966985294117647</v>
      </c>
      <c r="D2997">
        <f>C2997^2*'Sensor Cal Data.original'!$B$15+'Sensor Cal Data.original'!$B$14</f>
        <v>1012.0345093084163</v>
      </c>
      <c r="F2997" t="str">
        <f t="shared" si="93"/>
        <v>66324694,</v>
      </c>
    </row>
    <row r="2998" spans="1:6" x14ac:dyDescent="0.35">
      <c r="A2998">
        <v>2996</v>
      </c>
      <c r="B2998">
        <f t="shared" si="92"/>
        <v>1.498</v>
      </c>
      <c r="C2998">
        <f>B2998/'Sensor Cal Data.original'!$B$17</f>
        <v>10.970647058823529</v>
      </c>
      <c r="D2998">
        <f>C2998^2*'Sensor Cal Data.original'!$B$15+'Sensor Cal Data.original'!$B$14</f>
        <v>1012.7096172701036</v>
      </c>
      <c r="F2998" t="str">
        <f t="shared" si="93"/>
        <v>66368937,</v>
      </c>
    </row>
    <row r="2999" spans="1:6" x14ac:dyDescent="0.35">
      <c r="A2999">
        <v>2997</v>
      </c>
      <c r="B2999">
        <f t="shared" si="92"/>
        <v>1.4984999999999999</v>
      </c>
      <c r="C2999">
        <f>B2999/'Sensor Cal Data.original'!$B$17</f>
        <v>10.974308823529411</v>
      </c>
      <c r="D2999">
        <f>C2999^2*'Sensor Cal Data.original'!$B$15+'Sensor Cal Data.original'!$B$14</f>
        <v>1013.3849506058392</v>
      </c>
      <c r="F2999" t="str">
        <f t="shared" si="93"/>
        <v>66413196,</v>
      </c>
    </row>
    <row r="3000" spans="1:6" x14ac:dyDescent="0.35">
      <c r="A3000">
        <v>2998</v>
      </c>
      <c r="B3000">
        <f t="shared" si="92"/>
        <v>1.4990000000000001</v>
      </c>
      <c r="C3000">
        <f>B3000/'Sensor Cal Data.original'!$B$17</f>
        <v>10.977970588235294</v>
      </c>
      <c r="D3000">
        <f>C3000^2*'Sensor Cal Data.original'!$B$15+'Sensor Cal Data.original'!$B$14</f>
        <v>1014.0605093156233</v>
      </c>
      <c r="F3000" t="str">
        <f t="shared" si="93"/>
        <v>66457470,</v>
      </c>
    </row>
    <row r="3001" spans="1:6" x14ac:dyDescent="0.35">
      <c r="A3001">
        <v>2999</v>
      </c>
      <c r="B3001">
        <f t="shared" si="92"/>
        <v>1.4995000000000001</v>
      </c>
      <c r="C3001">
        <f>B3001/'Sensor Cal Data.original'!$B$17</f>
        <v>10.981632352941176</v>
      </c>
      <c r="D3001">
        <f>C3001^2*'Sensor Cal Data.original'!$B$15+'Sensor Cal Data.original'!$B$14</f>
        <v>1014.7362933994556</v>
      </c>
      <c r="F3001" t="str">
        <f t="shared" si="93"/>
        <v>66501758,</v>
      </c>
    </row>
    <row r="3002" spans="1:6" x14ac:dyDescent="0.35">
      <c r="A3002">
        <v>3000</v>
      </c>
      <c r="B3002">
        <f t="shared" si="92"/>
        <v>1.5</v>
      </c>
      <c r="C3002">
        <f>B3002/'Sensor Cal Data.original'!$B$17</f>
        <v>10.985294117647058</v>
      </c>
      <c r="D3002">
        <f>C3002^2*'Sensor Cal Data.original'!$B$15+'Sensor Cal Data.original'!$B$14</f>
        <v>1015.412302857336</v>
      </c>
      <c r="F3002" t="str">
        <f t="shared" si="93"/>
        <v>66546061,</v>
      </c>
    </row>
    <row r="3003" spans="1:6" x14ac:dyDescent="0.35">
      <c r="A3003">
        <v>3001</v>
      </c>
      <c r="B3003">
        <f t="shared" si="92"/>
        <v>1.5004999999999999</v>
      </c>
      <c r="C3003">
        <f>B3003/'Sensor Cal Data.original'!$B$17</f>
        <v>10.98895588235294</v>
      </c>
      <c r="D3003">
        <f>C3003^2*'Sensor Cal Data.original'!$B$15+'Sensor Cal Data.original'!$B$14</f>
        <v>1016.0885376892647</v>
      </c>
      <c r="F3003" t="str">
        <f t="shared" si="93"/>
        <v>66590378,</v>
      </c>
    </row>
    <row r="3004" spans="1:6" x14ac:dyDescent="0.35">
      <c r="A3004">
        <v>3002</v>
      </c>
      <c r="B3004">
        <f t="shared" si="92"/>
        <v>1.5010000000000001</v>
      </c>
      <c r="C3004">
        <f>B3004/'Sensor Cal Data.original'!$B$17</f>
        <v>10.992617647058823</v>
      </c>
      <c r="D3004">
        <f>C3004^2*'Sensor Cal Data.original'!$B$15+'Sensor Cal Data.original'!$B$14</f>
        <v>1016.7649978952421</v>
      </c>
      <c r="F3004" t="str">
        <f t="shared" si="93"/>
        <v>66634711,</v>
      </c>
    </row>
    <row r="3005" spans="1:6" x14ac:dyDescent="0.35">
      <c r="A3005">
        <v>3003</v>
      </c>
      <c r="B3005">
        <f t="shared" si="92"/>
        <v>1.5015000000000001</v>
      </c>
      <c r="C3005">
        <f>B3005/'Sensor Cal Data.original'!$B$17</f>
        <v>10.996279411764705</v>
      </c>
      <c r="D3005">
        <f>C3005^2*'Sensor Cal Data.original'!$B$15+'Sensor Cal Data.original'!$B$14</f>
        <v>1017.4416834752675</v>
      </c>
      <c r="F3005" t="str">
        <f t="shared" si="93"/>
        <v>66679058,</v>
      </c>
    </row>
    <row r="3006" spans="1:6" x14ac:dyDescent="0.35">
      <c r="A3006">
        <v>3004</v>
      </c>
      <c r="B3006">
        <f t="shared" si="92"/>
        <v>1.502</v>
      </c>
      <c r="C3006">
        <f>B3006/'Sensor Cal Data.original'!$B$17</f>
        <v>10.999941176470587</v>
      </c>
      <c r="D3006">
        <f>C3006^2*'Sensor Cal Data.original'!$B$15+'Sensor Cal Data.original'!$B$14</f>
        <v>1018.1185944293412</v>
      </c>
      <c r="F3006" t="str">
        <f t="shared" si="93"/>
        <v>66723420,</v>
      </c>
    </row>
    <row r="3007" spans="1:6" x14ac:dyDescent="0.35">
      <c r="A3007">
        <v>3005</v>
      </c>
      <c r="B3007">
        <f t="shared" si="92"/>
        <v>1.5024999999999999</v>
      </c>
      <c r="C3007">
        <f>B3007/'Sensor Cal Data.original'!$B$17</f>
        <v>11.003602941176469</v>
      </c>
      <c r="D3007">
        <f>C3007^2*'Sensor Cal Data.original'!$B$15+'Sensor Cal Data.original'!$B$14</f>
        <v>1018.7957307574632</v>
      </c>
      <c r="F3007" t="str">
        <f t="shared" si="93"/>
        <v>66767797,</v>
      </c>
    </row>
    <row r="3008" spans="1:6" x14ac:dyDescent="0.35">
      <c r="A3008">
        <v>3006</v>
      </c>
      <c r="B3008">
        <f t="shared" si="92"/>
        <v>1.5030000000000001</v>
      </c>
      <c r="C3008">
        <f>B3008/'Sensor Cal Data.original'!$B$17</f>
        <v>11.007264705882353</v>
      </c>
      <c r="D3008">
        <f>C3008^2*'Sensor Cal Data.original'!$B$15+'Sensor Cal Data.original'!$B$14</f>
        <v>1019.4730924596337</v>
      </c>
      <c r="F3008" t="str">
        <f t="shared" si="93"/>
        <v>66812189,</v>
      </c>
    </row>
    <row r="3009" spans="1:6" x14ac:dyDescent="0.35">
      <c r="A3009">
        <v>3007</v>
      </c>
      <c r="B3009">
        <f t="shared" si="92"/>
        <v>1.5035000000000001</v>
      </c>
      <c r="C3009">
        <f>B3009/'Sensor Cal Data.original'!$B$17</f>
        <v>11.010926470588235</v>
      </c>
      <c r="D3009">
        <f>C3009^2*'Sensor Cal Data.original'!$B$15+'Sensor Cal Data.original'!$B$14</f>
        <v>1020.1506795358523</v>
      </c>
      <c r="F3009" t="str">
        <f t="shared" si="93"/>
        <v>66856595,</v>
      </c>
    </row>
    <row r="3010" spans="1:6" x14ac:dyDescent="0.35">
      <c r="A3010">
        <v>3008</v>
      </c>
      <c r="B3010">
        <f t="shared" si="92"/>
        <v>1.504</v>
      </c>
      <c r="C3010">
        <f>B3010/'Sensor Cal Data.original'!$B$17</f>
        <v>11.014588235294116</v>
      </c>
      <c r="D3010">
        <f>C3010^2*'Sensor Cal Data.original'!$B$15+'Sensor Cal Data.original'!$B$14</f>
        <v>1020.8284919861193</v>
      </c>
      <c r="F3010" t="str">
        <f t="shared" si="93"/>
        <v>66901016,</v>
      </c>
    </row>
    <row r="3011" spans="1:6" x14ac:dyDescent="0.35">
      <c r="A3011">
        <v>3009</v>
      </c>
      <c r="B3011">
        <f t="shared" ref="B3011:B3074" si="94">A3011*2.048/4096</f>
        <v>1.5044999999999999</v>
      </c>
      <c r="C3011">
        <f>B3011/'Sensor Cal Data.original'!$B$17</f>
        <v>11.01825</v>
      </c>
      <c r="D3011">
        <f>C3011^2*'Sensor Cal Data.original'!$B$15+'Sensor Cal Data.original'!$B$14</f>
        <v>1021.5065298104347</v>
      </c>
      <c r="F3011" t="str">
        <f t="shared" ref="F3011:F3074" si="95">CONCATENATE(ROUND(D3011*2^16,0), ",")</f>
        <v>66945452,</v>
      </c>
    </row>
    <row r="3012" spans="1:6" x14ac:dyDescent="0.35">
      <c r="A3012">
        <v>3010</v>
      </c>
      <c r="B3012">
        <f t="shared" si="94"/>
        <v>1.5050000000000001</v>
      </c>
      <c r="C3012">
        <f>B3012/'Sensor Cal Data.original'!$B$17</f>
        <v>11.021911764705882</v>
      </c>
      <c r="D3012">
        <f>C3012^2*'Sensor Cal Data.original'!$B$15+'Sensor Cal Data.original'!$B$14</f>
        <v>1022.1847930087982</v>
      </c>
      <c r="F3012" t="str">
        <f t="shared" si="95"/>
        <v>66989903,</v>
      </c>
    </row>
    <row r="3013" spans="1:6" x14ac:dyDescent="0.35">
      <c r="A3013">
        <v>3011</v>
      </c>
      <c r="B3013">
        <f t="shared" si="94"/>
        <v>1.5055000000000001</v>
      </c>
      <c r="C3013">
        <f>B3013/'Sensor Cal Data.original'!$B$17</f>
        <v>11.025573529411766</v>
      </c>
      <c r="D3013">
        <f>C3013^2*'Sensor Cal Data.original'!$B$15+'Sensor Cal Data.original'!$B$14</f>
        <v>1022.8632815812103</v>
      </c>
      <c r="F3013" t="str">
        <f t="shared" si="95"/>
        <v>67034368,</v>
      </c>
    </row>
    <row r="3014" spans="1:6" x14ac:dyDescent="0.35">
      <c r="A3014">
        <v>3012</v>
      </c>
      <c r="B3014">
        <f t="shared" si="94"/>
        <v>1.506</v>
      </c>
      <c r="C3014">
        <f>B3014/'Sensor Cal Data.original'!$B$17</f>
        <v>11.029235294117647</v>
      </c>
      <c r="D3014">
        <f>C3014^2*'Sensor Cal Data.original'!$B$15+'Sensor Cal Data.original'!$B$14</f>
        <v>1023.5419955276703</v>
      </c>
      <c r="F3014" t="str">
        <f t="shared" si="95"/>
        <v>67078848,</v>
      </c>
    </row>
    <row r="3015" spans="1:6" x14ac:dyDescent="0.35">
      <c r="A3015">
        <v>3013</v>
      </c>
      <c r="B3015">
        <f t="shared" si="94"/>
        <v>1.5065</v>
      </c>
      <c r="C3015">
        <f>B3015/'Sensor Cal Data.original'!$B$17</f>
        <v>11.032897058823529</v>
      </c>
      <c r="D3015">
        <f>C3015^2*'Sensor Cal Data.original'!$B$15+'Sensor Cal Data.original'!$B$14</f>
        <v>1024.2209348481788</v>
      </c>
      <c r="F3015" t="str">
        <f t="shared" si="95"/>
        <v>67123343,</v>
      </c>
    </row>
    <row r="3016" spans="1:6" x14ac:dyDescent="0.35">
      <c r="A3016">
        <v>3014</v>
      </c>
      <c r="B3016">
        <f t="shared" si="94"/>
        <v>1.5070000000000001</v>
      </c>
      <c r="C3016">
        <f>B3016/'Sensor Cal Data.original'!$B$17</f>
        <v>11.036558823529413</v>
      </c>
      <c r="D3016">
        <f>C3016^2*'Sensor Cal Data.original'!$B$15+'Sensor Cal Data.original'!$B$14</f>
        <v>1024.9000995427359</v>
      </c>
      <c r="F3016" t="str">
        <f t="shared" si="95"/>
        <v>67167853,</v>
      </c>
    </row>
    <row r="3017" spans="1:6" x14ac:dyDescent="0.35">
      <c r="A3017">
        <v>3015</v>
      </c>
      <c r="B3017">
        <f t="shared" si="94"/>
        <v>1.5075000000000001</v>
      </c>
      <c r="C3017">
        <f>B3017/'Sensor Cal Data.original'!$B$17</f>
        <v>11.040220588235295</v>
      </c>
      <c r="D3017">
        <f>C3017^2*'Sensor Cal Data.original'!$B$15+'Sensor Cal Data.original'!$B$14</f>
        <v>1025.5794896113409</v>
      </c>
      <c r="F3017" t="str">
        <f t="shared" si="95"/>
        <v>67212377,</v>
      </c>
    </row>
    <row r="3018" spans="1:6" x14ac:dyDescent="0.35">
      <c r="A3018">
        <v>3016</v>
      </c>
      <c r="B3018">
        <f t="shared" si="94"/>
        <v>1.508</v>
      </c>
      <c r="C3018">
        <f>B3018/'Sensor Cal Data.original'!$B$17</f>
        <v>11.043882352941177</v>
      </c>
      <c r="D3018">
        <f>C3018^2*'Sensor Cal Data.original'!$B$15+'Sensor Cal Data.original'!$B$14</f>
        <v>1026.2591050539941</v>
      </c>
      <c r="F3018" t="str">
        <f t="shared" si="95"/>
        <v>67256917,</v>
      </c>
    </row>
    <row r="3019" spans="1:6" x14ac:dyDescent="0.35">
      <c r="A3019">
        <v>3017</v>
      </c>
      <c r="B3019">
        <f t="shared" si="94"/>
        <v>1.5085</v>
      </c>
      <c r="C3019">
        <f>B3019/'Sensor Cal Data.original'!$B$17</f>
        <v>11.047544117647059</v>
      </c>
      <c r="D3019">
        <f>C3019^2*'Sensor Cal Data.original'!$B$15+'Sensor Cal Data.original'!$B$14</f>
        <v>1026.9389458706958</v>
      </c>
      <c r="F3019" t="str">
        <f t="shared" si="95"/>
        <v>67301471,</v>
      </c>
    </row>
    <row r="3020" spans="1:6" x14ac:dyDescent="0.35">
      <c r="A3020">
        <v>3018</v>
      </c>
      <c r="B3020">
        <f t="shared" si="94"/>
        <v>1.5090000000000001</v>
      </c>
      <c r="C3020">
        <f>B3020/'Sensor Cal Data.original'!$B$17</f>
        <v>11.051205882352942</v>
      </c>
      <c r="D3020">
        <f>C3020^2*'Sensor Cal Data.original'!$B$15+'Sensor Cal Data.original'!$B$14</f>
        <v>1027.619012061446</v>
      </c>
      <c r="F3020" t="str">
        <f t="shared" si="95"/>
        <v>67346040,</v>
      </c>
    </row>
    <row r="3021" spans="1:6" x14ac:dyDescent="0.35">
      <c r="A3021">
        <v>3019</v>
      </c>
      <c r="B3021">
        <f t="shared" si="94"/>
        <v>1.5095000000000001</v>
      </c>
      <c r="C3021">
        <f>B3021/'Sensor Cal Data.original'!$B$17</f>
        <v>11.054867647058824</v>
      </c>
      <c r="D3021">
        <f>C3021^2*'Sensor Cal Data.original'!$B$15+'Sensor Cal Data.original'!$B$14</f>
        <v>1028.2993036262442</v>
      </c>
      <c r="F3021" t="str">
        <f t="shared" si="95"/>
        <v>67390623,</v>
      </c>
    </row>
    <row r="3022" spans="1:6" x14ac:dyDescent="0.35">
      <c r="A3022">
        <v>3020</v>
      </c>
      <c r="B3022">
        <f t="shared" si="94"/>
        <v>1.51</v>
      </c>
      <c r="C3022">
        <f>B3022/'Sensor Cal Data.original'!$B$17</f>
        <v>11.058529411764706</v>
      </c>
      <c r="D3022">
        <f>C3022^2*'Sensor Cal Data.original'!$B$15+'Sensor Cal Data.original'!$B$14</f>
        <v>1028.9798205650907</v>
      </c>
      <c r="F3022" t="str">
        <f t="shared" si="95"/>
        <v>67435222,</v>
      </c>
    </row>
    <row r="3023" spans="1:6" x14ac:dyDescent="0.35">
      <c r="A3023">
        <v>3021</v>
      </c>
      <c r="B3023">
        <f t="shared" si="94"/>
        <v>1.5105</v>
      </c>
      <c r="C3023">
        <f>B3023/'Sensor Cal Data.original'!$B$17</f>
        <v>11.062191176470588</v>
      </c>
      <c r="D3023">
        <f>C3023^2*'Sensor Cal Data.original'!$B$15+'Sensor Cal Data.original'!$B$14</f>
        <v>1029.6605628779855</v>
      </c>
      <c r="F3023" t="str">
        <f t="shared" si="95"/>
        <v>67479835,</v>
      </c>
    </row>
    <row r="3024" spans="1:6" x14ac:dyDescent="0.35">
      <c r="A3024">
        <v>3022</v>
      </c>
      <c r="B3024">
        <f t="shared" si="94"/>
        <v>1.5110000000000001</v>
      </c>
      <c r="C3024">
        <f>B3024/'Sensor Cal Data.original'!$B$17</f>
        <v>11.065852941176471</v>
      </c>
      <c r="D3024">
        <f>C3024^2*'Sensor Cal Data.original'!$B$15+'Sensor Cal Data.original'!$B$14</f>
        <v>1030.3415305649289</v>
      </c>
      <c r="F3024" t="str">
        <f t="shared" si="95"/>
        <v>67524463,</v>
      </c>
    </row>
    <row r="3025" spans="1:6" x14ac:dyDescent="0.35">
      <c r="A3025">
        <v>3023</v>
      </c>
      <c r="B3025">
        <f t="shared" si="94"/>
        <v>1.5115000000000001</v>
      </c>
      <c r="C3025">
        <f>B3025/'Sensor Cal Data.original'!$B$17</f>
        <v>11.069514705882353</v>
      </c>
      <c r="D3025">
        <f>C3025^2*'Sensor Cal Data.original'!$B$15+'Sensor Cal Data.original'!$B$14</f>
        <v>1031.0227236259202</v>
      </c>
      <c r="F3025" t="str">
        <f t="shared" si="95"/>
        <v>67569105,</v>
      </c>
    </row>
    <row r="3026" spans="1:6" x14ac:dyDescent="0.35">
      <c r="A3026">
        <v>3024</v>
      </c>
      <c r="B3026">
        <f t="shared" si="94"/>
        <v>1.512</v>
      </c>
      <c r="C3026">
        <f>B3026/'Sensor Cal Data.original'!$B$17</f>
        <v>11.073176470588235</v>
      </c>
      <c r="D3026">
        <f>C3026^2*'Sensor Cal Data.original'!$B$15+'Sensor Cal Data.original'!$B$14</f>
        <v>1031.7041420609601</v>
      </c>
      <c r="F3026" t="str">
        <f t="shared" si="95"/>
        <v>67613763,</v>
      </c>
    </row>
    <row r="3027" spans="1:6" x14ac:dyDescent="0.35">
      <c r="A3027">
        <v>3025</v>
      </c>
      <c r="B3027">
        <f t="shared" si="94"/>
        <v>1.5125</v>
      </c>
      <c r="C3027">
        <f>B3027/'Sensor Cal Data.original'!$B$17</f>
        <v>11.076838235294117</v>
      </c>
      <c r="D3027">
        <f>C3027^2*'Sensor Cal Data.original'!$B$15+'Sensor Cal Data.original'!$B$14</f>
        <v>1032.385785870048</v>
      </c>
      <c r="F3027" t="str">
        <f t="shared" si="95"/>
        <v>67658435,</v>
      </c>
    </row>
    <row r="3028" spans="1:6" x14ac:dyDescent="0.35">
      <c r="A3028">
        <v>3026</v>
      </c>
      <c r="B3028">
        <f t="shared" si="94"/>
        <v>1.5130000000000001</v>
      </c>
      <c r="C3028">
        <f>B3028/'Sensor Cal Data.original'!$B$17</f>
        <v>11.080500000000001</v>
      </c>
      <c r="D3028">
        <f>C3028^2*'Sensor Cal Data.original'!$B$15+'Sensor Cal Data.original'!$B$14</f>
        <v>1033.0676550531846</v>
      </c>
      <c r="F3028" t="str">
        <f t="shared" si="95"/>
        <v>67703122,</v>
      </c>
    </row>
    <row r="3029" spans="1:6" x14ac:dyDescent="0.35">
      <c r="A3029">
        <v>3027</v>
      </c>
      <c r="B3029">
        <f t="shared" si="94"/>
        <v>1.5135000000000001</v>
      </c>
      <c r="C3029">
        <f>B3029/'Sensor Cal Data.original'!$B$17</f>
        <v>11.084161764705883</v>
      </c>
      <c r="D3029">
        <f>C3029^2*'Sensor Cal Data.original'!$B$15+'Sensor Cal Data.original'!$B$14</f>
        <v>1033.7497496103692</v>
      </c>
      <c r="F3029" t="str">
        <f t="shared" si="95"/>
        <v>67747824,</v>
      </c>
    </row>
    <row r="3030" spans="1:6" x14ac:dyDescent="0.35">
      <c r="A3030">
        <v>3028</v>
      </c>
      <c r="B3030">
        <f t="shared" si="94"/>
        <v>1.514</v>
      </c>
      <c r="C3030">
        <f>B3030/'Sensor Cal Data.original'!$B$17</f>
        <v>11.087823529411764</v>
      </c>
      <c r="D3030">
        <f>C3030^2*'Sensor Cal Data.original'!$B$15+'Sensor Cal Data.original'!$B$14</f>
        <v>1034.4320695416022</v>
      </c>
      <c r="F3030" t="str">
        <f t="shared" si="95"/>
        <v>67792540,</v>
      </c>
    </row>
    <row r="3031" spans="1:6" x14ac:dyDescent="0.35">
      <c r="A3031">
        <v>3029</v>
      </c>
      <c r="B3031">
        <f t="shared" si="94"/>
        <v>1.5145</v>
      </c>
      <c r="C3031">
        <f>B3031/'Sensor Cal Data.original'!$B$17</f>
        <v>11.091485294117646</v>
      </c>
      <c r="D3031">
        <f>C3031^2*'Sensor Cal Data.original'!$B$15+'Sensor Cal Data.original'!$B$14</f>
        <v>1035.1146148468833</v>
      </c>
      <c r="F3031" t="str">
        <f t="shared" si="95"/>
        <v>67837271,</v>
      </c>
    </row>
    <row r="3032" spans="1:6" x14ac:dyDescent="0.35">
      <c r="A3032">
        <v>3030</v>
      </c>
      <c r="B3032">
        <f t="shared" si="94"/>
        <v>1.5150000000000001</v>
      </c>
      <c r="C3032">
        <f>B3032/'Sensor Cal Data.original'!$B$17</f>
        <v>11.09514705882353</v>
      </c>
      <c r="D3032">
        <f>C3032^2*'Sensor Cal Data.original'!$B$15+'Sensor Cal Data.original'!$B$14</f>
        <v>1035.7973855262132</v>
      </c>
      <c r="F3032" t="str">
        <f t="shared" si="95"/>
        <v>67882017,</v>
      </c>
    </row>
    <row r="3033" spans="1:6" x14ac:dyDescent="0.35">
      <c r="A3033">
        <v>3031</v>
      </c>
      <c r="B3033">
        <f t="shared" si="94"/>
        <v>1.5155000000000001</v>
      </c>
      <c r="C3033">
        <f>B3033/'Sensor Cal Data.original'!$B$17</f>
        <v>11.098808823529412</v>
      </c>
      <c r="D3033">
        <f>C3033^2*'Sensor Cal Data.original'!$B$15+'Sensor Cal Data.original'!$B$14</f>
        <v>1036.480381579591</v>
      </c>
      <c r="F3033" t="str">
        <f t="shared" si="95"/>
        <v>67926778,</v>
      </c>
    </row>
    <row r="3034" spans="1:6" x14ac:dyDescent="0.35">
      <c r="A3034">
        <v>3032</v>
      </c>
      <c r="B3034">
        <f t="shared" si="94"/>
        <v>1.516</v>
      </c>
      <c r="C3034">
        <f>B3034/'Sensor Cal Data.original'!$B$17</f>
        <v>11.102470588235294</v>
      </c>
      <c r="D3034">
        <f>C3034^2*'Sensor Cal Data.original'!$B$15+'Sensor Cal Data.original'!$B$14</f>
        <v>1037.1636030070172</v>
      </c>
      <c r="F3034" t="str">
        <f t="shared" si="95"/>
        <v>67971554,</v>
      </c>
    </row>
    <row r="3035" spans="1:6" x14ac:dyDescent="0.35">
      <c r="A3035">
        <v>3033</v>
      </c>
      <c r="B3035">
        <f t="shared" si="94"/>
        <v>1.5165</v>
      </c>
      <c r="C3035">
        <f>B3035/'Sensor Cal Data.original'!$B$17</f>
        <v>11.106132352941176</v>
      </c>
      <c r="D3035">
        <f>C3035^2*'Sensor Cal Data.original'!$B$15+'Sensor Cal Data.original'!$B$14</f>
        <v>1037.8470498084914</v>
      </c>
      <c r="F3035" t="str">
        <f t="shared" si="95"/>
        <v>68016344,</v>
      </c>
    </row>
    <row r="3036" spans="1:6" x14ac:dyDescent="0.35">
      <c r="A3036">
        <v>3034</v>
      </c>
      <c r="B3036">
        <f t="shared" si="94"/>
        <v>1.5170000000000001</v>
      </c>
      <c r="C3036">
        <f>B3036/'Sensor Cal Data.original'!$B$17</f>
        <v>11.109794117647059</v>
      </c>
      <c r="D3036">
        <f>C3036^2*'Sensor Cal Data.original'!$B$15+'Sensor Cal Data.original'!$B$14</f>
        <v>1038.5307219840147</v>
      </c>
      <c r="F3036" t="str">
        <f t="shared" si="95"/>
        <v>68061149,</v>
      </c>
    </row>
    <row r="3037" spans="1:6" x14ac:dyDescent="0.35">
      <c r="A3037">
        <v>3035</v>
      </c>
      <c r="B3037">
        <f t="shared" si="94"/>
        <v>1.5175000000000001</v>
      </c>
      <c r="C3037">
        <f>B3037/'Sensor Cal Data.original'!$B$17</f>
        <v>11.113455882352941</v>
      </c>
      <c r="D3037">
        <f>C3037^2*'Sensor Cal Data.original'!$B$15+'Sensor Cal Data.original'!$B$14</f>
        <v>1039.2146195335856</v>
      </c>
      <c r="F3037" t="str">
        <f t="shared" si="95"/>
        <v>68105969,</v>
      </c>
    </row>
    <row r="3038" spans="1:6" x14ac:dyDescent="0.35">
      <c r="A3038">
        <v>3036</v>
      </c>
      <c r="B3038">
        <f t="shared" si="94"/>
        <v>1.518</v>
      </c>
      <c r="C3038">
        <f>B3038/'Sensor Cal Data.original'!$B$17</f>
        <v>11.117117647058823</v>
      </c>
      <c r="D3038">
        <f>C3038^2*'Sensor Cal Data.original'!$B$15+'Sensor Cal Data.original'!$B$14</f>
        <v>1039.8987424572049</v>
      </c>
      <c r="F3038" t="str">
        <f t="shared" si="95"/>
        <v>68150804,</v>
      </c>
    </row>
    <row r="3039" spans="1:6" x14ac:dyDescent="0.35">
      <c r="A3039">
        <v>3037</v>
      </c>
      <c r="B3039">
        <f t="shared" si="94"/>
        <v>1.5185</v>
      </c>
      <c r="C3039">
        <f>B3039/'Sensor Cal Data.original'!$B$17</f>
        <v>11.120779411764705</v>
      </c>
      <c r="D3039">
        <f>C3039^2*'Sensor Cal Data.original'!$B$15+'Sensor Cal Data.original'!$B$14</f>
        <v>1040.5830907548725</v>
      </c>
      <c r="F3039" t="str">
        <f t="shared" si="95"/>
        <v>68195653,</v>
      </c>
    </row>
    <row r="3040" spans="1:6" x14ac:dyDescent="0.35">
      <c r="A3040">
        <v>3038</v>
      </c>
      <c r="B3040">
        <f t="shared" si="94"/>
        <v>1.5190000000000001</v>
      </c>
      <c r="C3040">
        <f>B3040/'Sensor Cal Data.original'!$B$17</f>
        <v>11.124441176470588</v>
      </c>
      <c r="D3040">
        <f>C3040^2*'Sensor Cal Data.original'!$B$15+'Sensor Cal Data.original'!$B$14</f>
        <v>1041.2676644265887</v>
      </c>
      <c r="F3040" t="str">
        <f t="shared" si="95"/>
        <v>68240518,</v>
      </c>
    </row>
    <row r="3041" spans="1:6" x14ac:dyDescent="0.35">
      <c r="A3041">
        <v>3039</v>
      </c>
      <c r="B3041">
        <f t="shared" si="94"/>
        <v>1.5195000000000001</v>
      </c>
      <c r="C3041">
        <f>B3041/'Sensor Cal Data.original'!$B$17</f>
        <v>11.12810294117647</v>
      </c>
      <c r="D3041">
        <f>C3041^2*'Sensor Cal Data.original'!$B$15+'Sensor Cal Data.original'!$B$14</f>
        <v>1041.952463472353</v>
      </c>
      <c r="F3041" t="str">
        <f t="shared" si="95"/>
        <v>68285397,</v>
      </c>
    </row>
    <row r="3042" spans="1:6" x14ac:dyDescent="0.35">
      <c r="A3042">
        <v>3040</v>
      </c>
      <c r="B3042">
        <f t="shared" si="94"/>
        <v>1.52</v>
      </c>
      <c r="C3042">
        <f>B3042/'Sensor Cal Data.original'!$B$17</f>
        <v>11.131764705882352</v>
      </c>
      <c r="D3042">
        <f>C3042^2*'Sensor Cal Data.original'!$B$15+'Sensor Cal Data.original'!$B$14</f>
        <v>1042.6374878921654</v>
      </c>
      <c r="F3042" t="str">
        <f t="shared" si="95"/>
        <v>68330290,</v>
      </c>
    </row>
    <row r="3043" spans="1:6" x14ac:dyDescent="0.35">
      <c r="A3043">
        <v>3041</v>
      </c>
      <c r="B3043">
        <f t="shared" si="94"/>
        <v>1.5205</v>
      </c>
      <c r="C3043">
        <f>B3043/'Sensor Cal Data.original'!$B$17</f>
        <v>11.135426470588234</v>
      </c>
      <c r="D3043">
        <f>C3043^2*'Sensor Cal Data.original'!$B$15+'Sensor Cal Data.original'!$B$14</f>
        <v>1043.3227376860264</v>
      </c>
      <c r="F3043" t="str">
        <f t="shared" si="95"/>
        <v>68375199,</v>
      </c>
    </row>
    <row r="3044" spans="1:6" x14ac:dyDescent="0.35">
      <c r="A3044">
        <v>3042</v>
      </c>
      <c r="B3044">
        <f t="shared" si="94"/>
        <v>1.5210000000000001</v>
      </c>
      <c r="C3044">
        <f>B3044/'Sensor Cal Data.original'!$B$17</f>
        <v>11.139088235294118</v>
      </c>
      <c r="D3044">
        <f>C3044^2*'Sensor Cal Data.original'!$B$15+'Sensor Cal Data.original'!$B$14</f>
        <v>1044.0082128539357</v>
      </c>
      <c r="F3044" t="str">
        <f t="shared" si="95"/>
        <v>68420122,</v>
      </c>
    </row>
    <row r="3045" spans="1:6" x14ac:dyDescent="0.35">
      <c r="A3045">
        <v>3043</v>
      </c>
      <c r="B3045">
        <f t="shared" si="94"/>
        <v>1.5215000000000001</v>
      </c>
      <c r="C3045">
        <f>B3045/'Sensor Cal Data.original'!$B$17</f>
        <v>11.142749999999999</v>
      </c>
      <c r="D3045">
        <f>C3045^2*'Sensor Cal Data.original'!$B$15+'Sensor Cal Data.original'!$B$14</f>
        <v>1044.6939133958933</v>
      </c>
      <c r="F3045" t="str">
        <f t="shared" si="95"/>
        <v>68465060,</v>
      </c>
    </row>
    <row r="3046" spans="1:6" x14ac:dyDescent="0.35">
      <c r="A3046">
        <v>3044</v>
      </c>
      <c r="B3046">
        <f t="shared" si="94"/>
        <v>1.522</v>
      </c>
      <c r="C3046">
        <f>B3046/'Sensor Cal Data.original'!$B$17</f>
        <v>11.146411764705881</v>
      </c>
      <c r="D3046">
        <f>C3046^2*'Sensor Cal Data.original'!$B$15+'Sensor Cal Data.original'!$B$14</f>
        <v>1045.3798393118991</v>
      </c>
      <c r="F3046" t="str">
        <f t="shared" si="95"/>
        <v>68510013,</v>
      </c>
    </row>
    <row r="3047" spans="1:6" x14ac:dyDescent="0.35">
      <c r="A3047">
        <v>3045</v>
      </c>
      <c r="B3047">
        <f t="shared" si="94"/>
        <v>1.5225</v>
      </c>
      <c r="C3047">
        <f>B3047/'Sensor Cal Data.original'!$B$17</f>
        <v>11.150073529411763</v>
      </c>
      <c r="D3047">
        <f>C3047^2*'Sensor Cal Data.original'!$B$15+'Sensor Cal Data.original'!$B$14</f>
        <v>1046.065990601953</v>
      </c>
      <c r="F3047" t="str">
        <f t="shared" si="95"/>
        <v>68554981,</v>
      </c>
    </row>
    <row r="3048" spans="1:6" x14ac:dyDescent="0.35">
      <c r="A3048">
        <v>3046</v>
      </c>
      <c r="B3048">
        <f t="shared" si="94"/>
        <v>1.5230000000000001</v>
      </c>
      <c r="C3048">
        <f>B3048/'Sensor Cal Data.original'!$B$17</f>
        <v>11.153735294117647</v>
      </c>
      <c r="D3048">
        <f>C3048^2*'Sensor Cal Data.original'!$B$15+'Sensor Cal Data.original'!$B$14</f>
        <v>1046.7523672660557</v>
      </c>
      <c r="F3048" t="str">
        <f t="shared" si="95"/>
        <v>68599963,</v>
      </c>
    </row>
    <row r="3049" spans="1:6" x14ac:dyDescent="0.35">
      <c r="A3049">
        <v>3047</v>
      </c>
      <c r="B3049">
        <f t="shared" si="94"/>
        <v>1.5235000000000001</v>
      </c>
      <c r="C3049">
        <f>B3049/'Sensor Cal Data.original'!$B$17</f>
        <v>11.157397058823529</v>
      </c>
      <c r="D3049">
        <f>C3049^2*'Sensor Cal Data.original'!$B$15+'Sensor Cal Data.original'!$B$14</f>
        <v>1047.4389693042062</v>
      </c>
      <c r="F3049" t="str">
        <f t="shared" si="95"/>
        <v>68644960,</v>
      </c>
    </row>
    <row r="3050" spans="1:6" x14ac:dyDescent="0.35">
      <c r="A3050">
        <v>3048</v>
      </c>
      <c r="B3050">
        <f t="shared" si="94"/>
        <v>1.524</v>
      </c>
      <c r="C3050">
        <f>B3050/'Sensor Cal Data.original'!$B$17</f>
        <v>11.161058823529412</v>
      </c>
      <c r="D3050">
        <f>C3050^2*'Sensor Cal Data.original'!$B$15+'Sensor Cal Data.original'!$B$14</f>
        <v>1048.1257967164056</v>
      </c>
      <c r="F3050" t="str">
        <f t="shared" si="95"/>
        <v>68689972,</v>
      </c>
    </row>
    <row r="3051" spans="1:6" x14ac:dyDescent="0.35">
      <c r="A3051">
        <v>3049</v>
      </c>
      <c r="B3051">
        <f t="shared" si="94"/>
        <v>1.5245</v>
      </c>
      <c r="C3051">
        <f>B3051/'Sensor Cal Data.original'!$B$17</f>
        <v>11.164720588235294</v>
      </c>
      <c r="D3051">
        <f>C3051^2*'Sensor Cal Data.original'!$B$15+'Sensor Cal Data.original'!$B$14</f>
        <v>1048.8128495026529</v>
      </c>
      <c r="F3051" t="str">
        <f t="shared" si="95"/>
        <v>68734999,</v>
      </c>
    </row>
    <row r="3052" spans="1:6" x14ac:dyDescent="0.35">
      <c r="A3052">
        <v>3050</v>
      </c>
      <c r="B3052">
        <f t="shared" si="94"/>
        <v>1.5250000000000001</v>
      </c>
      <c r="C3052">
        <f>B3052/'Sensor Cal Data.original'!$B$17</f>
        <v>11.168382352941178</v>
      </c>
      <c r="D3052">
        <f>C3052^2*'Sensor Cal Data.original'!$B$15+'Sensor Cal Data.original'!$B$14</f>
        <v>1049.5001276629487</v>
      </c>
      <c r="F3052" t="str">
        <f t="shared" si="95"/>
        <v>68780040,</v>
      </c>
    </row>
    <row r="3053" spans="1:6" x14ac:dyDescent="0.35">
      <c r="A3053">
        <v>3051</v>
      </c>
      <c r="B3053">
        <f t="shared" si="94"/>
        <v>1.5255000000000001</v>
      </c>
      <c r="C3053">
        <f>B3053/'Sensor Cal Data.original'!$B$17</f>
        <v>11.17204411764706</v>
      </c>
      <c r="D3053">
        <f>C3053^2*'Sensor Cal Data.original'!$B$15+'Sensor Cal Data.original'!$B$14</f>
        <v>1050.1876311972926</v>
      </c>
      <c r="F3053" t="str">
        <f t="shared" si="95"/>
        <v>68825097,</v>
      </c>
    </row>
    <row r="3054" spans="1:6" x14ac:dyDescent="0.35">
      <c r="A3054">
        <v>3052</v>
      </c>
      <c r="B3054">
        <f t="shared" si="94"/>
        <v>1.526</v>
      </c>
      <c r="C3054">
        <f>B3054/'Sensor Cal Data.original'!$B$17</f>
        <v>11.175705882352942</v>
      </c>
      <c r="D3054">
        <f>C3054^2*'Sensor Cal Data.original'!$B$15+'Sensor Cal Data.original'!$B$14</f>
        <v>1050.8753601056846</v>
      </c>
      <c r="F3054" t="str">
        <f t="shared" si="95"/>
        <v>68870168,</v>
      </c>
    </row>
    <row r="3055" spans="1:6" x14ac:dyDescent="0.35">
      <c r="A3055">
        <v>3053</v>
      </c>
      <c r="B3055">
        <f t="shared" si="94"/>
        <v>1.5265</v>
      </c>
      <c r="C3055">
        <f>B3055/'Sensor Cal Data.original'!$B$17</f>
        <v>11.179367647058823</v>
      </c>
      <c r="D3055">
        <f>C3055^2*'Sensor Cal Data.original'!$B$15+'Sensor Cal Data.original'!$B$14</f>
        <v>1051.563314388125</v>
      </c>
      <c r="F3055" t="str">
        <f t="shared" si="95"/>
        <v>68915253,</v>
      </c>
    </row>
    <row r="3056" spans="1:6" x14ac:dyDescent="0.35">
      <c r="A3056">
        <v>3054</v>
      </c>
      <c r="B3056">
        <f t="shared" si="94"/>
        <v>1.5270000000000001</v>
      </c>
      <c r="C3056">
        <f>B3056/'Sensor Cal Data.original'!$B$17</f>
        <v>11.183029411764707</v>
      </c>
      <c r="D3056">
        <f>C3056^2*'Sensor Cal Data.original'!$B$15+'Sensor Cal Data.original'!$B$14</f>
        <v>1052.2514940446142</v>
      </c>
      <c r="F3056" t="str">
        <f t="shared" si="95"/>
        <v>68960354,</v>
      </c>
    </row>
    <row r="3057" spans="1:6" x14ac:dyDescent="0.35">
      <c r="A3057">
        <v>3055</v>
      </c>
      <c r="B3057">
        <f t="shared" si="94"/>
        <v>1.5275000000000001</v>
      </c>
      <c r="C3057">
        <f>B3057/'Sensor Cal Data.original'!$B$17</f>
        <v>11.186691176470589</v>
      </c>
      <c r="D3057">
        <f>C3057^2*'Sensor Cal Data.original'!$B$15+'Sensor Cal Data.original'!$B$14</f>
        <v>1052.9398990751513</v>
      </c>
      <c r="F3057" t="str">
        <f t="shared" si="95"/>
        <v>69005469,</v>
      </c>
    </row>
    <row r="3058" spans="1:6" x14ac:dyDescent="0.35">
      <c r="A3058">
        <v>3056</v>
      </c>
      <c r="B3058">
        <f t="shared" si="94"/>
        <v>1.528</v>
      </c>
      <c r="C3058">
        <f>B3058/'Sensor Cal Data.original'!$B$17</f>
        <v>11.190352941176471</v>
      </c>
      <c r="D3058">
        <f>C3058^2*'Sensor Cal Data.original'!$B$15+'Sensor Cal Data.original'!$B$14</f>
        <v>1053.6285294797367</v>
      </c>
      <c r="F3058" t="str">
        <f t="shared" si="95"/>
        <v>69050599,</v>
      </c>
    </row>
    <row r="3059" spans="1:6" x14ac:dyDescent="0.35">
      <c r="A3059">
        <v>3057</v>
      </c>
      <c r="B3059">
        <f t="shared" si="94"/>
        <v>1.5285</v>
      </c>
      <c r="C3059">
        <f>B3059/'Sensor Cal Data.original'!$B$17</f>
        <v>11.194014705882353</v>
      </c>
      <c r="D3059">
        <f>C3059^2*'Sensor Cal Data.original'!$B$15+'Sensor Cal Data.original'!$B$14</f>
        <v>1054.3173852583702</v>
      </c>
      <c r="F3059" t="str">
        <f t="shared" si="95"/>
        <v>69095744,</v>
      </c>
    </row>
    <row r="3060" spans="1:6" x14ac:dyDescent="0.35">
      <c r="A3060">
        <v>3058</v>
      </c>
      <c r="B3060">
        <f t="shared" si="94"/>
        <v>1.5290000000000001</v>
      </c>
      <c r="C3060">
        <f>B3060/'Sensor Cal Data.original'!$B$17</f>
        <v>11.197676470588236</v>
      </c>
      <c r="D3060">
        <f>C3060^2*'Sensor Cal Data.original'!$B$15+'Sensor Cal Data.original'!$B$14</f>
        <v>1055.0064664110525</v>
      </c>
      <c r="F3060" t="str">
        <f t="shared" si="95"/>
        <v>69140904,</v>
      </c>
    </row>
    <row r="3061" spans="1:6" x14ac:dyDescent="0.35">
      <c r="A3061">
        <v>3059</v>
      </c>
      <c r="B3061">
        <f t="shared" si="94"/>
        <v>1.5295000000000001</v>
      </c>
      <c r="C3061">
        <f>B3061/'Sensor Cal Data.original'!$B$17</f>
        <v>11.201338235294118</v>
      </c>
      <c r="D3061">
        <f>C3061^2*'Sensor Cal Data.original'!$B$15+'Sensor Cal Data.original'!$B$14</f>
        <v>1055.6957729377827</v>
      </c>
      <c r="F3061" t="str">
        <f t="shared" si="95"/>
        <v>69186078,</v>
      </c>
    </row>
    <row r="3062" spans="1:6" x14ac:dyDescent="0.35">
      <c r="A3062">
        <v>3060</v>
      </c>
      <c r="B3062">
        <f t="shared" si="94"/>
        <v>1.53</v>
      </c>
      <c r="C3062">
        <f>B3062/'Sensor Cal Data.original'!$B$17</f>
        <v>11.205</v>
      </c>
      <c r="D3062">
        <f>C3062^2*'Sensor Cal Data.original'!$B$15+'Sensor Cal Data.original'!$B$14</f>
        <v>1056.3853048385613</v>
      </c>
      <c r="F3062" t="str">
        <f t="shared" si="95"/>
        <v>69231267,</v>
      </c>
    </row>
    <row r="3063" spans="1:6" x14ac:dyDescent="0.35">
      <c r="A3063">
        <v>3061</v>
      </c>
      <c r="B3063">
        <f t="shared" si="94"/>
        <v>1.5305</v>
      </c>
      <c r="C3063">
        <f>B3063/'Sensor Cal Data.original'!$B$17</f>
        <v>11.208661764705882</v>
      </c>
      <c r="D3063">
        <f>C3063^2*'Sensor Cal Data.original'!$B$15+'Sensor Cal Data.original'!$B$14</f>
        <v>1057.0750621133882</v>
      </c>
      <c r="F3063" t="str">
        <f t="shared" si="95"/>
        <v>69276471,</v>
      </c>
    </row>
    <row r="3064" spans="1:6" x14ac:dyDescent="0.35">
      <c r="A3064">
        <v>3062</v>
      </c>
      <c r="B3064">
        <f t="shared" si="94"/>
        <v>1.5310000000000001</v>
      </c>
      <c r="C3064">
        <f>B3064/'Sensor Cal Data.original'!$B$17</f>
        <v>11.212323529411766</v>
      </c>
      <c r="D3064">
        <f>C3064^2*'Sensor Cal Data.original'!$B$15+'Sensor Cal Data.original'!$B$14</f>
        <v>1057.7650447622636</v>
      </c>
      <c r="F3064" t="str">
        <f t="shared" si="95"/>
        <v>69321690,</v>
      </c>
    </row>
    <row r="3065" spans="1:6" x14ac:dyDescent="0.35">
      <c r="A3065">
        <v>3063</v>
      </c>
      <c r="B3065">
        <f t="shared" si="94"/>
        <v>1.5315000000000001</v>
      </c>
      <c r="C3065">
        <f>B3065/'Sensor Cal Data.original'!$B$17</f>
        <v>11.215985294117647</v>
      </c>
      <c r="D3065">
        <f>C3065^2*'Sensor Cal Data.original'!$B$15+'Sensor Cal Data.original'!$B$14</f>
        <v>1058.4552527851872</v>
      </c>
      <c r="F3065" t="str">
        <f t="shared" si="95"/>
        <v>69366923,</v>
      </c>
    </row>
    <row r="3066" spans="1:6" x14ac:dyDescent="0.35">
      <c r="A3066">
        <v>3064</v>
      </c>
      <c r="B3066">
        <f t="shared" si="94"/>
        <v>1.532</v>
      </c>
      <c r="C3066">
        <f>B3066/'Sensor Cal Data.original'!$B$17</f>
        <v>11.219647058823529</v>
      </c>
      <c r="D3066">
        <f>C3066^2*'Sensor Cal Data.original'!$B$15+'Sensor Cal Data.original'!$B$14</f>
        <v>1059.1456861821589</v>
      </c>
      <c r="F3066" t="str">
        <f t="shared" si="95"/>
        <v>69412172,</v>
      </c>
    </row>
    <row r="3067" spans="1:6" x14ac:dyDescent="0.35">
      <c r="A3067">
        <v>3065</v>
      </c>
      <c r="B3067">
        <f t="shared" si="94"/>
        <v>1.5325</v>
      </c>
      <c r="C3067">
        <f>B3067/'Sensor Cal Data.original'!$B$17</f>
        <v>11.223308823529411</v>
      </c>
      <c r="D3067">
        <f>C3067^2*'Sensor Cal Data.original'!$B$15+'Sensor Cal Data.original'!$B$14</f>
        <v>1059.8363449531789</v>
      </c>
      <c r="F3067" t="str">
        <f t="shared" si="95"/>
        <v>69457435,</v>
      </c>
    </row>
    <row r="3068" spans="1:6" x14ac:dyDescent="0.35">
      <c r="A3068">
        <v>3066</v>
      </c>
      <c r="B3068">
        <f t="shared" si="94"/>
        <v>1.5330000000000001</v>
      </c>
      <c r="C3068">
        <f>B3068/'Sensor Cal Data.original'!$B$17</f>
        <v>11.226970588235295</v>
      </c>
      <c r="D3068">
        <f>C3068^2*'Sensor Cal Data.original'!$B$15+'Sensor Cal Data.original'!$B$14</f>
        <v>1060.5272290982477</v>
      </c>
      <c r="F3068" t="str">
        <f t="shared" si="95"/>
        <v>69502712,</v>
      </c>
    </row>
    <row r="3069" spans="1:6" x14ac:dyDescent="0.35">
      <c r="A3069">
        <v>3067</v>
      </c>
      <c r="B3069">
        <f t="shared" si="94"/>
        <v>1.5335000000000001</v>
      </c>
      <c r="C3069">
        <f>B3069/'Sensor Cal Data.original'!$B$17</f>
        <v>11.230632352941177</v>
      </c>
      <c r="D3069">
        <f>C3069^2*'Sensor Cal Data.original'!$B$15+'Sensor Cal Data.original'!$B$14</f>
        <v>1061.2183386173642</v>
      </c>
      <c r="F3069" t="str">
        <f t="shared" si="95"/>
        <v>69548005,</v>
      </c>
    </row>
    <row r="3070" spans="1:6" x14ac:dyDescent="0.35">
      <c r="A3070">
        <v>3068</v>
      </c>
      <c r="B3070">
        <f t="shared" si="94"/>
        <v>1.534</v>
      </c>
      <c r="C3070">
        <f>B3070/'Sensor Cal Data.original'!$B$17</f>
        <v>11.234294117647059</v>
      </c>
      <c r="D3070">
        <f>C3070^2*'Sensor Cal Data.original'!$B$15+'Sensor Cal Data.original'!$B$14</f>
        <v>1061.9096735105293</v>
      </c>
      <c r="F3070" t="str">
        <f t="shared" si="95"/>
        <v>69593312,</v>
      </c>
    </row>
    <row r="3071" spans="1:6" x14ac:dyDescent="0.35">
      <c r="A3071">
        <v>3069</v>
      </c>
      <c r="B3071">
        <f t="shared" si="94"/>
        <v>1.5345</v>
      </c>
      <c r="C3071">
        <f>B3071/'Sensor Cal Data.original'!$B$17</f>
        <v>11.23795588235294</v>
      </c>
      <c r="D3071">
        <f>C3071^2*'Sensor Cal Data.original'!$B$15+'Sensor Cal Data.original'!$B$14</f>
        <v>1062.6012337777427</v>
      </c>
      <c r="F3071" t="str">
        <f t="shared" si="95"/>
        <v>69638634,</v>
      </c>
    </row>
    <row r="3072" spans="1:6" x14ac:dyDescent="0.35">
      <c r="A3072">
        <v>3070</v>
      </c>
      <c r="B3072">
        <f t="shared" si="94"/>
        <v>1.5350000000000001</v>
      </c>
      <c r="C3072">
        <f>B3072/'Sensor Cal Data.original'!$B$17</f>
        <v>11.241617647058824</v>
      </c>
      <c r="D3072">
        <f>C3072^2*'Sensor Cal Data.original'!$B$15+'Sensor Cal Data.original'!$B$14</f>
        <v>1063.2930194190046</v>
      </c>
      <c r="F3072" t="str">
        <f t="shared" si="95"/>
        <v>69683971,</v>
      </c>
    </row>
    <row r="3073" spans="1:6" x14ac:dyDescent="0.35">
      <c r="A3073">
        <v>3071</v>
      </c>
      <c r="B3073">
        <f t="shared" si="94"/>
        <v>1.5355000000000001</v>
      </c>
      <c r="C3073">
        <f>B3073/'Sensor Cal Data.original'!$B$17</f>
        <v>11.245279411764706</v>
      </c>
      <c r="D3073">
        <f>C3073^2*'Sensor Cal Data.original'!$B$15+'Sensor Cal Data.original'!$B$14</f>
        <v>1063.9850304343142</v>
      </c>
      <c r="F3073" t="str">
        <f t="shared" si="95"/>
        <v>69729323,</v>
      </c>
    </row>
    <row r="3074" spans="1:6" x14ac:dyDescent="0.35">
      <c r="A3074">
        <v>3072</v>
      </c>
      <c r="B3074">
        <f t="shared" si="94"/>
        <v>1.536</v>
      </c>
      <c r="C3074">
        <f>B3074/'Sensor Cal Data.original'!$B$17</f>
        <v>11.248941176470588</v>
      </c>
      <c r="D3074">
        <f>C3074^2*'Sensor Cal Data.original'!$B$15+'Sensor Cal Data.original'!$B$14</f>
        <v>1064.6772668236727</v>
      </c>
      <c r="F3074" t="str">
        <f t="shared" si="95"/>
        <v>69774689,</v>
      </c>
    </row>
    <row r="3075" spans="1:6" x14ac:dyDescent="0.35">
      <c r="A3075">
        <v>3073</v>
      </c>
      <c r="B3075">
        <f t="shared" ref="B3075:B3138" si="96">A3075*2.048/4096</f>
        <v>1.5365</v>
      </c>
      <c r="C3075">
        <f>B3075/'Sensor Cal Data.original'!$B$17</f>
        <v>11.25260294117647</v>
      </c>
      <c r="D3075">
        <f>C3075^2*'Sensor Cal Data.original'!$B$15+'Sensor Cal Data.original'!$B$14</f>
        <v>1065.369728587079</v>
      </c>
      <c r="F3075" t="str">
        <f t="shared" ref="F3075:F3138" si="97">CONCATENATE(ROUND(D3075*2^16,0), ",")</f>
        <v>69820071,</v>
      </c>
    </row>
    <row r="3076" spans="1:6" x14ac:dyDescent="0.35">
      <c r="A3076">
        <v>3074</v>
      </c>
      <c r="B3076">
        <f t="shared" si="96"/>
        <v>1.5369999999999999</v>
      </c>
      <c r="C3076">
        <f>B3076/'Sensor Cal Data.original'!$B$17</f>
        <v>11.256264705882352</v>
      </c>
      <c r="D3076">
        <f>C3076^2*'Sensor Cal Data.original'!$B$15+'Sensor Cal Data.original'!$B$14</f>
        <v>1066.0624157245338</v>
      </c>
      <c r="F3076" t="str">
        <f t="shared" si="97"/>
        <v>69865466,</v>
      </c>
    </row>
    <row r="3077" spans="1:6" x14ac:dyDescent="0.35">
      <c r="A3077">
        <v>3075</v>
      </c>
      <c r="B3077">
        <f t="shared" si="96"/>
        <v>1.5375000000000001</v>
      </c>
      <c r="C3077">
        <f>B3077/'Sensor Cal Data.original'!$B$17</f>
        <v>11.259926470588235</v>
      </c>
      <c r="D3077">
        <f>C3077^2*'Sensor Cal Data.original'!$B$15+'Sensor Cal Data.original'!$B$14</f>
        <v>1066.7553282360373</v>
      </c>
      <c r="F3077" t="str">
        <f t="shared" si="97"/>
        <v>69910877,</v>
      </c>
    </row>
    <row r="3078" spans="1:6" x14ac:dyDescent="0.35">
      <c r="A3078">
        <v>3076</v>
      </c>
      <c r="B3078">
        <f t="shared" si="96"/>
        <v>1.538</v>
      </c>
      <c r="C3078">
        <f>B3078/'Sensor Cal Data.original'!$B$17</f>
        <v>11.263588235294117</v>
      </c>
      <c r="D3078">
        <f>C3078^2*'Sensor Cal Data.original'!$B$15+'Sensor Cal Data.original'!$B$14</f>
        <v>1067.4484661215886</v>
      </c>
      <c r="F3078" t="str">
        <f t="shared" si="97"/>
        <v>69956303,</v>
      </c>
    </row>
    <row r="3079" spans="1:6" x14ac:dyDescent="0.35">
      <c r="A3079">
        <v>3077</v>
      </c>
      <c r="B3079">
        <f t="shared" si="96"/>
        <v>1.5385</v>
      </c>
      <c r="C3079">
        <f>B3079/'Sensor Cal Data.original'!$B$17</f>
        <v>11.267249999999999</v>
      </c>
      <c r="D3079">
        <f>C3079^2*'Sensor Cal Data.original'!$B$15+'Sensor Cal Data.original'!$B$14</f>
        <v>1068.1418293811882</v>
      </c>
      <c r="F3079" t="str">
        <f t="shared" si="97"/>
        <v>70001743,</v>
      </c>
    </row>
    <row r="3080" spans="1:6" x14ac:dyDescent="0.35">
      <c r="A3080">
        <v>3078</v>
      </c>
      <c r="B3080">
        <f t="shared" si="96"/>
        <v>1.5389999999999999</v>
      </c>
      <c r="C3080">
        <f>B3080/'Sensor Cal Data.original'!$B$17</f>
        <v>11.270911764705881</v>
      </c>
      <c r="D3080">
        <f>C3080^2*'Sensor Cal Data.original'!$B$15+'Sensor Cal Data.original'!$B$14</f>
        <v>1068.8354180148363</v>
      </c>
      <c r="F3080" t="str">
        <f t="shared" si="97"/>
        <v>70047198,</v>
      </c>
    </row>
    <row r="3081" spans="1:6" x14ac:dyDescent="0.35">
      <c r="A3081">
        <v>3079</v>
      </c>
      <c r="B3081">
        <f t="shared" si="96"/>
        <v>1.5395000000000001</v>
      </c>
      <c r="C3081">
        <f>B3081/'Sensor Cal Data.original'!$B$17</f>
        <v>11.274573529411764</v>
      </c>
      <c r="D3081">
        <f>C3081^2*'Sensor Cal Data.original'!$B$15+'Sensor Cal Data.original'!$B$14</f>
        <v>1069.5292320225328</v>
      </c>
      <c r="F3081" t="str">
        <f t="shared" si="97"/>
        <v>70092668,</v>
      </c>
    </row>
    <row r="3082" spans="1:6" x14ac:dyDescent="0.35">
      <c r="A3082">
        <v>3080</v>
      </c>
      <c r="B3082">
        <f t="shared" si="96"/>
        <v>1.54</v>
      </c>
      <c r="C3082">
        <f>B3082/'Sensor Cal Data.original'!$B$17</f>
        <v>11.278235294117646</v>
      </c>
      <c r="D3082">
        <f>C3082^2*'Sensor Cal Data.original'!$B$15+'Sensor Cal Data.original'!$B$14</f>
        <v>1070.2232714042775</v>
      </c>
      <c r="F3082" t="str">
        <f t="shared" si="97"/>
        <v>70138152,</v>
      </c>
    </row>
    <row r="3083" spans="1:6" x14ac:dyDescent="0.35">
      <c r="A3083">
        <v>3081</v>
      </c>
      <c r="B3083">
        <f t="shared" si="96"/>
        <v>1.5405</v>
      </c>
      <c r="C3083">
        <f>B3083/'Sensor Cal Data.original'!$B$17</f>
        <v>11.281897058823528</v>
      </c>
      <c r="D3083">
        <f>C3083^2*'Sensor Cal Data.original'!$B$15+'Sensor Cal Data.original'!$B$14</f>
        <v>1070.9175361600703</v>
      </c>
      <c r="F3083" t="str">
        <f t="shared" si="97"/>
        <v>70183652,</v>
      </c>
    </row>
    <row r="3084" spans="1:6" x14ac:dyDescent="0.35">
      <c r="A3084">
        <v>3082</v>
      </c>
      <c r="B3084">
        <f t="shared" si="96"/>
        <v>1.5409999999999999</v>
      </c>
      <c r="C3084">
        <f>B3084/'Sensor Cal Data.original'!$B$17</f>
        <v>11.28555882352941</v>
      </c>
      <c r="D3084">
        <f>C3084^2*'Sensor Cal Data.original'!$B$15+'Sensor Cal Data.original'!$B$14</f>
        <v>1071.6120262899115</v>
      </c>
      <c r="F3084" t="str">
        <f t="shared" si="97"/>
        <v>70229166,</v>
      </c>
    </row>
    <row r="3085" spans="1:6" x14ac:dyDescent="0.35">
      <c r="A3085">
        <v>3083</v>
      </c>
      <c r="B3085">
        <f t="shared" si="96"/>
        <v>1.5415000000000001</v>
      </c>
      <c r="C3085">
        <f>B3085/'Sensor Cal Data.original'!$B$17</f>
        <v>11.289220588235294</v>
      </c>
      <c r="D3085">
        <f>C3085^2*'Sensor Cal Data.original'!$B$15+'Sensor Cal Data.original'!$B$14</f>
        <v>1072.3067417938014</v>
      </c>
      <c r="F3085" t="str">
        <f t="shared" si="97"/>
        <v>70274695,</v>
      </c>
    </row>
    <row r="3086" spans="1:6" x14ac:dyDescent="0.35">
      <c r="A3086">
        <v>3084</v>
      </c>
      <c r="B3086">
        <f t="shared" si="96"/>
        <v>1.542</v>
      </c>
      <c r="C3086">
        <f>B3086/'Sensor Cal Data.original'!$B$17</f>
        <v>11.292882352941175</v>
      </c>
      <c r="D3086">
        <f>C3086^2*'Sensor Cal Data.original'!$B$15+'Sensor Cal Data.original'!$B$14</f>
        <v>1073.0016826717392</v>
      </c>
      <c r="F3086" t="str">
        <f t="shared" si="97"/>
        <v>70320238,</v>
      </c>
    </row>
    <row r="3087" spans="1:6" x14ac:dyDescent="0.35">
      <c r="A3087">
        <v>3085</v>
      </c>
      <c r="B3087">
        <f t="shared" si="96"/>
        <v>1.5425</v>
      </c>
      <c r="C3087">
        <f>B3087/'Sensor Cal Data.original'!$B$17</f>
        <v>11.296544117647059</v>
      </c>
      <c r="D3087">
        <f>C3087^2*'Sensor Cal Data.original'!$B$15+'Sensor Cal Data.original'!$B$14</f>
        <v>1073.6968489237256</v>
      </c>
      <c r="F3087" t="str">
        <f t="shared" si="97"/>
        <v>70365797,</v>
      </c>
    </row>
    <row r="3088" spans="1:6" x14ac:dyDescent="0.35">
      <c r="A3088">
        <v>3086</v>
      </c>
      <c r="B3088">
        <f t="shared" si="96"/>
        <v>1.5429999999999999</v>
      </c>
      <c r="C3088">
        <f>B3088/'Sensor Cal Data.original'!$B$17</f>
        <v>11.300205882352941</v>
      </c>
      <c r="D3088">
        <f>C3088^2*'Sensor Cal Data.original'!$B$15+'Sensor Cal Data.original'!$B$14</f>
        <v>1074.3922405497601</v>
      </c>
      <c r="F3088" t="str">
        <f t="shared" si="97"/>
        <v>70411370,</v>
      </c>
    </row>
    <row r="3089" spans="1:6" x14ac:dyDescent="0.35">
      <c r="A3089">
        <v>3087</v>
      </c>
      <c r="B3089">
        <f t="shared" si="96"/>
        <v>1.5435000000000001</v>
      </c>
      <c r="C3089">
        <f>B3089/'Sensor Cal Data.original'!$B$17</f>
        <v>11.303867647058825</v>
      </c>
      <c r="D3089">
        <f>C3089^2*'Sensor Cal Data.original'!$B$15+'Sensor Cal Data.original'!$B$14</f>
        <v>1075.087857549843</v>
      </c>
      <c r="F3089" t="str">
        <f t="shared" si="97"/>
        <v>70456958,</v>
      </c>
    </row>
    <row r="3090" spans="1:6" x14ac:dyDescent="0.35">
      <c r="A3090">
        <v>3088</v>
      </c>
      <c r="B3090">
        <f t="shared" si="96"/>
        <v>1.544</v>
      </c>
      <c r="C3090">
        <f>B3090/'Sensor Cal Data.original'!$B$17</f>
        <v>11.307529411764706</v>
      </c>
      <c r="D3090">
        <f>C3090^2*'Sensor Cal Data.original'!$B$15+'Sensor Cal Data.original'!$B$14</f>
        <v>1075.7836999239742</v>
      </c>
      <c r="F3090" t="str">
        <f t="shared" si="97"/>
        <v>70502561,</v>
      </c>
    </row>
    <row r="3091" spans="1:6" x14ac:dyDescent="0.35">
      <c r="A3091">
        <v>3089</v>
      </c>
      <c r="B3091">
        <f t="shared" si="96"/>
        <v>1.5445</v>
      </c>
      <c r="C3091">
        <f>B3091/'Sensor Cal Data.original'!$B$17</f>
        <v>11.311191176470588</v>
      </c>
      <c r="D3091">
        <f>C3091^2*'Sensor Cal Data.original'!$B$15+'Sensor Cal Data.original'!$B$14</f>
        <v>1076.4797676721535</v>
      </c>
      <c r="F3091" t="str">
        <f t="shared" si="97"/>
        <v>70548178,</v>
      </c>
    </row>
    <row r="3092" spans="1:6" x14ac:dyDescent="0.35">
      <c r="A3092">
        <v>3090</v>
      </c>
      <c r="B3092">
        <f t="shared" si="96"/>
        <v>1.5449999999999999</v>
      </c>
      <c r="C3092">
        <f>B3092/'Sensor Cal Data.original'!$B$17</f>
        <v>11.31485294117647</v>
      </c>
      <c r="D3092">
        <f>C3092^2*'Sensor Cal Data.original'!$B$15+'Sensor Cal Data.original'!$B$14</f>
        <v>1077.1760607943811</v>
      </c>
      <c r="F3092" t="str">
        <f t="shared" si="97"/>
        <v>70593810,</v>
      </c>
    </row>
    <row r="3093" spans="1:6" x14ac:dyDescent="0.35">
      <c r="A3093">
        <v>3091</v>
      </c>
      <c r="B3093">
        <f t="shared" si="96"/>
        <v>1.5455000000000001</v>
      </c>
      <c r="C3093">
        <f>B3093/'Sensor Cal Data.original'!$B$17</f>
        <v>11.318514705882354</v>
      </c>
      <c r="D3093">
        <f>C3093^2*'Sensor Cal Data.original'!$B$15+'Sensor Cal Data.original'!$B$14</f>
        <v>1077.8725792906573</v>
      </c>
      <c r="F3093" t="str">
        <f t="shared" si="97"/>
        <v>70639457,</v>
      </c>
    </row>
    <row r="3094" spans="1:6" x14ac:dyDescent="0.35">
      <c r="A3094">
        <v>3092</v>
      </c>
      <c r="B3094">
        <f t="shared" si="96"/>
        <v>1.546</v>
      </c>
      <c r="C3094">
        <f>B3094/'Sensor Cal Data.original'!$B$17</f>
        <v>11.322176470588236</v>
      </c>
      <c r="D3094">
        <f>C3094^2*'Sensor Cal Data.original'!$B$15+'Sensor Cal Data.original'!$B$14</f>
        <v>1078.5693231609814</v>
      </c>
      <c r="F3094" t="str">
        <f t="shared" si="97"/>
        <v>70685119,</v>
      </c>
    </row>
    <row r="3095" spans="1:6" x14ac:dyDescent="0.35">
      <c r="A3095">
        <v>3093</v>
      </c>
      <c r="B3095">
        <f t="shared" si="96"/>
        <v>1.5465</v>
      </c>
      <c r="C3095">
        <f>B3095/'Sensor Cal Data.original'!$B$17</f>
        <v>11.325838235294118</v>
      </c>
      <c r="D3095">
        <f>C3095^2*'Sensor Cal Data.original'!$B$15+'Sensor Cal Data.original'!$B$14</f>
        <v>1079.2662924053539</v>
      </c>
      <c r="F3095" t="str">
        <f t="shared" si="97"/>
        <v>70730796,</v>
      </c>
    </row>
    <row r="3096" spans="1:6" x14ac:dyDescent="0.35">
      <c r="A3096">
        <v>3094</v>
      </c>
      <c r="B3096">
        <f t="shared" si="96"/>
        <v>1.5469999999999999</v>
      </c>
      <c r="C3096">
        <f>B3096/'Sensor Cal Data.original'!$B$17</f>
        <v>11.329499999999999</v>
      </c>
      <c r="D3096">
        <f>C3096^2*'Sensor Cal Data.original'!$B$15+'Sensor Cal Data.original'!$B$14</f>
        <v>1079.9634870237746</v>
      </c>
      <c r="F3096" t="str">
        <f t="shared" si="97"/>
        <v>70776487,</v>
      </c>
    </row>
    <row r="3097" spans="1:6" x14ac:dyDescent="0.35">
      <c r="A3097">
        <v>3095</v>
      </c>
      <c r="B3097">
        <f t="shared" si="96"/>
        <v>1.5475000000000001</v>
      </c>
      <c r="C3097">
        <f>B3097/'Sensor Cal Data.original'!$B$17</f>
        <v>11.333161764705883</v>
      </c>
      <c r="D3097">
        <f>C3097^2*'Sensor Cal Data.original'!$B$15+'Sensor Cal Data.original'!$B$14</f>
        <v>1080.6609070162442</v>
      </c>
      <c r="F3097" t="str">
        <f t="shared" si="97"/>
        <v>70822193,</v>
      </c>
    </row>
    <row r="3098" spans="1:6" x14ac:dyDescent="0.35">
      <c r="A3098">
        <v>3096</v>
      </c>
      <c r="B3098">
        <f t="shared" si="96"/>
        <v>1.548</v>
      </c>
      <c r="C3098">
        <f>B3098/'Sensor Cal Data.original'!$B$17</f>
        <v>11.336823529411765</v>
      </c>
      <c r="D3098">
        <f>C3098^2*'Sensor Cal Data.original'!$B$15+'Sensor Cal Data.original'!$B$14</f>
        <v>1081.3585523827614</v>
      </c>
      <c r="F3098" t="str">
        <f t="shared" si="97"/>
        <v>70867914,</v>
      </c>
    </row>
    <row r="3099" spans="1:6" x14ac:dyDescent="0.35">
      <c r="A3099">
        <v>3097</v>
      </c>
      <c r="B3099">
        <f t="shared" si="96"/>
        <v>1.5485</v>
      </c>
      <c r="C3099">
        <f>B3099/'Sensor Cal Data.original'!$B$17</f>
        <v>11.340485294117647</v>
      </c>
      <c r="D3099">
        <f>C3099^2*'Sensor Cal Data.original'!$B$15+'Sensor Cal Data.original'!$B$14</f>
        <v>1082.0564231233272</v>
      </c>
      <c r="F3099" t="str">
        <f t="shared" si="97"/>
        <v>70913650,</v>
      </c>
    </row>
    <row r="3100" spans="1:6" x14ac:dyDescent="0.35">
      <c r="A3100">
        <v>3098</v>
      </c>
      <c r="B3100">
        <f t="shared" si="96"/>
        <v>1.5489999999999999</v>
      </c>
      <c r="C3100">
        <f>B3100/'Sensor Cal Data.original'!$B$17</f>
        <v>11.344147058823529</v>
      </c>
      <c r="D3100">
        <f>C3100^2*'Sensor Cal Data.original'!$B$15+'Sensor Cal Data.original'!$B$14</f>
        <v>1082.7545192379414</v>
      </c>
      <c r="F3100" t="str">
        <f t="shared" si="97"/>
        <v>70959400,</v>
      </c>
    </row>
    <row r="3101" spans="1:6" x14ac:dyDescent="0.35">
      <c r="A3101">
        <v>3099</v>
      </c>
      <c r="B3101">
        <f t="shared" si="96"/>
        <v>1.5495000000000001</v>
      </c>
      <c r="C3101">
        <f>B3101/'Sensor Cal Data.original'!$B$17</f>
        <v>11.347808823529412</v>
      </c>
      <c r="D3101">
        <f>C3101^2*'Sensor Cal Data.original'!$B$15+'Sensor Cal Data.original'!$B$14</f>
        <v>1083.4528407266041</v>
      </c>
      <c r="F3101" t="str">
        <f t="shared" si="97"/>
        <v>71005165,</v>
      </c>
    </row>
    <row r="3102" spans="1:6" x14ac:dyDescent="0.35">
      <c r="A3102">
        <v>3100</v>
      </c>
      <c r="B3102">
        <f t="shared" si="96"/>
        <v>1.55</v>
      </c>
      <c r="C3102">
        <f>B3102/'Sensor Cal Data.original'!$B$17</f>
        <v>11.351470588235294</v>
      </c>
      <c r="D3102">
        <f>C3102^2*'Sensor Cal Data.original'!$B$15+'Sensor Cal Data.original'!$B$14</f>
        <v>1084.1513875893147</v>
      </c>
      <c r="F3102" t="str">
        <f t="shared" si="97"/>
        <v>71050945,</v>
      </c>
    </row>
    <row r="3103" spans="1:6" x14ac:dyDescent="0.35">
      <c r="A3103">
        <v>3101</v>
      </c>
      <c r="B3103">
        <f t="shared" si="96"/>
        <v>1.5505</v>
      </c>
      <c r="C3103">
        <f>B3103/'Sensor Cal Data.original'!$B$17</f>
        <v>11.355132352941176</v>
      </c>
      <c r="D3103">
        <f>C3103^2*'Sensor Cal Data.original'!$B$15+'Sensor Cal Data.original'!$B$14</f>
        <v>1084.8501598260737</v>
      </c>
      <c r="F3103" t="str">
        <f t="shared" si="97"/>
        <v>71096740,</v>
      </c>
    </row>
    <row r="3104" spans="1:6" x14ac:dyDescent="0.35">
      <c r="A3104">
        <v>3102</v>
      </c>
      <c r="B3104">
        <f t="shared" si="96"/>
        <v>1.5509999999999999</v>
      </c>
      <c r="C3104">
        <f>B3104/'Sensor Cal Data.original'!$B$17</f>
        <v>11.358794117647058</v>
      </c>
      <c r="D3104">
        <f>C3104^2*'Sensor Cal Data.original'!$B$15+'Sensor Cal Data.original'!$B$14</f>
        <v>1085.5491574368807</v>
      </c>
      <c r="F3104" t="str">
        <f t="shared" si="97"/>
        <v>71142550,</v>
      </c>
    </row>
    <row r="3105" spans="1:6" x14ac:dyDescent="0.35">
      <c r="A3105">
        <v>3103</v>
      </c>
      <c r="B3105">
        <f t="shared" si="96"/>
        <v>1.5515000000000001</v>
      </c>
      <c r="C3105">
        <f>B3105/'Sensor Cal Data.original'!$B$17</f>
        <v>11.362455882352942</v>
      </c>
      <c r="D3105">
        <f>C3105^2*'Sensor Cal Data.original'!$B$15+'Sensor Cal Data.original'!$B$14</f>
        <v>1086.2483804217366</v>
      </c>
      <c r="F3105" t="str">
        <f t="shared" si="97"/>
        <v>71188374,</v>
      </c>
    </row>
    <row r="3106" spans="1:6" x14ac:dyDescent="0.35">
      <c r="A3106">
        <v>3104</v>
      </c>
      <c r="B3106">
        <f t="shared" si="96"/>
        <v>1.552</v>
      </c>
      <c r="C3106">
        <f>B3106/'Sensor Cal Data.original'!$B$17</f>
        <v>11.366117647058823</v>
      </c>
      <c r="D3106">
        <f>C3106^2*'Sensor Cal Data.original'!$B$15+'Sensor Cal Data.original'!$B$14</f>
        <v>1086.9478287806405</v>
      </c>
      <c r="F3106" t="str">
        <f t="shared" si="97"/>
        <v>71234213,</v>
      </c>
    </row>
    <row r="3107" spans="1:6" x14ac:dyDescent="0.35">
      <c r="A3107">
        <v>3105</v>
      </c>
      <c r="B3107">
        <f t="shared" si="96"/>
        <v>1.5525</v>
      </c>
      <c r="C3107">
        <f>B3107/'Sensor Cal Data.original'!$B$17</f>
        <v>11.369779411764705</v>
      </c>
      <c r="D3107">
        <f>C3107^2*'Sensor Cal Data.original'!$B$15+'Sensor Cal Data.original'!$B$14</f>
        <v>1087.6475025135926</v>
      </c>
      <c r="F3107" t="str">
        <f t="shared" si="97"/>
        <v>71280067,</v>
      </c>
    </row>
    <row r="3108" spans="1:6" x14ac:dyDescent="0.35">
      <c r="A3108">
        <v>3106</v>
      </c>
      <c r="B3108">
        <f t="shared" si="96"/>
        <v>1.5529999999999999</v>
      </c>
      <c r="C3108">
        <f>B3108/'Sensor Cal Data.original'!$B$17</f>
        <v>11.373441176470587</v>
      </c>
      <c r="D3108">
        <f>C3108^2*'Sensor Cal Data.original'!$B$15+'Sensor Cal Data.original'!$B$14</f>
        <v>1088.3474016205928</v>
      </c>
      <c r="F3108" t="str">
        <f t="shared" si="97"/>
        <v>71325935,</v>
      </c>
    </row>
    <row r="3109" spans="1:6" x14ac:dyDescent="0.35">
      <c r="A3109">
        <v>3107</v>
      </c>
      <c r="B3109">
        <f t="shared" si="96"/>
        <v>1.5535000000000001</v>
      </c>
      <c r="C3109">
        <f>B3109/'Sensor Cal Data.original'!$B$17</f>
        <v>11.377102941176471</v>
      </c>
      <c r="D3109">
        <f>C3109^2*'Sensor Cal Data.original'!$B$15+'Sensor Cal Data.original'!$B$14</f>
        <v>1089.047526101642</v>
      </c>
      <c r="F3109" t="str">
        <f t="shared" si="97"/>
        <v>71371819,</v>
      </c>
    </row>
    <row r="3110" spans="1:6" x14ac:dyDescent="0.35">
      <c r="A3110">
        <v>3108</v>
      </c>
      <c r="B3110">
        <f t="shared" si="96"/>
        <v>1.554</v>
      </c>
      <c r="C3110">
        <f>B3110/'Sensor Cal Data.original'!$B$17</f>
        <v>11.380764705882353</v>
      </c>
      <c r="D3110">
        <f>C3110^2*'Sensor Cal Data.original'!$B$15+'Sensor Cal Data.original'!$B$14</f>
        <v>1089.7478759567389</v>
      </c>
      <c r="F3110" t="str">
        <f t="shared" si="97"/>
        <v>71417717,</v>
      </c>
    </row>
    <row r="3111" spans="1:6" x14ac:dyDescent="0.35">
      <c r="A3111">
        <v>3109</v>
      </c>
      <c r="B3111">
        <f t="shared" si="96"/>
        <v>1.5545</v>
      </c>
      <c r="C3111">
        <f>B3111/'Sensor Cal Data.original'!$B$17</f>
        <v>11.384426470588235</v>
      </c>
      <c r="D3111">
        <f>C3111^2*'Sensor Cal Data.original'!$B$15+'Sensor Cal Data.original'!$B$14</f>
        <v>1090.4484511858843</v>
      </c>
      <c r="F3111" t="str">
        <f t="shared" si="97"/>
        <v>71463630,</v>
      </c>
    </row>
    <row r="3112" spans="1:6" x14ac:dyDescent="0.35">
      <c r="A3112">
        <v>3110</v>
      </c>
      <c r="B3112">
        <f t="shared" si="96"/>
        <v>1.5549999999999999</v>
      </c>
      <c r="C3112">
        <f>B3112/'Sensor Cal Data.original'!$B$17</f>
        <v>11.388088235294116</v>
      </c>
      <c r="D3112">
        <f>C3112^2*'Sensor Cal Data.original'!$B$15+'Sensor Cal Data.original'!$B$14</f>
        <v>1091.1492517890781</v>
      </c>
      <c r="F3112" t="str">
        <f t="shared" si="97"/>
        <v>71509557,</v>
      </c>
    </row>
    <row r="3113" spans="1:6" x14ac:dyDescent="0.35">
      <c r="A3113">
        <v>3111</v>
      </c>
      <c r="B3113">
        <f t="shared" si="96"/>
        <v>1.5555000000000001</v>
      </c>
      <c r="C3113">
        <f>B3113/'Sensor Cal Data.original'!$B$17</f>
        <v>11.39175</v>
      </c>
      <c r="D3113">
        <f>C3113^2*'Sensor Cal Data.original'!$B$15+'Sensor Cal Data.original'!$B$14</f>
        <v>1091.8502777663205</v>
      </c>
      <c r="F3113" t="str">
        <f t="shared" si="97"/>
        <v>71555500,</v>
      </c>
    </row>
    <row r="3114" spans="1:6" x14ac:dyDescent="0.35">
      <c r="A3114">
        <v>3112</v>
      </c>
      <c r="B3114">
        <f t="shared" si="96"/>
        <v>1.556</v>
      </c>
      <c r="C3114">
        <f>B3114/'Sensor Cal Data.original'!$B$17</f>
        <v>11.395411764705882</v>
      </c>
      <c r="D3114">
        <f>C3114^2*'Sensor Cal Data.original'!$B$15+'Sensor Cal Data.original'!$B$14</f>
        <v>1092.5515291176107</v>
      </c>
      <c r="F3114" t="str">
        <f t="shared" si="97"/>
        <v>71601457,</v>
      </c>
    </row>
    <row r="3115" spans="1:6" x14ac:dyDescent="0.35">
      <c r="A3115">
        <v>3113</v>
      </c>
      <c r="B3115">
        <f t="shared" si="96"/>
        <v>1.5565</v>
      </c>
      <c r="C3115">
        <f>B3115/'Sensor Cal Data.original'!$B$17</f>
        <v>11.399073529411764</v>
      </c>
      <c r="D3115">
        <f>C3115^2*'Sensor Cal Data.original'!$B$15+'Sensor Cal Data.original'!$B$14</f>
        <v>1093.2530058429491</v>
      </c>
      <c r="F3115" t="str">
        <f t="shared" si="97"/>
        <v>71647429,</v>
      </c>
    </row>
    <row r="3116" spans="1:6" x14ac:dyDescent="0.35">
      <c r="A3116">
        <v>3114</v>
      </c>
      <c r="B3116">
        <f t="shared" si="96"/>
        <v>1.5569999999999999</v>
      </c>
      <c r="C3116">
        <f>B3116/'Sensor Cal Data.original'!$B$17</f>
        <v>11.402735294117646</v>
      </c>
      <c r="D3116">
        <f>C3116^2*'Sensor Cal Data.original'!$B$15+'Sensor Cal Data.original'!$B$14</f>
        <v>1093.954707942336</v>
      </c>
      <c r="F3116" t="str">
        <f t="shared" si="97"/>
        <v>71693416,</v>
      </c>
    </row>
    <row r="3117" spans="1:6" x14ac:dyDescent="0.35">
      <c r="A3117">
        <v>3115</v>
      </c>
      <c r="B3117">
        <f t="shared" si="96"/>
        <v>1.5575000000000001</v>
      </c>
      <c r="C3117">
        <f>B3117/'Sensor Cal Data.original'!$B$17</f>
        <v>11.406397058823529</v>
      </c>
      <c r="D3117">
        <f>C3117^2*'Sensor Cal Data.original'!$B$15+'Sensor Cal Data.original'!$B$14</f>
        <v>1094.6566354157715</v>
      </c>
      <c r="F3117" t="str">
        <f t="shared" si="97"/>
        <v>71739417,</v>
      </c>
    </row>
    <row r="3118" spans="1:6" x14ac:dyDescent="0.35">
      <c r="A3118">
        <v>3116</v>
      </c>
      <c r="B3118">
        <f t="shared" si="96"/>
        <v>1.5580000000000001</v>
      </c>
      <c r="C3118">
        <f>B3118/'Sensor Cal Data.original'!$B$17</f>
        <v>11.410058823529411</v>
      </c>
      <c r="D3118">
        <f>C3118^2*'Sensor Cal Data.original'!$B$15+'Sensor Cal Data.original'!$B$14</f>
        <v>1095.3587882632548</v>
      </c>
      <c r="F3118" t="str">
        <f t="shared" si="97"/>
        <v>71785434,</v>
      </c>
    </row>
    <row r="3119" spans="1:6" x14ac:dyDescent="0.35">
      <c r="A3119">
        <v>3117</v>
      </c>
      <c r="B3119">
        <f t="shared" si="96"/>
        <v>1.5585</v>
      </c>
      <c r="C3119">
        <f>B3119/'Sensor Cal Data.original'!$B$17</f>
        <v>11.413720588235293</v>
      </c>
      <c r="D3119">
        <f>C3119^2*'Sensor Cal Data.original'!$B$15+'Sensor Cal Data.original'!$B$14</f>
        <v>1096.0611664847866</v>
      </c>
      <c r="F3119" t="str">
        <f t="shared" si="97"/>
        <v>71831465,</v>
      </c>
    </row>
    <row r="3120" spans="1:6" x14ac:dyDescent="0.35">
      <c r="A3120">
        <v>3118</v>
      </c>
      <c r="B3120">
        <f t="shared" si="96"/>
        <v>1.5589999999999999</v>
      </c>
      <c r="C3120">
        <f>B3120/'Sensor Cal Data.original'!$B$17</f>
        <v>11.417382352941175</v>
      </c>
      <c r="D3120">
        <f>C3120^2*'Sensor Cal Data.original'!$B$15+'Sensor Cal Data.original'!$B$14</f>
        <v>1096.7637700803666</v>
      </c>
      <c r="F3120" t="str">
        <f t="shared" si="97"/>
        <v>71877510,</v>
      </c>
    </row>
    <row r="3121" spans="1:6" x14ac:dyDescent="0.35">
      <c r="A3121">
        <v>3119</v>
      </c>
      <c r="B3121">
        <f t="shared" si="96"/>
        <v>1.5595000000000001</v>
      </c>
      <c r="C3121">
        <f>B3121/'Sensor Cal Data.original'!$B$17</f>
        <v>11.421044117647059</v>
      </c>
      <c r="D3121">
        <f>C3121^2*'Sensor Cal Data.original'!$B$15+'Sensor Cal Data.original'!$B$14</f>
        <v>1097.4665990499952</v>
      </c>
      <c r="F3121" t="str">
        <f t="shared" si="97"/>
        <v>71923571,</v>
      </c>
    </row>
    <row r="3122" spans="1:6" x14ac:dyDescent="0.35">
      <c r="A3122">
        <v>3120</v>
      </c>
      <c r="B3122">
        <f t="shared" si="96"/>
        <v>1.56</v>
      </c>
      <c r="C3122">
        <f>B3122/'Sensor Cal Data.original'!$B$17</f>
        <v>11.42470588235294</v>
      </c>
      <c r="D3122">
        <f>C3122^2*'Sensor Cal Data.original'!$B$15+'Sensor Cal Data.original'!$B$14</f>
        <v>1098.169653393672</v>
      </c>
      <c r="F3122" t="str">
        <f t="shared" si="97"/>
        <v>71969646,</v>
      </c>
    </row>
    <row r="3123" spans="1:6" x14ac:dyDescent="0.35">
      <c r="A3123">
        <v>3121</v>
      </c>
      <c r="B3123">
        <f t="shared" si="96"/>
        <v>1.5605</v>
      </c>
      <c r="C3123">
        <f>B3123/'Sensor Cal Data.original'!$B$17</f>
        <v>11.428367647058822</v>
      </c>
      <c r="D3123">
        <f>C3123^2*'Sensor Cal Data.original'!$B$15+'Sensor Cal Data.original'!$B$14</f>
        <v>1098.8729331113968</v>
      </c>
      <c r="F3123" t="str">
        <f t="shared" si="97"/>
        <v>72015737,</v>
      </c>
    </row>
    <row r="3124" spans="1:6" x14ac:dyDescent="0.35">
      <c r="A3124">
        <v>3122</v>
      </c>
      <c r="B3124">
        <f t="shared" si="96"/>
        <v>1.5609999999999999</v>
      </c>
      <c r="C3124">
        <f>B3124/'Sensor Cal Data.original'!$B$17</f>
        <v>11.432029411764706</v>
      </c>
      <c r="D3124">
        <f>C3124^2*'Sensor Cal Data.original'!$B$15+'Sensor Cal Data.original'!$B$14</f>
        <v>1099.5764382031705</v>
      </c>
      <c r="F3124" t="str">
        <f t="shared" si="97"/>
        <v>72061841,</v>
      </c>
    </row>
    <row r="3125" spans="1:6" x14ac:dyDescent="0.35">
      <c r="A3125">
        <v>3123</v>
      </c>
      <c r="B3125">
        <f t="shared" si="96"/>
        <v>1.5615000000000001</v>
      </c>
      <c r="C3125">
        <f>B3125/'Sensor Cal Data.original'!$B$17</f>
        <v>11.43569117647059</v>
      </c>
      <c r="D3125">
        <f>C3125^2*'Sensor Cal Data.original'!$B$15+'Sensor Cal Data.original'!$B$14</f>
        <v>1100.2801686689925</v>
      </c>
      <c r="F3125" t="str">
        <f t="shared" si="97"/>
        <v>72107961,</v>
      </c>
    </row>
    <row r="3126" spans="1:6" x14ac:dyDescent="0.35">
      <c r="A3126">
        <v>3124</v>
      </c>
      <c r="B3126">
        <f t="shared" si="96"/>
        <v>1.5620000000000001</v>
      </c>
      <c r="C3126">
        <f>B3126/'Sensor Cal Data.original'!$B$17</f>
        <v>11.439352941176471</v>
      </c>
      <c r="D3126">
        <f>C3126^2*'Sensor Cal Data.original'!$B$15+'Sensor Cal Data.original'!$B$14</f>
        <v>1100.9841245088624</v>
      </c>
      <c r="F3126" t="str">
        <f t="shared" si="97"/>
        <v>72154096,</v>
      </c>
    </row>
    <row r="3127" spans="1:6" x14ac:dyDescent="0.35">
      <c r="A3127">
        <v>3125</v>
      </c>
      <c r="B3127">
        <f t="shared" si="96"/>
        <v>1.5625</v>
      </c>
      <c r="C3127">
        <f>B3127/'Sensor Cal Data.original'!$B$17</f>
        <v>11.443014705882353</v>
      </c>
      <c r="D3127">
        <f>C3127^2*'Sensor Cal Data.original'!$B$15+'Sensor Cal Data.original'!$B$14</f>
        <v>1101.6883057227803</v>
      </c>
      <c r="F3127" t="str">
        <f t="shared" si="97"/>
        <v>72200245,</v>
      </c>
    </row>
    <row r="3128" spans="1:6" x14ac:dyDescent="0.35">
      <c r="A3128">
        <v>3126</v>
      </c>
      <c r="B3128">
        <f t="shared" si="96"/>
        <v>1.5629999999999999</v>
      </c>
      <c r="C3128">
        <f>B3128/'Sensor Cal Data.original'!$B$17</f>
        <v>11.446676470588235</v>
      </c>
      <c r="D3128">
        <f>C3128^2*'Sensor Cal Data.original'!$B$15+'Sensor Cal Data.original'!$B$14</f>
        <v>1102.3927123107467</v>
      </c>
      <c r="F3128" t="str">
        <f t="shared" si="97"/>
        <v>72246409,</v>
      </c>
    </row>
    <row r="3129" spans="1:6" x14ac:dyDescent="0.35">
      <c r="A3129">
        <v>3127</v>
      </c>
      <c r="B3129">
        <f t="shared" si="96"/>
        <v>1.5635000000000001</v>
      </c>
      <c r="C3129">
        <f>B3129/'Sensor Cal Data.original'!$B$17</f>
        <v>11.450338235294119</v>
      </c>
      <c r="D3129">
        <f>C3129^2*'Sensor Cal Data.original'!$B$15+'Sensor Cal Data.original'!$B$14</f>
        <v>1103.0973442727618</v>
      </c>
      <c r="F3129" t="str">
        <f t="shared" si="97"/>
        <v>72292588,</v>
      </c>
    </row>
    <row r="3130" spans="1:6" x14ac:dyDescent="0.35">
      <c r="A3130">
        <v>3128</v>
      </c>
      <c r="B3130">
        <f t="shared" si="96"/>
        <v>1.5640000000000001</v>
      </c>
      <c r="C3130">
        <f>B3130/'Sensor Cal Data.original'!$B$17</f>
        <v>11.454000000000001</v>
      </c>
      <c r="D3130">
        <f>C3130^2*'Sensor Cal Data.original'!$B$15+'Sensor Cal Data.original'!$B$14</f>
        <v>1103.802201608825</v>
      </c>
      <c r="F3130" t="str">
        <f t="shared" si="97"/>
        <v>72338781,</v>
      </c>
    </row>
    <row r="3131" spans="1:6" x14ac:dyDescent="0.35">
      <c r="A3131">
        <v>3129</v>
      </c>
      <c r="B3131">
        <f t="shared" si="96"/>
        <v>1.5645</v>
      </c>
      <c r="C3131">
        <f>B3131/'Sensor Cal Data.original'!$B$17</f>
        <v>11.457661764705882</v>
      </c>
      <c r="D3131">
        <f>C3131^2*'Sensor Cal Data.original'!$B$15+'Sensor Cal Data.original'!$B$14</f>
        <v>1104.5072843189364</v>
      </c>
      <c r="F3131" t="str">
        <f t="shared" si="97"/>
        <v>72384989,</v>
      </c>
    </row>
    <row r="3132" spans="1:6" x14ac:dyDescent="0.35">
      <c r="A3132">
        <v>3130</v>
      </c>
      <c r="B3132">
        <f t="shared" si="96"/>
        <v>1.5649999999999999</v>
      </c>
      <c r="C3132">
        <f>B3132/'Sensor Cal Data.original'!$B$17</f>
        <v>11.461323529411764</v>
      </c>
      <c r="D3132">
        <f>C3132^2*'Sensor Cal Data.original'!$B$15+'Sensor Cal Data.original'!$B$14</f>
        <v>1105.2125924030961</v>
      </c>
      <c r="F3132" t="str">
        <f t="shared" si="97"/>
        <v>72431212,</v>
      </c>
    </row>
    <row r="3133" spans="1:6" x14ac:dyDescent="0.35">
      <c r="A3133">
        <v>3131</v>
      </c>
      <c r="B3133">
        <f t="shared" si="96"/>
        <v>1.5655000000000001</v>
      </c>
      <c r="C3133">
        <f>B3133/'Sensor Cal Data.original'!$B$17</f>
        <v>11.464985294117648</v>
      </c>
      <c r="D3133">
        <f>C3133^2*'Sensor Cal Data.original'!$B$15+'Sensor Cal Data.original'!$B$14</f>
        <v>1105.9181258613044</v>
      </c>
      <c r="F3133" t="str">
        <f t="shared" si="97"/>
        <v>72477450,</v>
      </c>
    </row>
    <row r="3134" spans="1:6" x14ac:dyDescent="0.35">
      <c r="A3134">
        <v>3132</v>
      </c>
      <c r="B3134">
        <f t="shared" si="96"/>
        <v>1.5660000000000001</v>
      </c>
      <c r="C3134">
        <f>B3134/'Sensor Cal Data.original'!$B$17</f>
        <v>11.46864705882353</v>
      </c>
      <c r="D3134">
        <f>C3134^2*'Sensor Cal Data.original'!$B$15+'Sensor Cal Data.original'!$B$14</f>
        <v>1106.6238846935605</v>
      </c>
      <c r="F3134" t="str">
        <f t="shared" si="97"/>
        <v>72523703,</v>
      </c>
    </row>
    <row r="3135" spans="1:6" x14ac:dyDescent="0.35">
      <c r="A3135">
        <v>3133</v>
      </c>
      <c r="B3135">
        <f t="shared" si="96"/>
        <v>1.5665</v>
      </c>
      <c r="C3135">
        <f>B3135/'Sensor Cal Data.original'!$B$17</f>
        <v>11.472308823529412</v>
      </c>
      <c r="D3135">
        <f>C3135^2*'Sensor Cal Data.original'!$B$15+'Sensor Cal Data.original'!$B$14</f>
        <v>1107.3298688998652</v>
      </c>
      <c r="F3135" t="str">
        <f t="shared" si="97"/>
        <v>72569970,</v>
      </c>
    </row>
    <row r="3136" spans="1:6" x14ac:dyDescent="0.35">
      <c r="A3136">
        <v>3134</v>
      </c>
      <c r="B3136">
        <f t="shared" si="96"/>
        <v>1.5669999999999999</v>
      </c>
      <c r="C3136">
        <f>B3136/'Sensor Cal Data.original'!$B$17</f>
        <v>11.475970588235294</v>
      </c>
      <c r="D3136">
        <f>C3136^2*'Sensor Cal Data.original'!$B$15+'Sensor Cal Data.original'!$B$14</f>
        <v>1108.0360784802181</v>
      </c>
      <c r="F3136" t="str">
        <f t="shared" si="97"/>
        <v>72616252,</v>
      </c>
    </row>
    <row r="3137" spans="1:6" x14ac:dyDescent="0.35">
      <c r="A3137">
        <v>3135</v>
      </c>
      <c r="B3137">
        <f t="shared" si="96"/>
        <v>1.5675000000000001</v>
      </c>
      <c r="C3137">
        <f>B3137/'Sensor Cal Data.original'!$B$17</f>
        <v>11.479632352941177</v>
      </c>
      <c r="D3137">
        <f>C3137^2*'Sensor Cal Data.original'!$B$15+'Sensor Cal Data.original'!$B$14</f>
        <v>1108.7425134346197</v>
      </c>
      <c r="F3137" t="str">
        <f t="shared" si="97"/>
        <v>72662549,</v>
      </c>
    </row>
    <row r="3138" spans="1:6" x14ac:dyDescent="0.35">
      <c r="A3138">
        <v>3136</v>
      </c>
      <c r="B3138">
        <f t="shared" si="96"/>
        <v>1.5680000000000001</v>
      </c>
      <c r="C3138">
        <f>B3138/'Sensor Cal Data.original'!$B$17</f>
        <v>11.483294117647059</v>
      </c>
      <c r="D3138">
        <f>C3138^2*'Sensor Cal Data.original'!$B$15+'Sensor Cal Data.original'!$B$14</f>
        <v>1109.4491737630692</v>
      </c>
      <c r="F3138" t="str">
        <f t="shared" si="97"/>
        <v>72708861,</v>
      </c>
    </row>
    <row r="3139" spans="1:6" x14ac:dyDescent="0.35">
      <c r="A3139">
        <v>3137</v>
      </c>
      <c r="B3139">
        <f t="shared" ref="B3139:B3202" si="98">A3139*2.048/4096</f>
        <v>1.5685</v>
      </c>
      <c r="C3139">
        <f>B3139/'Sensor Cal Data.original'!$B$17</f>
        <v>11.486955882352941</v>
      </c>
      <c r="D3139">
        <f>C3139^2*'Sensor Cal Data.original'!$B$15+'Sensor Cal Data.original'!$B$14</f>
        <v>1110.1560594655668</v>
      </c>
      <c r="F3139" t="str">
        <f t="shared" ref="F3139:F3202" si="99">CONCATENATE(ROUND(D3139*2^16,0), ",")</f>
        <v>72755188,</v>
      </c>
    </row>
    <row r="3140" spans="1:6" x14ac:dyDescent="0.35">
      <c r="A3140">
        <v>3138</v>
      </c>
      <c r="B3140">
        <f t="shared" si="98"/>
        <v>1.569</v>
      </c>
      <c r="C3140">
        <f>B3140/'Sensor Cal Data.original'!$B$17</f>
        <v>11.490617647058823</v>
      </c>
      <c r="D3140">
        <f>C3140^2*'Sensor Cal Data.original'!$B$15+'Sensor Cal Data.original'!$B$14</f>
        <v>1110.8631705421128</v>
      </c>
      <c r="F3140" t="str">
        <f t="shared" si="99"/>
        <v>72801529,</v>
      </c>
    </row>
    <row r="3141" spans="1:6" x14ac:dyDescent="0.35">
      <c r="A3141">
        <v>3139</v>
      </c>
      <c r="B3141">
        <f t="shared" si="98"/>
        <v>1.5695000000000001</v>
      </c>
      <c r="C3141">
        <f>B3141/'Sensor Cal Data.original'!$B$17</f>
        <v>11.494279411764706</v>
      </c>
      <c r="D3141">
        <f>C3141^2*'Sensor Cal Data.original'!$B$15+'Sensor Cal Data.original'!$B$14</f>
        <v>1111.5705069927076</v>
      </c>
      <c r="F3141" t="str">
        <f t="shared" si="99"/>
        <v>72847885,</v>
      </c>
    </row>
    <row r="3142" spans="1:6" x14ac:dyDescent="0.35">
      <c r="A3142">
        <v>3140</v>
      </c>
      <c r="B3142">
        <f t="shared" si="98"/>
        <v>1.57</v>
      </c>
      <c r="C3142">
        <f>B3142/'Sensor Cal Data.original'!$B$17</f>
        <v>11.497941176470588</v>
      </c>
      <c r="D3142">
        <f>C3142^2*'Sensor Cal Data.original'!$B$15+'Sensor Cal Data.original'!$B$14</f>
        <v>1112.2780688173502</v>
      </c>
      <c r="F3142" t="str">
        <f t="shared" si="99"/>
        <v>72894256,</v>
      </c>
    </row>
    <row r="3143" spans="1:6" x14ac:dyDescent="0.35">
      <c r="A3143">
        <v>3141</v>
      </c>
      <c r="B3143">
        <f t="shared" si="98"/>
        <v>1.5705</v>
      </c>
      <c r="C3143">
        <f>B3143/'Sensor Cal Data.original'!$B$17</f>
        <v>11.50160294117647</v>
      </c>
      <c r="D3143">
        <f>C3143^2*'Sensor Cal Data.original'!$B$15+'Sensor Cal Data.original'!$B$14</f>
        <v>1112.9858560160412</v>
      </c>
      <c r="F3143" t="str">
        <f t="shared" si="99"/>
        <v>72940641,</v>
      </c>
    </row>
    <row r="3144" spans="1:6" x14ac:dyDescent="0.35">
      <c r="A3144">
        <v>3142</v>
      </c>
      <c r="B3144">
        <f t="shared" si="98"/>
        <v>1.571</v>
      </c>
      <c r="C3144">
        <f>B3144/'Sensor Cal Data.original'!$B$17</f>
        <v>11.505264705882352</v>
      </c>
      <c r="D3144">
        <f>C3144^2*'Sensor Cal Data.original'!$B$15+'Sensor Cal Data.original'!$B$14</f>
        <v>1113.6938685887806</v>
      </c>
      <c r="F3144" t="str">
        <f t="shared" si="99"/>
        <v>72987041,</v>
      </c>
    </row>
    <row r="3145" spans="1:6" x14ac:dyDescent="0.35">
      <c r="A3145">
        <v>3143</v>
      </c>
      <c r="B3145">
        <f t="shared" si="98"/>
        <v>1.5715000000000001</v>
      </c>
      <c r="C3145">
        <f>B3145/'Sensor Cal Data.original'!$B$17</f>
        <v>11.508926470588236</v>
      </c>
      <c r="D3145">
        <f>C3145^2*'Sensor Cal Data.original'!$B$15+'Sensor Cal Data.original'!$B$14</f>
        <v>1114.4021065355685</v>
      </c>
      <c r="F3145" t="str">
        <f t="shared" si="99"/>
        <v>73033456,</v>
      </c>
    </row>
    <row r="3146" spans="1:6" x14ac:dyDescent="0.35">
      <c r="A3146">
        <v>3144</v>
      </c>
      <c r="B3146">
        <f t="shared" si="98"/>
        <v>1.5720000000000001</v>
      </c>
      <c r="C3146">
        <f>B3146/'Sensor Cal Data.original'!$B$17</f>
        <v>11.512588235294118</v>
      </c>
      <c r="D3146">
        <f>C3146^2*'Sensor Cal Data.original'!$B$15+'Sensor Cal Data.original'!$B$14</f>
        <v>1115.1105698564043</v>
      </c>
      <c r="F3146" t="str">
        <f t="shared" si="99"/>
        <v>73079886,</v>
      </c>
    </row>
    <row r="3147" spans="1:6" x14ac:dyDescent="0.35">
      <c r="A3147">
        <v>3145</v>
      </c>
      <c r="B3147">
        <f t="shared" si="98"/>
        <v>1.5725</v>
      </c>
      <c r="C3147">
        <f>B3147/'Sensor Cal Data.original'!$B$17</f>
        <v>11.516249999999999</v>
      </c>
      <c r="D3147">
        <f>C3147^2*'Sensor Cal Data.original'!$B$15+'Sensor Cal Data.original'!$B$14</f>
        <v>1115.8192585512886</v>
      </c>
      <c r="F3147" t="str">
        <f t="shared" si="99"/>
        <v>73126331,</v>
      </c>
    </row>
    <row r="3148" spans="1:6" x14ac:dyDescent="0.35">
      <c r="A3148">
        <v>3146</v>
      </c>
      <c r="B3148">
        <f t="shared" si="98"/>
        <v>1.573</v>
      </c>
      <c r="C3148">
        <f>B3148/'Sensor Cal Data.original'!$B$17</f>
        <v>11.519911764705881</v>
      </c>
      <c r="D3148">
        <f>C3148^2*'Sensor Cal Data.original'!$B$15+'Sensor Cal Data.original'!$B$14</f>
        <v>1116.5281726202211</v>
      </c>
      <c r="F3148" t="str">
        <f t="shared" si="99"/>
        <v>73172790,</v>
      </c>
    </row>
    <row r="3149" spans="1:6" x14ac:dyDescent="0.35">
      <c r="A3149">
        <v>3147</v>
      </c>
      <c r="B3149">
        <f t="shared" si="98"/>
        <v>1.5735000000000001</v>
      </c>
      <c r="C3149">
        <f>B3149/'Sensor Cal Data.original'!$B$17</f>
        <v>11.523573529411765</v>
      </c>
      <c r="D3149">
        <f>C3149^2*'Sensor Cal Data.original'!$B$15+'Sensor Cal Data.original'!$B$14</f>
        <v>1117.2373120632024</v>
      </c>
      <c r="F3149" t="str">
        <f t="shared" si="99"/>
        <v>73219264,</v>
      </c>
    </row>
    <row r="3150" spans="1:6" x14ac:dyDescent="0.35">
      <c r="A3150">
        <v>3148</v>
      </c>
      <c r="B3150">
        <f t="shared" si="98"/>
        <v>1.5740000000000001</v>
      </c>
      <c r="C3150">
        <f>B3150/'Sensor Cal Data.original'!$B$17</f>
        <v>11.527235294117647</v>
      </c>
      <c r="D3150">
        <f>C3150^2*'Sensor Cal Data.original'!$B$15+'Sensor Cal Data.original'!$B$14</f>
        <v>1117.9466768802313</v>
      </c>
      <c r="F3150" t="str">
        <f t="shared" si="99"/>
        <v>73265753,</v>
      </c>
    </row>
    <row r="3151" spans="1:6" x14ac:dyDescent="0.35">
      <c r="A3151">
        <v>3149</v>
      </c>
      <c r="B3151">
        <f t="shared" si="98"/>
        <v>1.5745</v>
      </c>
      <c r="C3151">
        <f>B3151/'Sensor Cal Data.original'!$B$17</f>
        <v>11.530897058823529</v>
      </c>
      <c r="D3151">
        <f>C3151^2*'Sensor Cal Data.original'!$B$15+'Sensor Cal Data.original'!$B$14</f>
        <v>1118.6562670713085</v>
      </c>
      <c r="F3151" t="str">
        <f t="shared" si="99"/>
        <v>73312257,</v>
      </c>
    </row>
    <row r="3152" spans="1:6" x14ac:dyDescent="0.35">
      <c r="A3152">
        <v>3150</v>
      </c>
      <c r="B3152">
        <f t="shared" si="98"/>
        <v>1.575</v>
      </c>
      <c r="C3152">
        <f>B3152/'Sensor Cal Data.original'!$B$17</f>
        <v>11.534558823529411</v>
      </c>
      <c r="D3152">
        <f>C3152^2*'Sensor Cal Data.original'!$B$15+'Sensor Cal Data.original'!$B$14</f>
        <v>1119.3660826364344</v>
      </c>
      <c r="F3152" t="str">
        <f t="shared" si="99"/>
        <v>73358776,</v>
      </c>
    </row>
    <row r="3153" spans="1:6" x14ac:dyDescent="0.35">
      <c r="A3153">
        <v>3151</v>
      </c>
      <c r="B3153">
        <f t="shared" si="98"/>
        <v>1.5755000000000001</v>
      </c>
      <c r="C3153">
        <f>B3153/'Sensor Cal Data.original'!$B$17</f>
        <v>11.538220588235294</v>
      </c>
      <c r="D3153">
        <f>C3153^2*'Sensor Cal Data.original'!$B$15+'Sensor Cal Data.original'!$B$14</f>
        <v>1120.0761235756088</v>
      </c>
      <c r="F3153" t="str">
        <f t="shared" si="99"/>
        <v>73405309,</v>
      </c>
    </row>
    <row r="3154" spans="1:6" x14ac:dyDescent="0.35">
      <c r="A3154">
        <v>3152</v>
      </c>
      <c r="B3154">
        <f t="shared" si="98"/>
        <v>1.5760000000000001</v>
      </c>
      <c r="C3154">
        <f>B3154/'Sensor Cal Data.original'!$B$17</f>
        <v>11.541882352941176</v>
      </c>
      <c r="D3154">
        <f>C3154^2*'Sensor Cal Data.original'!$B$15+'Sensor Cal Data.original'!$B$14</f>
        <v>1120.7863898888311</v>
      </c>
      <c r="F3154" t="str">
        <f t="shared" si="99"/>
        <v>73451857,</v>
      </c>
    </row>
    <row r="3155" spans="1:6" x14ac:dyDescent="0.35">
      <c r="A3155">
        <v>3153</v>
      </c>
      <c r="B3155">
        <f t="shared" si="98"/>
        <v>1.5765</v>
      </c>
      <c r="C3155">
        <f>B3155/'Sensor Cal Data.original'!$B$17</f>
        <v>11.545544117647058</v>
      </c>
      <c r="D3155">
        <f>C3155^2*'Sensor Cal Data.original'!$B$15+'Sensor Cal Data.original'!$B$14</f>
        <v>1121.4968815761017</v>
      </c>
      <c r="F3155" t="str">
        <f t="shared" si="99"/>
        <v>73498420,</v>
      </c>
    </row>
    <row r="3156" spans="1:6" x14ac:dyDescent="0.35">
      <c r="A3156">
        <v>3154</v>
      </c>
      <c r="B3156">
        <f t="shared" si="98"/>
        <v>1.577</v>
      </c>
      <c r="C3156">
        <f>B3156/'Sensor Cal Data.original'!$B$17</f>
        <v>11.54920588235294</v>
      </c>
      <c r="D3156">
        <f>C3156^2*'Sensor Cal Data.original'!$B$15+'Sensor Cal Data.original'!$B$14</f>
        <v>1122.2075986374205</v>
      </c>
      <c r="F3156" t="str">
        <f t="shared" si="99"/>
        <v>73544997,</v>
      </c>
    </row>
    <row r="3157" spans="1:6" x14ac:dyDescent="0.35">
      <c r="A3157">
        <v>3155</v>
      </c>
      <c r="B3157">
        <f t="shared" si="98"/>
        <v>1.5775000000000001</v>
      </c>
      <c r="C3157">
        <f>B3157/'Sensor Cal Data.original'!$B$17</f>
        <v>11.552867647058823</v>
      </c>
      <c r="D3157">
        <f>C3157^2*'Sensor Cal Data.original'!$B$15+'Sensor Cal Data.original'!$B$14</f>
        <v>1122.918541072788</v>
      </c>
      <c r="F3157" t="str">
        <f t="shared" si="99"/>
        <v>73591590,</v>
      </c>
    </row>
    <row r="3158" spans="1:6" x14ac:dyDescent="0.35">
      <c r="A3158">
        <v>3156</v>
      </c>
      <c r="B3158">
        <f t="shared" si="98"/>
        <v>1.5780000000000001</v>
      </c>
      <c r="C3158">
        <f>B3158/'Sensor Cal Data.original'!$B$17</f>
        <v>11.556529411764705</v>
      </c>
      <c r="D3158">
        <f>C3158^2*'Sensor Cal Data.original'!$B$15+'Sensor Cal Data.original'!$B$14</f>
        <v>1123.6297088822037</v>
      </c>
      <c r="F3158" t="str">
        <f t="shared" si="99"/>
        <v>73638197,</v>
      </c>
    </row>
    <row r="3159" spans="1:6" x14ac:dyDescent="0.35">
      <c r="A3159">
        <v>3157</v>
      </c>
      <c r="B3159">
        <f t="shared" si="98"/>
        <v>1.5785</v>
      </c>
      <c r="C3159">
        <f>B3159/'Sensor Cal Data.original'!$B$17</f>
        <v>11.560191176470587</v>
      </c>
      <c r="D3159">
        <f>C3159^2*'Sensor Cal Data.original'!$B$15+'Sensor Cal Data.original'!$B$14</f>
        <v>1124.3411020656674</v>
      </c>
      <c r="F3159" t="str">
        <f t="shared" si="99"/>
        <v>73684818,</v>
      </c>
    </row>
    <row r="3160" spans="1:6" x14ac:dyDescent="0.35">
      <c r="A3160">
        <v>3158</v>
      </c>
      <c r="B3160">
        <f t="shared" si="98"/>
        <v>1.579</v>
      </c>
      <c r="C3160">
        <f>B3160/'Sensor Cal Data.original'!$B$17</f>
        <v>11.563852941176469</v>
      </c>
      <c r="D3160">
        <f>C3160^2*'Sensor Cal Data.original'!$B$15+'Sensor Cal Data.original'!$B$14</f>
        <v>1125.0527206231795</v>
      </c>
      <c r="F3160" t="str">
        <f t="shared" si="99"/>
        <v>73731455,</v>
      </c>
    </row>
    <row r="3161" spans="1:6" x14ac:dyDescent="0.35">
      <c r="A3161">
        <v>3159</v>
      </c>
      <c r="B3161">
        <f t="shared" si="98"/>
        <v>1.5795000000000001</v>
      </c>
      <c r="C3161">
        <f>B3161/'Sensor Cal Data.original'!$B$17</f>
        <v>11.567514705882353</v>
      </c>
      <c r="D3161">
        <f>C3161^2*'Sensor Cal Data.original'!$B$15+'Sensor Cal Data.original'!$B$14</f>
        <v>1125.7645645547402</v>
      </c>
      <c r="F3161" t="str">
        <f t="shared" si="99"/>
        <v>73778107,</v>
      </c>
    </row>
    <row r="3162" spans="1:6" x14ac:dyDescent="0.35">
      <c r="A3162">
        <v>3160</v>
      </c>
      <c r="B3162">
        <f t="shared" si="98"/>
        <v>1.58</v>
      </c>
      <c r="C3162">
        <f>B3162/'Sensor Cal Data.original'!$B$17</f>
        <v>11.571176470588236</v>
      </c>
      <c r="D3162">
        <f>C3162^2*'Sensor Cal Data.original'!$B$15+'Sensor Cal Data.original'!$B$14</f>
        <v>1126.4766338603492</v>
      </c>
      <c r="F3162" t="str">
        <f t="shared" si="99"/>
        <v>73824773,</v>
      </c>
    </row>
    <row r="3163" spans="1:6" x14ac:dyDescent="0.35">
      <c r="A3163">
        <v>3161</v>
      </c>
      <c r="B3163">
        <f t="shared" si="98"/>
        <v>1.5805</v>
      </c>
      <c r="C3163">
        <f>B3163/'Sensor Cal Data.original'!$B$17</f>
        <v>11.574838235294118</v>
      </c>
      <c r="D3163">
        <f>C3163^2*'Sensor Cal Data.original'!$B$15+'Sensor Cal Data.original'!$B$14</f>
        <v>1127.1889285400061</v>
      </c>
      <c r="F3163" t="str">
        <f t="shared" si="99"/>
        <v>73871454,</v>
      </c>
    </row>
    <row r="3164" spans="1:6" x14ac:dyDescent="0.35">
      <c r="A3164">
        <v>3162</v>
      </c>
      <c r="B3164">
        <f t="shared" si="98"/>
        <v>1.581</v>
      </c>
      <c r="C3164">
        <f>B3164/'Sensor Cal Data.original'!$B$17</f>
        <v>11.5785</v>
      </c>
      <c r="D3164">
        <f>C3164^2*'Sensor Cal Data.original'!$B$15+'Sensor Cal Data.original'!$B$14</f>
        <v>1127.9014485937116</v>
      </c>
      <c r="F3164" t="str">
        <f t="shared" si="99"/>
        <v>73918149,</v>
      </c>
    </row>
    <row r="3165" spans="1:6" x14ac:dyDescent="0.35">
      <c r="A3165">
        <v>3163</v>
      </c>
      <c r="B3165">
        <f t="shared" si="98"/>
        <v>1.5815000000000001</v>
      </c>
      <c r="C3165">
        <f>B3165/'Sensor Cal Data.original'!$B$17</f>
        <v>11.582161764705884</v>
      </c>
      <c r="D3165">
        <f>C3165^2*'Sensor Cal Data.original'!$B$15+'Sensor Cal Data.original'!$B$14</f>
        <v>1128.6141940214657</v>
      </c>
      <c r="F3165" t="str">
        <f t="shared" si="99"/>
        <v>73964860,</v>
      </c>
    </row>
    <row r="3166" spans="1:6" x14ac:dyDescent="0.35">
      <c r="A3166">
        <v>3164</v>
      </c>
      <c r="B3166">
        <f t="shared" si="98"/>
        <v>1.5820000000000001</v>
      </c>
      <c r="C3166">
        <f>B3166/'Sensor Cal Data.original'!$B$17</f>
        <v>11.585823529411766</v>
      </c>
      <c r="D3166">
        <f>C3166^2*'Sensor Cal Data.original'!$B$15+'Sensor Cal Data.original'!$B$14</f>
        <v>1129.3271648232674</v>
      </c>
      <c r="F3166" t="str">
        <f t="shared" si="99"/>
        <v>74011585,</v>
      </c>
    </row>
    <row r="3167" spans="1:6" x14ac:dyDescent="0.35">
      <c r="A3167">
        <v>3165</v>
      </c>
      <c r="B3167">
        <f t="shared" si="98"/>
        <v>1.5825</v>
      </c>
      <c r="C3167">
        <f>B3167/'Sensor Cal Data.original'!$B$17</f>
        <v>11.589485294117647</v>
      </c>
      <c r="D3167">
        <f>C3167^2*'Sensor Cal Data.original'!$B$15+'Sensor Cal Data.original'!$B$14</f>
        <v>1130.0403609991176</v>
      </c>
      <c r="F3167" t="str">
        <f t="shared" si="99"/>
        <v>74058325,</v>
      </c>
    </row>
    <row r="3168" spans="1:6" x14ac:dyDescent="0.35">
      <c r="A3168">
        <v>3166</v>
      </c>
      <c r="B3168">
        <f t="shared" si="98"/>
        <v>1.583</v>
      </c>
      <c r="C3168">
        <f>B3168/'Sensor Cal Data.original'!$B$17</f>
        <v>11.593147058823529</v>
      </c>
      <c r="D3168">
        <f>C3168^2*'Sensor Cal Data.original'!$B$15+'Sensor Cal Data.original'!$B$14</f>
        <v>1130.7537825490163</v>
      </c>
      <c r="F3168" t="str">
        <f t="shared" si="99"/>
        <v>74105080,</v>
      </c>
    </row>
    <row r="3169" spans="1:6" x14ac:dyDescent="0.35">
      <c r="A3169">
        <v>3167</v>
      </c>
      <c r="B3169">
        <f t="shared" si="98"/>
        <v>1.5835000000000001</v>
      </c>
      <c r="C3169">
        <f>B3169/'Sensor Cal Data.original'!$B$17</f>
        <v>11.596808823529413</v>
      </c>
      <c r="D3169">
        <f>C3169^2*'Sensor Cal Data.original'!$B$15+'Sensor Cal Data.original'!$B$14</f>
        <v>1131.4674294729634</v>
      </c>
      <c r="F3169" t="str">
        <f t="shared" si="99"/>
        <v>74151849,</v>
      </c>
    </row>
    <row r="3170" spans="1:6" x14ac:dyDescent="0.35">
      <c r="A3170">
        <v>3168</v>
      </c>
      <c r="B3170">
        <f t="shared" si="98"/>
        <v>1.5840000000000001</v>
      </c>
      <c r="C3170">
        <f>B3170/'Sensor Cal Data.original'!$B$17</f>
        <v>11.600470588235295</v>
      </c>
      <c r="D3170">
        <f>C3170^2*'Sensor Cal Data.original'!$B$15+'Sensor Cal Data.original'!$B$14</f>
        <v>1132.1813017709583</v>
      </c>
      <c r="F3170" t="str">
        <f t="shared" si="99"/>
        <v>74198634,</v>
      </c>
    </row>
    <row r="3171" spans="1:6" x14ac:dyDescent="0.35">
      <c r="A3171">
        <v>3169</v>
      </c>
      <c r="B3171">
        <f t="shared" si="98"/>
        <v>1.5845</v>
      </c>
      <c r="C3171">
        <f>B3171/'Sensor Cal Data.original'!$B$17</f>
        <v>11.604132352941177</v>
      </c>
      <c r="D3171">
        <f>C3171^2*'Sensor Cal Data.original'!$B$15+'Sensor Cal Data.original'!$B$14</f>
        <v>1132.8953994430021</v>
      </c>
      <c r="F3171" t="str">
        <f t="shared" si="99"/>
        <v>74245433,</v>
      </c>
    </row>
    <row r="3172" spans="1:6" x14ac:dyDescent="0.35">
      <c r="A3172">
        <v>3170</v>
      </c>
      <c r="B3172">
        <f t="shared" si="98"/>
        <v>1.585</v>
      </c>
      <c r="C3172">
        <f>B3172/'Sensor Cal Data.original'!$B$17</f>
        <v>11.607794117647058</v>
      </c>
      <c r="D3172">
        <f>C3172^2*'Sensor Cal Data.original'!$B$15+'Sensor Cal Data.original'!$B$14</f>
        <v>1133.6097224890937</v>
      </c>
      <c r="F3172" t="str">
        <f t="shared" si="99"/>
        <v>74292247,</v>
      </c>
    </row>
    <row r="3173" spans="1:6" x14ac:dyDescent="0.35">
      <c r="A3173">
        <v>3171</v>
      </c>
      <c r="B3173">
        <f t="shared" si="98"/>
        <v>1.5855000000000001</v>
      </c>
      <c r="C3173">
        <f>B3173/'Sensor Cal Data.original'!$B$17</f>
        <v>11.611455882352942</v>
      </c>
      <c r="D3173">
        <f>C3173^2*'Sensor Cal Data.original'!$B$15+'Sensor Cal Data.original'!$B$14</f>
        <v>1134.324270909234</v>
      </c>
      <c r="F3173" t="str">
        <f t="shared" si="99"/>
        <v>74339075,</v>
      </c>
    </row>
    <row r="3174" spans="1:6" x14ac:dyDescent="0.35">
      <c r="A3174">
        <v>3172</v>
      </c>
      <c r="B3174">
        <f t="shared" si="98"/>
        <v>1.5860000000000001</v>
      </c>
      <c r="C3174">
        <f>B3174/'Sensor Cal Data.original'!$B$17</f>
        <v>11.615117647058824</v>
      </c>
      <c r="D3174">
        <f>C3174^2*'Sensor Cal Data.original'!$B$15+'Sensor Cal Data.original'!$B$14</f>
        <v>1135.0390447034224</v>
      </c>
      <c r="F3174" t="str">
        <f t="shared" si="99"/>
        <v>74385919,</v>
      </c>
    </row>
    <row r="3175" spans="1:6" x14ac:dyDescent="0.35">
      <c r="A3175">
        <v>3173</v>
      </c>
      <c r="B3175">
        <f t="shared" si="98"/>
        <v>1.5865</v>
      </c>
      <c r="C3175">
        <f>B3175/'Sensor Cal Data.original'!$B$17</f>
        <v>11.618779411764706</v>
      </c>
      <c r="D3175">
        <f>C3175^2*'Sensor Cal Data.original'!$B$15+'Sensor Cal Data.original'!$B$14</f>
        <v>1135.754043871659</v>
      </c>
      <c r="F3175" t="str">
        <f t="shared" si="99"/>
        <v>74432777,</v>
      </c>
    </row>
    <row r="3176" spans="1:6" x14ac:dyDescent="0.35">
      <c r="A3176">
        <v>3174</v>
      </c>
      <c r="B3176">
        <f t="shared" si="98"/>
        <v>1.587</v>
      </c>
      <c r="C3176">
        <f>B3176/'Sensor Cal Data.original'!$B$17</f>
        <v>11.622441176470588</v>
      </c>
      <c r="D3176">
        <f>C3176^2*'Sensor Cal Data.original'!$B$15+'Sensor Cal Data.original'!$B$14</f>
        <v>1136.4692684139438</v>
      </c>
      <c r="F3176" t="str">
        <f t="shared" si="99"/>
        <v>74479650,</v>
      </c>
    </row>
    <row r="3177" spans="1:6" x14ac:dyDescent="0.35">
      <c r="A3177">
        <v>3175</v>
      </c>
      <c r="B3177">
        <f t="shared" si="98"/>
        <v>1.5875000000000001</v>
      </c>
      <c r="C3177">
        <f>B3177/'Sensor Cal Data.original'!$B$17</f>
        <v>11.626102941176471</v>
      </c>
      <c r="D3177">
        <f>C3177^2*'Sensor Cal Data.original'!$B$15+'Sensor Cal Data.original'!$B$14</f>
        <v>1137.1847183302775</v>
      </c>
      <c r="F3177" t="str">
        <f t="shared" si="99"/>
        <v>74526538,</v>
      </c>
    </row>
    <row r="3178" spans="1:6" x14ac:dyDescent="0.35">
      <c r="A3178">
        <v>3176</v>
      </c>
      <c r="B3178">
        <f t="shared" si="98"/>
        <v>1.5880000000000001</v>
      </c>
      <c r="C3178">
        <f>B3178/'Sensor Cal Data.original'!$B$17</f>
        <v>11.629764705882353</v>
      </c>
      <c r="D3178">
        <f>C3178^2*'Sensor Cal Data.original'!$B$15+'Sensor Cal Data.original'!$B$14</f>
        <v>1137.9003936206591</v>
      </c>
      <c r="F3178" t="str">
        <f t="shared" si="99"/>
        <v>74573440,</v>
      </c>
    </row>
    <row r="3179" spans="1:6" x14ac:dyDescent="0.35">
      <c r="A3179">
        <v>3177</v>
      </c>
      <c r="B3179">
        <f t="shared" si="98"/>
        <v>1.5885</v>
      </c>
      <c r="C3179">
        <f>B3179/'Sensor Cal Data.original'!$B$17</f>
        <v>11.633426470588235</v>
      </c>
      <c r="D3179">
        <f>C3179^2*'Sensor Cal Data.original'!$B$15+'Sensor Cal Data.original'!$B$14</f>
        <v>1138.616294285089</v>
      </c>
      <c r="F3179" t="str">
        <f t="shared" si="99"/>
        <v>74620357,</v>
      </c>
    </row>
    <row r="3180" spans="1:6" x14ac:dyDescent="0.35">
      <c r="A3180">
        <v>3178</v>
      </c>
      <c r="B3180">
        <f t="shared" si="98"/>
        <v>1.589</v>
      </c>
      <c r="C3180">
        <f>B3180/'Sensor Cal Data.original'!$B$17</f>
        <v>11.637088235294117</v>
      </c>
      <c r="D3180">
        <f>C3180^2*'Sensor Cal Data.original'!$B$15+'Sensor Cal Data.original'!$B$14</f>
        <v>1139.332420323567</v>
      </c>
      <c r="F3180" t="str">
        <f t="shared" si="99"/>
        <v>74667289,</v>
      </c>
    </row>
    <row r="3181" spans="1:6" x14ac:dyDescent="0.35">
      <c r="A3181">
        <v>3179</v>
      </c>
      <c r="B3181">
        <f t="shared" si="98"/>
        <v>1.5895000000000001</v>
      </c>
      <c r="C3181">
        <f>B3181/'Sensor Cal Data.original'!$B$17</f>
        <v>11.640750000000001</v>
      </c>
      <c r="D3181">
        <f>C3181^2*'Sensor Cal Data.original'!$B$15+'Sensor Cal Data.original'!$B$14</f>
        <v>1140.0487717360938</v>
      </c>
      <c r="F3181" t="str">
        <f t="shared" si="99"/>
        <v>74714236,</v>
      </c>
    </row>
    <row r="3182" spans="1:6" x14ac:dyDescent="0.35">
      <c r="A3182">
        <v>3180</v>
      </c>
      <c r="B3182">
        <f t="shared" si="98"/>
        <v>1.59</v>
      </c>
      <c r="C3182">
        <f>B3182/'Sensor Cal Data.original'!$B$17</f>
        <v>11.644411764705882</v>
      </c>
      <c r="D3182">
        <f>C3182^2*'Sensor Cal Data.original'!$B$15+'Sensor Cal Data.original'!$B$14</f>
        <v>1140.7653485226685</v>
      </c>
      <c r="F3182" t="str">
        <f t="shared" si="99"/>
        <v>74761198,</v>
      </c>
    </row>
    <row r="3183" spans="1:6" x14ac:dyDescent="0.35">
      <c r="A3183">
        <v>3181</v>
      </c>
      <c r="B3183">
        <f t="shared" si="98"/>
        <v>1.5905</v>
      </c>
      <c r="C3183">
        <f>B3183/'Sensor Cal Data.original'!$B$17</f>
        <v>11.648073529411764</v>
      </c>
      <c r="D3183">
        <f>C3183^2*'Sensor Cal Data.original'!$B$15+'Sensor Cal Data.original'!$B$14</f>
        <v>1141.4821506832916</v>
      </c>
      <c r="F3183" t="str">
        <f t="shared" si="99"/>
        <v>74808174,</v>
      </c>
    </row>
    <row r="3184" spans="1:6" x14ac:dyDescent="0.35">
      <c r="A3184">
        <v>3182</v>
      </c>
      <c r="B3184">
        <f t="shared" si="98"/>
        <v>1.591</v>
      </c>
      <c r="C3184">
        <f>B3184/'Sensor Cal Data.original'!$B$17</f>
        <v>11.651735294117646</v>
      </c>
      <c r="D3184">
        <f>C3184^2*'Sensor Cal Data.original'!$B$15+'Sensor Cal Data.original'!$B$14</f>
        <v>1142.199178217963</v>
      </c>
      <c r="F3184" t="str">
        <f t="shared" si="99"/>
        <v>74855165,</v>
      </c>
    </row>
    <row r="3185" spans="1:6" x14ac:dyDescent="0.35">
      <c r="A3185">
        <v>3183</v>
      </c>
      <c r="B3185">
        <f t="shared" si="98"/>
        <v>1.5915000000000001</v>
      </c>
      <c r="C3185">
        <f>B3185/'Sensor Cal Data.original'!$B$17</f>
        <v>11.65539705882353</v>
      </c>
      <c r="D3185">
        <f>C3185^2*'Sensor Cal Data.original'!$B$15+'Sensor Cal Data.original'!$B$14</f>
        <v>1142.9164311266829</v>
      </c>
      <c r="F3185" t="str">
        <f t="shared" si="99"/>
        <v>74902171,</v>
      </c>
    </row>
    <row r="3186" spans="1:6" x14ac:dyDescent="0.35">
      <c r="A3186">
        <v>3184</v>
      </c>
      <c r="B3186">
        <f t="shared" si="98"/>
        <v>1.5920000000000001</v>
      </c>
      <c r="C3186">
        <f>B3186/'Sensor Cal Data.original'!$B$17</f>
        <v>11.659058823529412</v>
      </c>
      <c r="D3186">
        <f>C3186^2*'Sensor Cal Data.original'!$B$15+'Sensor Cal Data.original'!$B$14</f>
        <v>1143.633909409451</v>
      </c>
      <c r="F3186" t="str">
        <f t="shared" si="99"/>
        <v>74949192,</v>
      </c>
    </row>
    <row r="3187" spans="1:6" x14ac:dyDescent="0.35">
      <c r="A3187">
        <v>3185</v>
      </c>
      <c r="B3187">
        <f t="shared" si="98"/>
        <v>1.5925</v>
      </c>
      <c r="C3187">
        <f>B3187/'Sensor Cal Data.original'!$B$17</f>
        <v>11.662720588235294</v>
      </c>
      <c r="D3187">
        <f>C3187^2*'Sensor Cal Data.original'!$B$15+'Sensor Cal Data.original'!$B$14</f>
        <v>1144.3516130662672</v>
      </c>
      <c r="F3187" t="str">
        <f t="shared" si="99"/>
        <v>74996227,</v>
      </c>
    </row>
    <row r="3188" spans="1:6" x14ac:dyDescent="0.35">
      <c r="A3188">
        <v>3186</v>
      </c>
      <c r="B3188">
        <f t="shared" si="98"/>
        <v>1.593</v>
      </c>
      <c r="C3188">
        <f>B3188/'Sensor Cal Data.original'!$B$17</f>
        <v>11.666382352941175</v>
      </c>
      <c r="D3188">
        <f>C3188^2*'Sensor Cal Data.original'!$B$15+'Sensor Cal Data.original'!$B$14</f>
        <v>1145.0695420971317</v>
      </c>
      <c r="F3188" t="str">
        <f t="shared" si="99"/>
        <v>75043278,</v>
      </c>
    </row>
    <row r="3189" spans="1:6" x14ac:dyDescent="0.35">
      <c r="A3189">
        <v>3187</v>
      </c>
      <c r="B3189">
        <f t="shared" si="98"/>
        <v>1.5935000000000001</v>
      </c>
      <c r="C3189">
        <f>B3189/'Sensor Cal Data.original'!$B$17</f>
        <v>11.670044117647059</v>
      </c>
      <c r="D3189">
        <f>C3189^2*'Sensor Cal Data.original'!$B$15+'Sensor Cal Data.original'!$B$14</f>
        <v>1145.7876965020448</v>
      </c>
      <c r="F3189" t="str">
        <f t="shared" si="99"/>
        <v>75090342,</v>
      </c>
    </row>
    <row r="3190" spans="1:6" x14ac:dyDescent="0.35">
      <c r="A3190">
        <v>3188</v>
      </c>
      <c r="B3190">
        <f t="shared" si="98"/>
        <v>1.5940000000000001</v>
      </c>
      <c r="C3190">
        <f>B3190/'Sensor Cal Data.original'!$B$17</f>
        <v>11.673705882352941</v>
      </c>
      <c r="D3190">
        <f>C3190^2*'Sensor Cal Data.original'!$B$15+'Sensor Cal Data.original'!$B$14</f>
        <v>1146.506076281006</v>
      </c>
      <c r="F3190" t="str">
        <f t="shared" si="99"/>
        <v>75137422,</v>
      </c>
    </row>
    <row r="3191" spans="1:6" x14ac:dyDescent="0.35">
      <c r="A3191">
        <v>3189</v>
      </c>
      <c r="B3191">
        <f t="shared" si="98"/>
        <v>1.5945</v>
      </c>
      <c r="C3191">
        <f>B3191/'Sensor Cal Data.original'!$B$17</f>
        <v>11.677367647058823</v>
      </c>
      <c r="D3191">
        <f>C3191^2*'Sensor Cal Data.original'!$B$15+'Sensor Cal Data.original'!$B$14</f>
        <v>1147.2246814340156</v>
      </c>
      <c r="F3191" t="str">
        <f t="shared" si="99"/>
        <v>75184517,</v>
      </c>
    </row>
    <row r="3192" spans="1:6" x14ac:dyDescent="0.35">
      <c r="A3192">
        <v>3190</v>
      </c>
      <c r="B3192">
        <f t="shared" si="98"/>
        <v>1.595</v>
      </c>
      <c r="C3192">
        <f>B3192/'Sensor Cal Data.original'!$B$17</f>
        <v>11.681029411764705</v>
      </c>
      <c r="D3192">
        <f>C3192^2*'Sensor Cal Data.original'!$B$15+'Sensor Cal Data.original'!$B$14</f>
        <v>1147.9435119610732</v>
      </c>
      <c r="F3192" t="str">
        <f t="shared" si="99"/>
        <v>75231626,</v>
      </c>
    </row>
    <row r="3193" spans="1:6" x14ac:dyDescent="0.35">
      <c r="A3193">
        <v>3191</v>
      </c>
      <c r="B3193">
        <f t="shared" si="98"/>
        <v>1.5955000000000001</v>
      </c>
      <c r="C3193">
        <f>B3193/'Sensor Cal Data.original'!$B$17</f>
        <v>11.684691176470588</v>
      </c>
      <c r="D3193">
        <f>C3193^2*'Sensor Cal Data.original'!$B$15+'Sensor Cal Data.original'!$B$14</f>
        <v>1148.6625678621797</v>
      </c>
      <c r="F3193" t="str">
        <f t="shared" si="99"/>
        <v>75278750,</v>
      </c>
    </row>
    <row r="3194" spans="1:6" x14ac:dyDescent="0.35">
      <c r="A3194">
        <v>3192</v>
      </c>
      <c r="B3194">
        <f t="shared" si="98"/>
        <v>1.5960000000000001</v>
      </c>
      <c r="C3194">
        <f>B3194/'Sensor Cal Data.original'!$B$17</f>
        <v>11.68835294117647</v>
      </c>
      <c r="D3194">
        <f>C3194^2*'Sensor Cal Data.original'!$B$15+'Sensor Cal Data.original'!$B$14</f>
        <v>1149.381849137334</v>
      </c>
      <c r="F3194" t="str">
        <f t="shared" si="99"/>
        <v>75325889,</v>
      </c>
    </row>
    <row r="3195" spans="1:6" x14ac:dyDescent="0.35">
      <c r="A3195">
        <v>3193</v>
      </c>
      <c r="B3195">
        <f t="shared" si="98"/>
        <v>1.5965</v>
      </c>
      <c r="C3195">
        <f>B3195/'Sensor Cal Data.original'!$B$17</f>
        <v>11.692014705882352</v>
      </c>
      <c r="D3195">
        <f>C3195^2*'Sensor Cal Data.original'!$B$15+'Sensor Cal Data.original'!$B$14</f>
        <v>1150.1013557865367</v>
      </c>
      <c r="F3195" t="str">
        <f t="shared" si="99"/>
        <v>75373042,</v>
      </c>
    </row>
    <row r="3196" spans="1:6" x14ac:dyDescent="0.35">
      <c r="A3196">
        <v>3194</v>
      </c>
      <c r="B3196">
        <f t="shared" si="98"/>
        <v>1.597</v>
      </c>
      <c r="C3196">
        <f>B3196/'Sensor Cal Data.original'!$B$17</f>
        <v>11.695676470588234</v>
      </c>
      <c r="D3196">
        <f>C3196^2*'Sensor Cal Data.original'!$B$15+'Sensor Cal Data.original'!$B$14</f>
        <v>1150.8210878097875</v>
      </c>
      <c r="F3196" t="str">
        <f t="shared" si="99"/>
        <v>75420211,</v>
      </c>
    </row>
    <row r="3197" spans="1:6" x14ac:dyDescent="0.35">
      <c r="A3197">
        <v>3195</v>
      </c>
      <c r="B3197">
        <f t="shared" si="98"/>
        <v>1.5975000000000001</v>
      </c>
      <c r="C3197">
        <f>B3197/'Sensor Cal Data.original'!$B$17</f>
        <v>11.699338235294118</v>
      </c>
      <c r="D3197">
        <f>C3197^2*'Sensor Cal Data.original'!$B$15+'Sensor Cal Data.original'!$B$14</f>
        <v>1151.5410452070871</v>
      </c>
      <c r="F3197" t="str">
        <f t="shared" si="99"/>
        <v>75467394,</v>
      </c>
    </row>
    <row r="3198" spans="1:6" x14ac:dyDescent="0.35">
      <c r="A3198">
        <v>3196</v>
      </c>
      <c r="B3198">
        <f t="shared" si="98"/>
        <v>1.5980000000000001</v>
      </c>
      <c r="C3198">
        <f>B3198/'Sensor Cal Data.original'!$B$17</f>
        <v>11.702999999999999</v>
      </c>
      <c r="D3198">
        <f>C3198^2*'Sensor Cal Data.original'!$B$15+'Sensor Cal Data.original'!$B$14</f>
        <v>1152.2612279784348</v>
      </c>
      <c r="F3198" t="str">
        <f t="shared" si="99"/>
        <v>75514592,</v>
      </c>
    </row>
    <row r="3199" spans="1:6" x14ac:dyDescent="0.35">
      <c r="A3199">
        <v>3197</v>
      </c>
      <c r="B3199">
        <f t="shared" si="98"/>
        <v>1.5985</v>
      </c>
      <c r="C3199">
        <f>B3199/'Sensor Cal Data.original'!$B$17</f>
        <v>11.706661764705883</v>
      </c>
      <c r="D3199">
        <f>C3199^2*'Sensor Cal Data.original'!$B$15+'Sensor Cal Data.original'!$B$14</f>
        <v>1152.9816361238309</v>
      </c>
      <c r="F3199" t="str">
        <f t="shared" si="99"/>
        <v>75561805,</v>
      </c>
    </row>
    <row r="3200" spans="1:6" x14ac:dyDescent="0.35">
      <c r="A3200">
        <v>3198</v>
      </c>
      <c r="B3200">
        <f t="shared" si="98"/>
        <v>1.599</v>
      </c>
      <c r="C3200">
        <f>B3200/'Sensor Cal Data.original'!$B$17</f>
        <v>11.710323529411765</v>
      </c>
      <c r="D3200">
        <f>C3200^2*'Sensor Cal Data.original'!$B$15+'Sensor Cal Data.original'!$B$14</f>
        <v>1153.7022696432753</v>
      </c>
      <c r="F3200" t="str">
        <f t="shared" si="99"/>
        <v>75609032,</v>
      </c>
    </row>
    <row r="3201" spans="1:6" x14ac:dyDescent="0.35">
      <c r="A3201">
        <v>3199</v>
      </c>
      <c r="B3201">
        <f t="shared" si="98"/>
        <v>1.5995000000000001</v>
      </c>
      <c r="C3201">
        <f>B3201/'Sensor Cal Data.original'!$B$17</f>
        <v>11.713985294117649</v>
      </c>
      <c r="D3201">
        <f>C3201^2*'Sensor Cal Data.original'!$B$15+'Sensor Cal Data.original'!$B$14</f>
        <v>1154.4231285367678</v>
      </c>
      <c r="F3201" t="str">
        <f t="shared" si="99"/>
        <v>75656274,</v>
      </c>
    </row>
    <row r="3202" spans="1:6" x14ac:dyDescent="0.35">
      <c r="A3202">
        <v>3200</v>
      </c>
      <c r="B3202">
        <f t="shared" si="98"/>
        <v>1.6</v>
      </c>
      <c r="C3202">
        <f>B3202/'Sensor Cal Data.original'!$B$17</f>
        <v>11.71764705882353</v>
      </c>
      <c r="D3202">
        <f>C3202^2*'Sensor Cal Data.original'!$B$15+'Sensor Cal Data.original'!$B$14</f>
        <v>1155.1442128043086</v>
      </c>
      <c r="F3202" t="str">
        <f t="shared" si="99"/>
        <v>75703531,</v>
      </c>
    </row>
    <row r="3203" spans="1:6" x14ac:dyDescent="0.35">
      <c r="A3203">
        <v>3201</v>
      </c>
      <c r="B3203">
        <f t="shared" ref="B3203:B3266" si="100">A3203*2.048/4096</f>
        <v>1.6005</v>
      </c>
      <c r="C3203">
        <f>B3203/'Sensor Cal Data.original'!$B$17</f>
        <v>11.721308823529412</v>
      </c>
      <c r="D3203">
        <f>C3203^2*'Sensor Cal Data.original'!$B$15+'Sensor Cal Data.original'!$B$14</f>
        <v>1155.8655224458978</v>
      </c>
      <c r="F3203" t="str">
        <f t="shared" ref="F3203:F3266" si="101">CONCATENATE(ROUND(D3203*2^16,0), ",")</f>
        <v>75750803,</v>
      </c>
    </row>
    <row r="3204" spans="1:6" x14ac:dyDescent="0.35">
      <c r="A3204">
        <v>3202</v>
      </c>
      <c r="B3204">
        <f t="shared" si="100"/>
        <v>1.601</v>
      </c>
      <c r="C3204">
        <f>B3204/'Sensor Cal Data.original'!$B$17</f>
        <v>11.724970588235294</v>
      </c>
      <c r="D3204">
        <f>C3204^2*'Sensor Cal Data.original'!$B$15+'Sensor Cal Data.original'!$B$14</f>
        <v>1156.5870574615351</v>
      </c>
      <c r="F3204" t="str">
        <f t="shared" si="101"/>
        <v>75798089,</v>
      </c>
    </row>
    <row r="3205" spans="1:6" x14ac:dyDescent="0.35">
      <c r="A3205">
        <v>3203</v>
      </c>
      <c r="B3205">
        <f t="shared" si="100"/>
        <v>1.6014999999999999</v>
      </c>
      <c r="C3205">
        <f>B3205/'Sensor Cal Data.original'!$B$17</f>
        <v>11.728632352941176</v>
      </c>
      <c r="D3205">
        <f>C3205^2*'Sensor Cal Data.original'!$B$15+'Sensor Cal Data.original'!$B$14</f>
        <v>1157.308817851221</v>
      </c>
      <c r="F3205" t="str">
        <f t="shared" si="101"/>
        <v>75845391,</v>
      </c>
    </row>
    <row r="3206" spans="1:6" x14ac:dyDescent="0.35">
      <c r="A3206">
        <v>3204</v>
      </c>
      <c r="B3206">
        <f t="shared" si="100"/>
        <v>1.6020000000000001</v>
      </c>
      <c r="C3206">
        <f>B3206/'Sensor Cal Data.original'!$B$17</f>
        <v>11.73229411764706</v>
      </c>
      <c r="D3206">
        <f>C3206^2*'Sensor Cal Data.original'!$B$15+'Sensor Cal Data.original'!$B$14</f>
        <v>1158.0308036149552</v>
      </c>
      <c r="F3206" t="str">
        <f t="shared" si="101"/>
        <v>75892707,</v>
      </c>
    </row>
    <row r="3207" spans="1:6" x14ac:dyDescent="0.35">
      <c r="A3207">
        <v>3205</v>
      </c>
      <c r="B3207">
        <f t="shared" si="100"/>
        <v>1.6025</v>
      </c>
      <c r="C3207">
        <f>B3207/'Sensor Cal Data.original'!$B$17</f>
        <v>11.735955882352942</v>
      </c>
      <c r="D3207">
        <f>C3207^2*'Sensor Cal Data.original'!$B$15+'Sensor Cal Data.original'!$B$14</f>
        <v>1158.7530147527375</v>
      </c>
      <c r="F3207" t="str">
        <f t="shared" si="101"/>
        <v>75940038,</v>
      </c>
    </row>
    <row r="3208" spans="1:6" x14ac:dyDescent="0.35">
      <c r="A3208">
        <v>3206</v>
      </c>
      <c r="B3208">
        <f t="shared" si="100"/>
        <v>1.603</v>
      </c>
      <c r="C3208">
        <f>B3208/'Sensor Cal Data.original'!$B$17</f>
        <v>11.739617647058823</v>
      </c>
      <c r="D3208">
        <f>C3208^2*'Sensor Cal Data.original'!$B$15+'Sensor Cal Data.original'!$B$14</f>
        <v>1159.4754512645679</v>
      </c>
      <c r="F3208" t="str">
        <f t="shared" si="101"/>
        <v>75987383,</v>
      </c>
    </row>
    <row r="3209" spans="1:6" x14ac:dyDescent="0.35">
      <c r="A3209">
        <v>3207</v>
      </c>
      <c r="B3209">
        <f t="shared" si="100"/>
        <v>1.6034999999999999</v>
      </c>
      <c r="C3209">
        <f>B3209/'Sensor Cal Data.original'!$B$17</f>
        <v>11.743279411764705</v>
      </c>
      <c r="D3209">
        <f>C3209^2*'Sensor Cal Data.original'!$B$15+'Sensor Cal Data.original'!$B$14</f>
        <v>1160.1981131504469</v>
      </c>
      <c r="F3209" t="str">
        <f t="shared" si="101"/>
        <v>76034744,</v>
      </c>
    </row>
    <row r="3210" spans="1:6" x14ac:dyDescent="0.35">
      <c r="A3210">
        <v>3208</v>
      </c>
      <c r="B3210">
        <f t="shared" si="100"/>
        <v>1.6040000000000001</v>
      </c>
      <c r="C3210">
        <f>B3210/'Sensor Cal Data.original'!$B$17</f>
        <v>11.746941176470589</v>
      </c>
      <c r="D3210">
        <f>C3210^2*'Sensor Cal Data.original'!$B$15+'Sensor Cal Data.original'!$B$14</f>
        <v>1160.9210004103745</v>
      </c>
      <c r="F3210" t="str">
        <f t="shared" si="101"/>
        <v>76082119,</v>
      </c>
    </row>
    <row r="3211" spans="1:6" x14ac:dyDescent="0.35">
      <c r="A3211">
        <v>3209</v>
      </c>
      <c r="B3211">
        <f t="shared" si="100"/>
        <v>1.6045</v>
      </c>
      <c r="C3211">
        <f>B3211/'Sensor Cal Data.original'!$B$17</f>
        <v>11.750602941176471</v>
      </c>
      <c r="D3211">
        <f>C3211^2*'Sensor Cal Data.original'!$B$15+'Sensor Cal Data.original'!$B$14</f>
        <v>1161.64411304435</v>
      </c>
      <c r="F3211" t="str">
        <f t="shared" si="101"/>
        <v>76129509,</v>
      </c>
    </row>
    <row r="3212" spans="1:6" x14ac:dyDescent="0.35">
      <c r="A3212">
        <v>3210</v>
      </c>
      <c r="B3212">
        <f t="shared" si="100"/>
        <v>1.605</v>
      </c>
      <c r="C3212">
        <f>B3212/'Sensor Cal Data.original'!$B$17</f>
        <v>11.754264705882353</v>
      </c>
      <c r="D3212">
        <f>C3212^2*'Sensor Cal Data.original'!$B$15+'Sensor Cal Data.original'!$B$14</f>
        <v>1162.3674510523736</v>
      </c>
      <c r="F3212" t="str">
        <f t="shared" si="101"/>
        <v>76176913,</v>
      </c>
    </row>
    <row r="3213" spans="1:6" x14ac:dyDescent="0.35">
      <c r="A3213">
        <v>3211</v>
      </c>
      <c r="B3213">
        <f t="shared" si="100"/>
        <v>1.6054999999999999</v>
      </c>
      <c r="C3213">
        <f>B3213/'Sensor Cal Data.original'!$B$17</f>
        <v>11.757926470588234</v>
      </c>
      <c r="D3213">
        <f>C3213^2*'Sensor Cal Data.original'!$B$15+'Sensor Cal Data.original'!$B$14</f>
        <v>1163.0910144344459</v>
      </c>
      <c r="F3213" t="str">
        <f t="shared" si="101"/>
        <v>76224333,</v>
      </c>
    </row>
    <row r="3214" spans="1:6" x14ac:dyDescent="0.35">
      <c r="A3214">
        <v>3212</v>
      </c>
      <c r="B3214">
        <f t="shared" si="100"/>
        <v>1.6060000000000001</v>
      </c>
      <c r="C3214">
        <f>B3214/'Sensor Cal Data.original'!$B$17</f>
        <v>11.761588235294118</v>
      </c>
      <c r="D3214">
        <f>C3214^2*'Sensor Cal Data.original'!$B$15+'Sensor Cal Data.original'!$B$14</f>
        <v>1163.8148031905666</v>
      </c>
      <c r="F3214" t="str">
        <f t="shared" si="101"/>
        <v>76271767,</v>
      </c>
    </row>
    <row r="3215" spans="1:6" x14ac:dyDescent="0.35">
      <c r="A3215">
        <v>3213</v>
      </c>
      <c r="B3215">
        <f t="shared" si="100"/>
        <v>1.6065</v>
      </c>
      <c r="C3215">
        <f>B3215/'Sensor Cal Data.original'!$B$17</f>
        <v>11.76525</v>
      </c>
      <c r="D3215">
        <f>C3215^2*'Sensor Cal Data.original'!$B$15+'Sensor Cal Data.original'!$B$14</f>
        <v>1164.5388173207352</v>
      </c>
      <c r="F3215" t="str">
        <f t="shared" si="101"/>
        <v>76319216,</v>
      </c>
    </row>
    <row r="3216" spans="1:6" x14ac:dyDescent="0.35">
      <c r="A3216">
        <v>3214</v>
      </c>
      <c r="B3216">
        <f t="shared" si="100"/>
        <v>1.607</v>
      </c>
      <c r="C3216">
        <f>B3216/'Sensor Cal Data.original'!$B$17</f>
        <v>11.768911764705882</v>
      </c>
      <c r="D3216">
        <f>C3216^2*'Sensor Cal Data.original'!$B$15+'Sensor Cal Data.original'!$B$14</f>
        <v>1165.2630568249522</v>
      </c>
      <c r="F3216" t="str">
        <f t="shared" si="101"/>
        <v>76366680,</v>
      </c>
    </row>
    <row r="3217" spans="1:6" x14ac:dyDescent="0.35">
      <c r="A3217">
        <v>3215</v>
      </c>
      <c r="B3217">
        <f t="shared" si="100"/>
        <v>1.6074999999999999</v>
      </c>
      <c r="C3217">
        <f>B3217/'Sensor Cal Data.original'!$B$17</f>
        <v>11.772573529411764</v>
      </c>
      <c r="D3217">
        <f>C3217^2*'Sensor Cal Data.original'!$B$15+'Sensor Cal Data.original'!$B$14</f>
        <v>1165.9875217032177</v>
      </c>
      <c r="F3217" t="str">
        <f t="shared" si="101"/>
        <v>76414158,</v>
      </c>
    </row>
    <row r="3218" spans="1:6" x14ac:dyDescent="0.35">
      <c r="A3218">
        <v>3216</v>
      </c>
      <c r="B3218">
        <f t="shared" si="100"/>
        <v>1.6080000000000001</v>
      </c>
      <c r="C3218">
        <f>B3218/'Sensor Cal Data.original'!$B$17</f>
        <v>11.776235294117647</v>
      </c>
      <c r="D3218">
        <f>C3218^2*'Sensor Cal Data.original'!$B$15+'Sensor Cal Data.original'!$B$14</f>
        <v>1166.7122119555315</v>
      </c>
      <c r="F3218" t="str">
        <f t="shared" si="101"/>
        <v>76461652,</v>
      </c>
    </row>
    <row r="3219" spans="1:6" x14ac:dyDescent="0.35">
      <c r="A3219">
        <v>3217</v>
      </c>
      <c r="B3219">
        <f t="shared" si="100"/>
        <v>1.6085</v>
      </c>
      <c r="C3219">
        <f>B3219/'Sensor Cal Data.original'!$B$17</f>
        <v>11.779897058823529</v>
      </c>
      <c r="D3219">
        <f>C3219^2*'Sensor Cal Data.original'!$B$15+'Sensor Cal Data.original'!$B$14</f>
        <v>1167.4371275818935</v>
      </c>
      <c r="F3219" t="str">
        <f t="shared" si="101"/>
        <v>76509160,</v>
      </c>
    </row>
    <row r="3220" spans="1:6" x14ac:dyDescent="0.35">
      <c r="A3220">
        <v>3218</v>
      </c>
      <c r="B3220">
        <f t="shared" si="100"/>
        <v>1.609</v>
      </c>
      <c r="C3220">
        <f>B3220/'Sensor Cal Data.original'!$B$17</f>
        <v>11.783558823529411</v>
      </c>
      <c r="D3220">
        <f>C3220^2*'Sensor Cal Data.original'!$B$15+'Sensor Cal Data.original'!$B$14</f>
        <v>1168.1622685823036</v>
      </c>
      <c r="F3220" t="str">
        <f t="shared" si="101"/>
        <v>76556682,</v>
      </c>
    </row>
    <row r="3221" spans="1:6" x14ac:dyDescent="0.35">
      <c r="A3221">
        <v>3219</v>
      </c>
      <c r="B3221">
        <f t="shared" si="100"/>
        <v>1.6094999999999999</v>
      </c>
      <c r="C3221">
        <f>B3221/'Sensor Cal Data.original'!$B$17</f>
        <v>11.787220588235293</v>
      </c>
      <c r="D3221">
        <f>C3221^2*'Sensor Cal Data.original'!$B$15+'Sensor Cal Data.original'!$B$14</f>
        <v>1168.8876349567622</v>
      </c>
      <c r="F3221" t="str">
        <f t="shared" si="101"/>
        <v>76604220,</v>
      </c>
    </row>
    <row r="3222" spans="1:6" x14ac:dyDescent="0.35">
      <c r="A3222">
        <v>3220</v>
      </c>
      <c r="B3222">
        <f t="shared" si="100"/>
        <v>1.61</v>
      </c>
      <c r="C3222">
        <f>B3222/'Sensor Cal Data.original'!$B$17</f>
        <v>11.790882352941177</v>
      </c>
      <c r="D3222">
        <f>C3222^2*'Sensor Cal Data.original'!$B$15+'Sensor Cal Data.original'!$B$14</f>
        <v>1169.6132267052692</v>
      </c>
      <c r="F3222" t="str">
        <f t="shared" si="101"/>
        <v>76651772,</v>
      </c>
    </row>
    <row r="3223" spans="1:6" x14ac:dyDescent="0.35">
      <c r="A3223">
        <v>3221</v>
      </c>
      <c r="B3223">
        <f t="shared" si="100"/>
        <v>1.6105</v>
      </c>
      <c r="C3223">
        <f>B3223/'Sensor Cal Data.original'!$B$17</f>
        <v>11.794544117647058</v>
      </c>
      <c r="D3223">
        <f>C3223^2*'Sensor Cal Data.original'!$B$15+'Sensor Cal Data.original'!$B$14</f>
        <v>1170.3390438278243</v>
      </c>
      <c r="F3223" t="str">
        <f t="shared" si="101"/>
        <v>76699340,</v>
      </c>
    </row>
    <row r="3224" spans="1:6" x14ac:dyDescent="0.35">
      <c r="A3224">
        <v>3222</v>
      </c>
      <c r="B3224">
        <f t="shared" si="100"/>
        <v>1.611</v>
      </c>
      <c r="C3224">
        <f>B3224/'Sensor Cal Data.original'!$B$17</f>
        <v>11.79820588235294</v>
      </c>
      <c r="D3224">
        <f>C3224^2*'Sensor Cal Data.original'!$B$15+'Sensor Cal Data.original'!$B$14</f>
        <v>1171.0650863244277</v>
      </c>
      <c r="F3224" t="str">
        <f t="shared" si="101"/>
        <v>76746921,</v>
      </c>
    </row>
    <row r="3225" spans="1:6" x14ac:dyDescent="0.35">
      <c r="A3225">
        <v>3223</v>
      </c>
      <c r="B3225">
        <f t="shared" si="100"/>
        <v>1.6114999999999999</v>
      </c>
      <c r="C3225">
        <f>B3225/'Sensor Cal Data.original'!$B$17</f>
        <v>11.801867647058822</v>
      </c>
      <c r="D3225">
        <f>C3225^2*'Sensor Cal Data.original'!$B$15+'Sensor Cal Data.original'!$B$14</f>
        <v>1171.7913541950795</v>
      </c>
      <c r="F3225" t="str">
        <f t="shared" si="101"/>
        <v>76794518,</v>
      </c>
    </row>
    <row r="3226" spans="1:6" x14ac:dyDescent="0.35">
      <c r="A3226">
        <v>3224</v>
      </c>
      <c r="B3226">
        <f t="shared" si="100"/>
        <v>1.6120000000000001</v>
      </c>
      <c r="C3226">
        <f>B3226/'Sensor Cal Data.original'!$B$17</f>
        <v>11.805529411764706</v>
      </c>
      <c r="D3226">
        <f>C3226^2*'Sensor Cal Data.original'!$B$15+'Sensor Cal Data.original'!$B$14</f>
        <v>1172.5178474397799</v>
      </c>
      <c r="F3226" t="str">
        <f t="shared" si="101"/>
        <v>76842130,</v>
      </c>
    </row>
    <row r="3227" spans="1:6" x14ac:dyDescent="0.35">
      <c r="A3227">
        <v>3225</v>
      </c>
      <c r="B3227">
        <f t="shared" si="100"/>
        <v>1.6125</v>
      </c>
      <c r="C3227">
        <f>B3227/'Sensor Cal Data.original'!$B$17</f>
        <v>11.809191176470588</v>
      </c>
      <c r="D3227">
        <f>C3227^2*'Sensor Cal Data.original'!$B$15+'Sensor Cal Data.original'!$B$14</f>
        <v>1173.2445660585281</v>
      </c>
      <c r="F3227" t="str">
        <f t="shared" si="101"/>
        <v>76889756,</v>
      </c>
    </row>
    <row r="3228" spans="1:6" x14ac:dyDescent="0.35">
      <c r="A3228">
        <v>3226</v>
      </c>
      <c r="B3228">
        <f t="shared" si="100"/>
        <v>1.613</v>
      </c>
      <c r="C3228">
        <f>B3228/'Sensor Cal Data.original'!$B$17</f>
        <v>11.81285294117647</v>
      </c>
      <c r="D3228">
        <f>C3228^2*'Sensor Cal Data.original'!$B$15+'Sensor Cal Data.original'!$B$14</f>
        <v>1173.9715100513247</v>
      </c>
      <c r="F3228" t="str">
        <f t="shared" si="101"/>
        <v>76937397,</v>
      </c>
    </row>
    <row r="3229" spans="1:6" x14ac:dyDescent="0.35">
      <c r="A3229">
        <v>3227</v>
      </c>
      <c r="B3229">
        <f t="shared" si="100"/>
        <v>1.6134999999999999</v>
      </c>
      <c r="C3229">
        <f>B3229/'Sensor Cal Data.original'!$B$17</f>
        <v>11.816514705882351</v>
      </c>
      <c r="D3229">
        <f>C3229^2*'Sensor Cal Data.original'!$B$15+'Sensor Cal Data.original'!$B$14</f>
        <v>1174.6986794181696</v>
      </c>
      <c r="F3229" t="str">
        <f t="shared" si="101"/>
        <v>76985053,</v>
      </c>
    </row>
    <row r="3230" spans="1:6" x14ac:dyDescent="0.35">
      <c r="A3230">
        <v>3228</v>
      </c>
      <c r="B3230">
        <f t="shared" si="100"/>
        <v>1.6140000000000001</v>
      </c>
      <c r="C3230">
        <f>B3230/'Sensor Cal Data.original'!$B$17</f>
        <v>11.820176470588235</v>
      </c>
      <c r="D3230">
        <f>C3230^2*'Sensor Cal Data.original'!$B$15+'Sensor Cal Data.original'!$B$14</f>
        <v>1175.4260741590633</v>
      </c>
      <c r="F3230" t="str">
        <f t="shared" si="101"/>
        <v>77032723,</v>
      </c>
    </row>
    <row r="3231" spans="1:6" x14ac:dyDescent="0.35">
      <c r="A3231">
        <v>3229</v>
      </c>
      <c r="B3231">
        <f t="shared" si="100"/>
        <v>1.6145</v>
      </c>
      <c r="C3231">
        <f>B3231/'Sensor Cal Data.original'!$B$17</f>
        <v>11.823838235294117</v>
      </c>
      <c r="D3231">
        <f>C3231^2*'Sensor Cal Data.original'!$B$15+'Sensor Cal Data.original'!$B$14</f>
        <v>1176.1536942740049</v>
      </c>
      <c r="F3231" t="str">
        <f t="shared" si="101"/>
        <v>77080409,</v>
      </c>
    </row>
    <row r="3232" spans="1:6" x14ac:dyDescent="0.35">
      <c r="A3232">
        <v>3230</v>
      </c>
      <c r="B3232">
        <f t="shared" si="100"/>
        <v>1.615</v>
      </c>
      <c r="C3232">
        <f>B3232/'Sensor Cal Data.original'!$B$17</f>
        <v>11.827499999999999</v>
      </c>
      <c r="D3232">
        <f>C3232^2*'Sensor Cal Data.original'!$B$15+'Sensor Cal Data.original'!$B$14</f>
        <v>1176.8815397629946</v>
      </c>
      <c r="F3232" t="str">
        <f t="shared" si="101"/>
        <v>77128109,</v>
      </c>
    </row>
    <row r="3233" spans="1:6" x14ac:dyDescent="0.35">
      <c r="A3233">
        <v>3231</v>
      </c>
      <c r="B3233">
        <f t="shared" si="100"/>
        <v>1.6154999999999999</v>
      </c>
      <c r="C3233">
        <f>B3233/'Sensor Cal Data.original'!$B$17</f>
        <v>11.831161764705881</v>
      </c>
      <c r="D3233">
        <f>C3233^2*'Sensor Cal Data.original'!$B$15+'Sensor Cal Data.original'!$B$14</f>
        <v>1177.6096106260327</v>
      </c>
      <c r="F3233" t="str">
        <f t="shared" si="101"/>
        <v>77175823,</v>
      </c>
    </row>
    <row r="3234" spans="1:6" x14ac:dyDescent="0.35">
      <c r="A3234">
        <v>3232</v>
      </c>
      <c r="B3234">
        <f t="shared" si="100"/>
        <v>1.6160000000000001</v>
      </c>
      <c r="C3234">
        <f>B3234/'Sensor Cal Data.original'!$B$17</f>
        <v>11.834823529411764</v>
      </c>
      <c r="D3234">
        <f>C3234^2*'Sensor Cal Data.original'!$B$15+'Sensor Cal Data.original'!$B$14</f>
        <v>1178.3379068631193</v>
      </c>
      <c r="F3234" t="str">
        <f t="shared" si="101"/>
        <v>77223553,</v>
      </c>
    </row>
    <row r="3235" spans="1:6" x14ac:dyDescent="0.35">
      <c r="A3235">
        <v>3233</v>
      </c>
      <c r="B3235">
        <f t="shared" si="100"/>
        <v>1.6165</v>
      </c>
      <c r="C3235">
        <f>B3235/'Sensor Cal Data.original'!$B$17</f>
        <v>11.838485294117646</v>
      </c>
      <c r="D3235">
        <f>C3235^2*'Sensor Cal Data.original'!$B$15+'Sensor Cal Data.original'!$B$14</f>
        <v>1179.0664284742541</v>
      </c>
      <c r="F3235" t="str">
        <f t="shared" si="101"/>
        <v>77271297,</v>
      </c>
    </row>
    <row r="3236" spans="1:6" x14ac:dyDescent="0.35">
      <c r="A3236">
        <v>3234</v>
      </c>
      <c r="B3236">
        <f t="shared" si="100"/>
        <v>1.617</v>
      </c>
      <c r="C3236">
        <f>B3236/'Sensor Cal Data.original'!$B$17</f>
        <v>11.84214705882353</v>
      </c>
      <c r="D3236">
        <f>C3236^2*'Sensor Cal Data.original'!$B$15+'Sensor Cal Data.original'!$B$14</f>
        <v>1179.7951754594376</v>
      </c>
      <c r="F3236" t="str">
        <f t="shared" si="101"/>
        <v>77319057,</v>
      </c>
    </row>
    <row r="3237" spans="1:6" x14ac:dyDescent="0.35">
      <c r="A3237">
        <v>3235</v>
      </c>
      <c r="B3237">
        <f t="shared" si="100"/>
        <v>1.6174999999999999</v>
      </c>
      <c r="C3237">
        <f>B3237/'Sensor Cal Data.original'!$B$17</f>
        <v>11.845808823529412</v>
      </c>
      <c r="D3237">
        <f>C3237^2*'Sensor Cal Data.original'!$B$15+'Sensor Cal Data.original'!$B$14</f>
        <v>1180.524147818669</v>
      </c>
      <c r="F3237" t="str">
        <f t="shared" si="101"/>
        <v>77366831,</v>
      </c>
    </row>
    <row r="3238" spans="1:6" x14ac:dyDescent="0.35">
      <c r="A3238">
        <v>3236</v>
      </c>
      <c r="B3238">
        <f t="shared" si="100"/>
        <v>1.6180000000000001</v>
      </c>
      <c r="C3238">
        <f>B3238/'Sensor Cal Data.original'!$B$17</f>
        <v>11.849470588235295</v>
      </c>
      <c r="D3238">
        <f>C3238^2*'Sensor Cal Data.original'!$B$15+'Sensor Cal Data.original'!$B$14</f>
        <v>1181.253345551949</v>
      </c>
      <c r="F3238" t="str">
        <f t="shared" si="101"/>
        <v>77414619,</v>
      </c>
    </row>
    <row r="3239" spans="1:6" x14ac:dyDescent="0.35">
      <c r="A3239">
        <v>3237</v>
      </c>
      <c r="B3239">
        <f t="shared" si="100"/>
        <v>1.6185</v>
      </c>
      <c r="C3239">
        <f>B3239/'Sensor Cal Data.original'!$B$17</f>
        <v>11.853132352941177</v>
      </c>
      <c r="D3239">
        <f>C3239^2*'Sensor Cal Data.original'!$B$15+'Sensor Cal Data.original'!$B$14</f>
        <v>1181.9827686592769</v>
      </c>
      <c r="F3239" t="str">
        <f t="shared" si="101"/>
        <v>77462423,</v>
      </c>
    </row>
    <row r="3240" spans="1:6" x14ac:dyDescent="0.35">
      <c r="A3240">
        <v>3238</v>
      </c>
      <c r="B3240">
        <f t="shared" si="100"/>
        <v>1.619</v>
      </c>
      <c r="C3240">
        <f>B3240/'Sensor Cal Data.original'!$B$17</f>
        <v>11.856794117647059</v>
      </c>
      <c r="D3240">
        <f>C3240^2*'Sensor Cal Data.original'!$B$15+'Sensor Cal Data.original'!$B$14</f>
        <v>1182.7124171406531</v>
      </c>
      <c r="F3240" t="str">
        <f t="shared" si="101"/>
        <v>77510241,</v>
      </c>
    </row>
    <row r="3241" spans="1:6" x14ac:dyDescent="0.35">
      <c r="A3241">
        <v>3239</v>
      </c>
      <c r="B3241">
        <f t="shared" si="100"/>
        <v>1.6194999999999999</v>
      </c>
      <c r="C3241">
        <f>B3241/'Sensor Cal Data.original'!$B$17</f>
        <v>11.860455882352941</v>
      </c>
      <c r="D3241">
        <f>C3241^2*'Sensor Cal Data.original'!$B$15+'Sensor Cal Data.original'!$B$14</f>
        <v>1183.4422909960774</v>
      </c>
      <c r="F3241" t="str">
        <f t="shared" si="101"/>
        <v>77558074,</v>
      </c>
    </row>
    <row r="3242" spans="1:6" x14ac:dyDescent="0.35">
      <c r="A3242">
        <v>3240</v>
      </c>
      <c r="B3242">
        <f t="shared" si="100"/>
        <v>1.62</v>
      </c>
      <c r="C3242">
        <f>B3242/'Sensor Cal Data.original'!$B$17</f>
        <v>11.864117647058825</v>
      </c>
      <c r="D3242">
        <f>C3242^2*'Sensor Cal Data.original'!$B$15+'Sensor Cal Data.original'!$B$14</f>
        <v>1184.1723902255508</v>
      </c>
      <c r="F3242" t="str">
        <f t="shared" si="101"/>
        <v>77605922,</v>
      </c>
    </row>
    <row r="3243" spans="1:6" x14ac:dyDescent="0.35">
      <c r="A3243">
        <v>3241</v>
      </c>
      <c r="B3243">
        <f t="shared" si="100"/>
        <v>1.6205000000000001</v>
      </c>
      <c r="C3243">
        <f>B3243/'Sensor Cal Data.original'!$B$17</f>
        <v>11.867779411764706</v>
      </c>
      <c r="D3243">
        <f>C3243^2*'Sensor Cal Data.original'!$B$15+'Sensor Cal Data.original'!$B$14</f>
        <v>1184.902714829072</v>
      </c>
      <c r="F3243" t="str">
        <f t="shared" si="101"/>
        <v>77653784,</v>
      </c>
    </row>
    <row r="3244" spans="1:6" x14ac:dyDescent="0.35">
      <c r="A3244">
        <v>3242</v>
      </c>
      <c r="B3244">
        <f t="shared" si="100"/>
        <v>1.621</v>
      </c>
      <c r="C3244">
        <f>B3244/'Sensor Cal Data.original'!$B$17</f>
        <v>11.871441176470588</v>
      </c>
      <c r="D3244">
        <f>C3244^2*'Sensor Cal Data.original'!$B$15+'Sensor Cal Data.original'!$B$14</f>
        <v>1185.6332648066414</v>
      </c>
      <c r="F3244" t="str">
        <f t="shared" si="101"/>
        <v>77701662,</v>
      </c>
    </row>
    <row r="3245" spans="1:6" x14ac:dyDescent="0.35">
      <c r="A3245">
        <v>3243</v>
      </c>
      <c r="B3245">
        <f t="shared" si="100"/>
        <v>1.6214999999999999</v>
      </c>
      <c r="C3245">
        <f>B3245/'Sensor Cal Data.original'!$B$17</f>
        <v>11.87510294117647</v>
      </c>
      <c r="D3245">
        <f>C3245^2*'Sensor Cal Data.original'!$B$15+'Sensor Cal Data.original'!$B$14</f>
        <v>1186.3640401582591</v>
      </c>
      <c r="F3245" t="str">
        <f t="shared" si="101"/>
        <v>77749554,</v>
      </c>
    </row>
    <row r="3246" spans="1:6" x14ac:dyDescent="0.35">
      <c r="A3246">
        <v>3244</v>
      </c>
      <c r="B3246">
        <f t="shared" si="100"/>
        <v>1.6220000000000001</v>
      </c>
      <c r="C3246">
        <f>B3246/'Sensor Cal Data.original'!$B$17</f>
        <v>11.878764705882354</v>
      </c>
      <c r="D3246">
        <f>C3246^2*'Sensor Cal Data.original'!$B$15+'Sensor Cal Data.original'!$B$14</f>
        <v>1187.0950408839253</v>
      </c>
      <c r="F3246" t="str">
        <f t="shared" si="101"/>
        <v>77797461,</v>
      </c>
    </row>
    <row r="3247" spans="1:6" x14ac:dyDescent="0.35">
      <c r="A3247">
        <v>3245</v>
      </c>
      <c r="B3247">
        <f t="shared" si="100"/>
        <v>1.6225000000000001</v>
      </c>
      <c r="C3247">
        <f>B3247/'Sensor Cal Data.original'!$B$17</f>
        <v>11.882426470588236</v>
      </c>
      <c r="D3247">
        <f>C3247^2*'Sensor Cal Data.original'!$B$15+'Sensor Cal Data.original'!$B$14</f>
        <v>1187.8262669836397</v>
      </c>
      <c r="F3247" t="str">
        <f t="shared" si="101"/>
        <v>77845382,</v>
      </c>
    </row>
    <row r="3248" spans="1:6" x14ac:dyDescent="0.35">
      <c r="A3248">
        <v>3246</v>
      </c>
      <c r="B3248">
        <f t="shared" si="100"/>
        <v>1.623</v>
      </c>
      <c r="C3248">
        <f>B3248/'Sensor Cal Data.original'!$B$17</f>
        <v>11.886088235294118</v>
      </c>
      <c r="D3248">
        <f>C3248^2*'Sensor Cal Data.original'!$B$15+'Sensor Cal Data.original'!$B$14</f>
        <v>1188.5577184574024</v>
      </c>
      <c r="F3248" t="str">
        <f t="shared" si="101"/>
        <v>77893319,</v>
      </c>
    </row>
    <row r="3249" spans="1:6" x14ac:dyDescent="0.35">
      <c r="A3249">
        <v>3247</v>
      </c>
      <c r="B3249">
        <f t="shared" si="100"/>
        <v>1.6234999999999999</v>
      </c>
      <c r="C3249">
        <f>B3249/'Sensor Cal Data.original'!$B$17</f>
        <v>11.889749999999999</v>
      </c>
      <c r="D3249">
        <f>C3249^2*'Sensor Cal Data.original'!$B$15+'Sensor Cal Data.original'!$B$14</f>
        <v>1189.2893953052132</v>
      </c>
      <c r="F3249" t="str">
        <f t="shared" si="101"/>
        <v>77941270,</v>
      </c>
    </row>
    <row r="3250" spans="1:6" x14ac:dyDescent="0.35">
      <c r="A3250">
        <v>3248</v>
      </c>
      <c r="B3250">
        <f t="shared" si="100"/>
        <v>1.6240000000000001</v>
      </c>
      <c r="C3250">
        <f>B3250/'Sensor Cal Data.original'!$B$17</f>
        <v>11.893411764705883</v>
      </c>
      <c r="D3250">
        <f>C3250^2*'Sensor Cal Data.original'!$B$15+'Sensor Cal Data.original'!$B$14</f>
        <v>1190.0212975270729</v>
      </c>
      <c r="F3250" t="str">
        <f t="shared" si="101"/>
        <v>77989236,</v>
      </c>
    </row>
    <row r="3251" spans="1:6" x14ac:dyDescent="0.35">
      <c r="A3251">
        <v>3249</v>
      </c>
      <c r="B3251">
        <f t="shared" si="100"/>
        <v>1.6245000000000001</v>
      </c>
      <c r="C3251">
        <f>B3251/'Sensor Cal Data.original'!$B$17</f>
        <v>11.897073529411765</v>
      </c>
      <c r="D3251">
        <f>C3251^2*'Sensor Cal Data.original'!$B$15+'Sensor Cal Data.original'!$B$14</f>
        <v>1190.7534251229804</v>
      </c>
      <c r="F3251" t="str">
        <f t="shared" si="101"/>
        <v>78037216,</v>
      </c>
    </row>
    <row r="3252" spans="1:6" x14ac:dyDescent="0.35">
      <c r="A3252">
        <v>3250</v>
      </c>
      <c r="B3252">
        <f t="shared" si="100"/>
        <v>1.625</v>
      </c>
      <c r="C3252">
        <f>B3252/'Sensor Cal Data.original'!$B$17</f>
        <v>11.900735294117647</v>
      </c>
      <c r="D3252">
        <f>C3252^2*'Sensor Cal Data.original'!$B$15+'Sensor Cal Data.original'!$B$14</f>
        <v>1191.4857780929362</v>
      </c>
      <c r="F3252" t="str">
        <f t="shared" si="101"/>
        <v>78085212,</v>
      </c>
    </row>
    <row r="3253" spans="1:6" x14ac:dyDescent="0.35">
      <c r="A3253">
        <v>3251</v>
      </c>
      <c r="B3253">
        <f t="shared" si="100"/>
        <v>1.6254999999999999</v>
      </c>
      <c r="C3253">
        <f>B3253/'Sensor Cal Data.original'!$B$17</f>
        <v>11.904397058823529</v>
      </c>
      <c r="D3253">
        <f>C3253^2*'Sensor Cal Data.original'!$B$15+'Sensor Cal Data.original'!$B$14</f>
        <v>1192.2183564369407</v>
      </c>
      <c r="F3253" t="str">
        <f t="shared" si="101"/>
        <v>78133222,</v>
      </c>
    </row>
    <row r="3254" spans="1:6" x14ac:dyDescent="0.35">
      <c r="A3254">
        <v>3252</v>
      </c>
      <c r="B3254">
        <f t="shared" si="100"/>
        <v>1.6260000000000001</v>
      </c>
      <c r="C3254">
        <f>B3254/'Sensor Cal Data.original'!$B$17</f>
        <v>11.908058823529412</v>
      </c>
      <c r="D3254">
        <f>C3254^2*'Sensor Cal Data.original'!$B$15+'Sensor Cal Data.original'!$B$14</f>
        <v>1192.9511601549934</v>
      </c>
      <c r="F3254" t="str">
        <f t="shared" si="101"/>
        <v>78181247,</v>
      </c>
    </row>
    <row r="3255" spans="1:6" x14ac:dyDescent="0.35">
      <c r="A3255">
        <v>3253</v>
      </c>
      <c r="B3255">
        <f t="shared" si="100"/>
        <v>1.6265000000000001</v>
      </c>
      <c r="C3255">
        <f>B3255/'Sensor Cal Data.original'!$B$17</f>
        <v>11.911720588235294</v>
      </c>
      <c r="D3255">
        <f>C3255^2*'Sensor Cal Data.original'!$B$15+'Sensor Cal Data.original'!$B$14</f>
        <v>1193.6841892470941</v>
      </c>
      <c r="F3255" t="str">
        <f t="shared" si="101"/>
        <v>78229287,</v>
      </c>
    </row>
    <row r="3256" spans="1:6" x14ac:dyDescent="0.35">
      <c r="A3256">
        <v>3254</v>
      </c>
      <c r="B3256">
        <f t="shared" si="100"/>
        <v>1.627</v>
      </c>
      <c r="C3256">
        <f>B3256/'Sensor Cal Data.original'!$B$17</f>
        <v>11.915382352941176</v>
      </c>
      <c r="D3256">
        <f>C3256^2*'Sensor Cal Data.original'!$B$15+'Sensor Cal Data.original'!$B$14</f>
        <v>1194.4174437132431</v>
      </c>
      <c r="F3256" t="str">
        <f t="shared" si="101"/>
        <v>78277342,</v>
      </c>
    </row>
    <row r="3257" spans="1:6" x14ac:dyDescent="0.35">
      <c r="A3257">
        <v>3255</v>
      </c>
      <c r="B3257">
        <f t="shared" si="100"/>
        <v>1.6274999999999999</v>
      </c>
      <c r="C3257">
        <f>B3257/'Sensor Cal Data.original'!$B$17</f>
        <v>11.919044117647058</v>
      </c>
      <c r="D3257">
        <f>C3257^2*'Sensor Cal Data.original'!$B$15+'Sensor Cal Data.original'!$B$14</f>
        <v>1195.1509235534406</v>
      </c>
      <c r="F3257" t="str">
        <f t="shared" si="101"/>
        <v>78325411,</v>
      </c>
    </row>
    <row r="3258" spans="1:6" x14ac:dyDescent="0.35">
      <c r="A3258">
        <v>3256</v>
      </c>
      <c r="B3258">
        <f t="shared" si="100"/>
        <v>1.6280000000000001</v>
      </c>
      <c r="C3258">
        <f>B3258/'Sensor Cal Data.original'!$B$17</f>
        <v>11.922705882352941</v>
      </c>
      <c r="D3258">
        <f>C3258^2*'Sensor Cal Data.original'!$B$15+'Sensor Cal Data.original'!$B$14</f>
        <v>1195.8846287676865</v>
      </c>
      <c r="F3258" t="str">
        <f t="shared" si="101"/>
        <v>78373495,</v>
      </c>
    </row>
    <row r="3259" spans="1:6" x14ac:dyDescent="0.35">
      <c r="A3259">
        <v>3257</v>
      </c>
      <c r="B3259">
        <f t="shared" si="100"/>
        <v>1.6285000000000001</v>
      </c>
      <c r="C3259">
        <f>B3259/'Sensor Cal Data.original'!$B$17</f>
        <v>11.926367647058823</v>
      </c>
      <c r="D3259">
        <f>C3259^2*'Sensor Cal Data.original'!$B$15+'Sensor Cal Data.original'!$B$14</f>
        <v>1196.6185593559806</v>
      </c>
      <c r="F3259" t="str">
        <f t="shared" si="101"/>
        <v>78421594,</v>
      </c>
    </row>
    <row r="3260" spans="1:6" x14ac:dyDescent="0.35">
      <c r="A3260">
        <v>3258</v>
      </c>
      <c r="B3260">
        <f t="shared" si="100"/>
        <v>1.629</v>
      </c>
      <c r="C3260">
        <f>B3260/'Sensor Cal Data.original'!$B$17</f>
        <v>11.930029411764705</v>
      </c>
      <c r="D3260">
        <f>C3260^2*'Sensor Cal Data.original'!$B$15+'Sensor Cal Data.original'!$B$14</f>
        <v>1197.3527153183227</v>
      </c>
      <c r="F3260" t="str">
        <f t="shared" si="101"/>
        <v>78469708,</v>
      </c>
    </row>
    <row r="3261" spans="1:6" x14ac:dyDescent="0.35">
      <c r="A3261">
        <v>3259</v>
      </c>
      <c r="B3261">
        <f t="shared" si="100"/>
        <v>1.6294999999999999</v>
      </c>
      <c r="C3261">
        <f>B3261/'Sensor Cal Data.original'!$B$17</f>
        <v>11.933691176470587</v>
      </c>
      <c r="D3261">
        <f>C3261^2*'Sensor Cal Data.original'!$B$15+'Sensor Cal Data.original'!$B$14</f>
        <v>1198.0870966547132</v>
      </c>
      <c r="F3261" t="str">
        <f t="shared" si="101"/>
        <v>78517836,</v>
      </c>
    </row>
    <row r="3262" spans="1:6" x14ac:dyDescent="0.35">
      <c r="A3262">
        <v>3260</v>
      </c>
      <c r="B3262">
        <f t="shared" si="100"/>
        <v>1.6300000000000001</v>
      </c>
      <c r="C3262">
        <f>B3262/'Sensor Cal Data.original'!$B$17</f>
        <v>11.937352941176471</v>
      </c>
      <c r="D3262">
        <f>C3262^2*'Sensor Cal Data.original'!$B$15+'Sensor Cal Data.original'!$B$14</f>
        <v>1198.8217033651524</v>
      </c>
      <c r="F3262" t="str">
        <f t="shared" si="101"/>
        <v>78565979,</v>
      </c>
    </row>
    <row r="3263" spans="1:6" x14ac:dyDescent="0.35">
      <c r="A3263">
        <v>3261</v>
      </c>
      <c r="B3263">
        <f t="shared" si="100"/>
        <v>1.6305000000000001</v>
      </c>
      <c r="C3263">
        <f>B3263/'Sensor Cal Data.original'!$B$17</f>
        <v>11.941014705882353</v>
      </c>
      <c r="D3263">
        <f>C3263^2*'Sensor Cal Data.original'!$B$15+'Sensor Cal Data.original'!$B$14</f>
        <v>1199.5565354496396</v>
      </c>
      <c r="F3263" t="str">
        <f t="shared" si="101"/>
        <v>78614137,</v>
      </c>
    </row>
    <row r="3264" spans="1:6" x14ac:dyDescent="0.35">
      <c r="A3264">
        <v>3262</v>
      </c>
      <c r="B3264">
        <f t="shared" si="100"/>
        <v>1.631</v>
      </c>
      <c r="C3264">
        <f>B3264/'Sensor Cal Data.original'!$B$17</f>
        <v>11.944676470588234</v>
      </c>
      <c r="D3264">
        <f>C3264^2*'Sensor Cal Data.original'!$B$15+'Sensor Cal Data.original'!$B$14</f>
        <v>1200.2915929081753</v>
      </c>
      <c r="F3264" t="str">
        <f t="shared" si="101"/>
        <v>78662310,</v>
      </c>
    </row>
    <row r="3265" spans="1:6" x14ac:dyDescent="0.35">
      <c r="A3265">
        <v>3263</v>
      </c>
      <c r="B3265">
        <f t="shared" si="100"/>
        <v>1.6315</v>
      </c>
      <c r="C3265">
        <f>B3265/'Sensor Cal Data.original'!$B$17</f>
        <v>11.948338235294116</v>
      </c>
      <c r="D3265">
        <f>C3265^2*'Sensor Cal Data.original'!$B$15+'Sensor Cal Data.original'!$B$14</f>
        <v>1201.0268757407589</v>
      </c>
      <c r="F3265" t="str">
        <f t="shared" si="101"/>
        <v>78710497,</v>
      </c>
    </row>
    <row r="3266" spans="1:6" x14ac:dyDescent="0.35">
      <c r="A3266">
        <v>3264</v>
      </c>
      <c r="B3266">
        <f t="shared" si="100"/>
        <v>1.6320000000000001</v>
      </c>
      <c r="C3266">
        <f>B3266/'Sensor Cal Data.original'!$B$17</f>
        <v>11.952</v>
      </c>
      <c r="D3266">
        <f>C3266^2*'Sensor Cal Data.original'!$B$15+'Sensor Cal Data.original'!$B$14</f>
        <v>1201.7623839473913</v>
      </c>
      <c r="F3266" t="str">
        <f t="shared" si="101"/>
        <v>78758700,</v>
      </c>
    </row>
    <row r="3267" spans="1:6" x14ac:dyDescent="0.35">
      <c r="A3267">
        <v>3265</v>
      </c>
      <c r="B3267">
        <f t="shared" ref="B3267:B3330" si="102">A3267*2.048/4096</f>
        <v>1.6325000000000001</v>
      </c>
      <c r="C3267">
        <f>B3267/'Sensor Cal Data.original'!$B$17</f>
        <v>11.955661764705882</v>
      </c>
      <c r="D3267">
        <f>C3267^2*'Sensor Cal Data.original'!$B$15+'Sensor Cal Data.original'!$B$14</f>
        <v>1202.4981175280716</v>
      </c>
      <c r="F3267" t="str">
        <f t="shared" ref="F3267:F3330" si="103">CONCATENATE(ROUND(D3267*2^16,0), ",")</f>
        <v>78806917,</v>
      </c>
    </row>
    <row r="3268" spans="1:6" x14ac:dyDescent="0.35">
      <c r="A3268">
        <v>3266</v>
      </c>
      <c r="B3268">
        <f t="shared" si="102"/>
        <v>1.633</v>
      </c>
      <c r="C3268">
        <f>B3268/'Sensor Cal Data.original'!$B$17</f>
        <v>11.959323529411764</v>
      </c>
      <c r="D3268">
        <f>C3268^2*'Sensor Cal Data.original'!$B$15+'Sensor Cal Data.original'!$B$14</f>
        <v>1203.2340764828002</v>
      </c>
      <c r="F3268" t="str">
        <f t="shared" si="103"/>
        <v>78855148,</v>
      </c>
    </row>
    <row r="3269" spans="1:6" x14ac:dyDescent="0.35">
      <c r="A3269">
        <v>3267</v>
      </c>
      <c r="B3269">
        <f t="shared" si="102"/>
        <v>1.6335</v>
      </c>
      <c r="C3269">
        <f>B3269/'Sensor Cal Data.original'!$B$17</f>
        <v>11.962985294117646</v>
      </c>
      <c r="D3269">
        <f>C3269^2*'Sensor Cal Data.original'!$B$15+'Sensor Cal Data.original'!$B$14</f>
        <v>1203.9702608115774</v>
      </c>
      <c r="F3269" t="str">
        <f t="shared" si="103"/>
        <v>78903395,</v>
      </c>
    </row>
    <row r="3270" spans="1:6" x14ac:dyDescent="0.35">
      <c r="A3270">
        <v>3268</v>
      </c>
      <c r="B3270">
        <f t="shared" si="102"/>
        <v>1.6340000000000001</v>
      </c>
      <c r="C3270">
        <f>B3270/'Sensor Cal Data.original'!$B$17</f>
        <v>11.966647058823529</v>
      </c>
      <c r="D3270">
        <f>C3270^2*'Sensor Cal Data.original'!$B$15+'Sensor Cal Data.original'!$B$14</f>
        <v>1204.706670514403</v>
      </c>
      <c r="F3270" t="str">
        <f t="shared" si="103"/>
        <v>78951656,</v>
      </c>
    </row>
    <row r="3271" spans="1:6" x14ac:dyDescent="0.35">
      <c r="A3271">
        <v>3269</v>
      </c>
      <c r="B3271">
        <f t="shared" si="102"/>
        <v>1.6345000000000001</v>
      </c>
      <c r="C3271">
        <f>B3271/'Sensor Cal Data.original'!$B$17</f>
        <v>11.970308823529411</v>
      </c>
      <c r="D3271">
        <f>C3271^2*'Sensor Cal Data.original'!$B$15+'Sensor Cal Data.original'!$B$14</f>
        <v>1205.4433055912766</v>
      </c>
      <c r="F3271" t="str">
        <f t="shared" si="103"/>
        <v>78999932,</v>
      </c>
    </row>
    <row r="3272" spans="1:6" x14ac:dyDescent="0.35">
      <c r="A3272">
        <v>3270</v>
      </c>
      <c r="B3272">
        <f t="shared" si="102"/>
        <v>1.635</v>
      </c>
      <c r="C3272">
        <f>B3272/'Sensor Cal Data.original'!$B$17</f>
        <v>11.973970588235293</v>
      </c>
      <c r="D3272">
        <f>C3272^2*'Sensor Cal Data.original'!$B$15+'Sensor Cal Data.original'!$B$14</f>
        <v>1206.1801660421984</v>
      </c>
      <c r="F3272" t="str">
        <f t="shared" si="103"/>
        <v>79048223,</v>
      </c>
    </row>
    <row r="3273" spans="1:6" x14ac:dyDescent="0.35">
      <c r="A3273">
        <v>3271</v>
      </c>
      <c r="B3273">
        <f t="shared" si="102"/>
        <v>1.6355</v>
      </c>
      <c r="C3273">
        <f>B3273/'Sensor Cal Data.original'!$B$17</f>
        <v>11.977632352941177</v>
      </c>
      <c r="D3273">
        <f>C3273^2*'Sensor Cal Data.original'!$B$15+'Sensor Cal Data.original'!$B$14</f>
        <v>1206.9172518671689</v>
      </c>
      <c r="F3273" t="str">
        <f t="shared" si="103"/>
        <v>79096529,</v>
      </c>
    </row>
    <row r="3274" spans="1:6" x14ac:dyDescent="0.35">
      <c r="A3274">
        <v>3272</v>
      </c>
      <c r="B3274">
        <f t="shared" si="102"/>
        <v>1.6360000000000001</v>
      </c>
      <c r="C3274">
        <f>B3274/'Sensor Cal Data.original'!$B$17</f>
        <v>11.981294117647058</v>
      </c>
      <c r="D3274">
        <f>C3274^2*'Sensor Cal Data.original'!$B$15+'Sensor Cal Data.original'!$B$14</f>
        <v>1207.6545630661876</v>
      </c>
      <c r="F3274" t="str">
        <f t="shared" si="103"/>
        <v>79144849,</v>
      </c>
    </row>
    <row r="3275" spans="1:6" x14ac:dyDescent="0.35">
      <c r="A3275">
        <v>3273</v>
      </c>
      <c r="B3275">
        <f t="shared" si="102"/>
        <v>1.6365000000000001</v>
      </c>
      <c r="C3275">
        <f>B3275/'Sensor Cal Data.original'!$B$17</f>
        <v>11.984955882352942</v>
      </c>
      <c r="D3275">
        <f>C3275^2*'Sensor Cal Data.original'!$B$15+'Sensor Cal Data.original'!$B$14</f>
        <v>1208.3920996392546</v>
      </c>
      <c r="F3275" t="str">
        <f t="shared" si="103"/>
        <v>79193185,</v>
      </c>
    </row>
    <row r="3276" spans="1:6" x14ac:dyDescent="0.35">
      <c r="A3276">
        <v>3274</v>
      </c>
      <c r="B3276">
        <f t="shared" si="102"/>
        <v>1.637</v>
      </c>
      <c r="C3276">
        <f>B3276/'Sensor Cal Data.original'!$B$17</f>
        <v>11.988617647058824</v>
      </c>
      <c r="D3276">
        <f>C3276^2*'Sensor Cal Data.original'!$B$15+'Sensor Cal Data.original'!$B$14</f>
        <v>1209.1298615863695</v>
      </c>
      <c r="F3276" t="str">
        <f t="shared" si="103"/>
        <v>79241535,</v>
      </c>
    </row>
    <row r="3277" spans="1:6" x14ac:dyDescent="0.35">
      <c r="A3277">
        <v>3275</v>
      </c>
      <c r="B3277">
        <f t="shared" si="102"/>
        <v>1.6375</v>
      </c>
      <c r="C3277">
        <f>B3277/'Sensor Cal Data.original'!$B$17</f>
        <v>11.992279411764706</v>
      </c>
      <c r="D3277">
        <f>C3277^2*'Sensor Cal Data.original'!$B$15+'Sensor Cal Data.original'!$B$14</f>
        <v>1209.8678489075332</v>
      </c>
      <c r="F3277" t="str">
        <f t="shared" si="103"/>
        <v>79289899,</v>
      </c>
    </row>
    <row r="3278" spans="1:6" x14ac:dyDescent="0.35">
      <c r="A3278">
        <v>3276</v>
      </c>
      <c r="B3278">
        <f t="shared" si="102"/>
        <v>1.6380000000000001</v>
      </c>
      <c r="C3278">
        <f>B3278/'Sensor Cal Data.original'!$B$17</f>
        <v>11.995941176470589</v>
      </c>
      <c r="D3278">
        <f>C3278^2*'Sensor Cal Data.original'!$B$15+'Sensor Cal Data.original'!$B$14</f>
        <v>1210.6060616027453</v>
      </c>
      <c r="F3278" t="str">
        <f t="shared" si="103"/>
        <v>79338279,</v>
      </c>
    </row>
    <row r="3279" spans="1:6" x14ac:dyDescent="0.35">
      <c r="A3279">
        <v>3277</v>
      </c>
      <c r="B3279">
        <f t="shared" si="102"/>
        <v>1.6385000000000001</v>
      </c>
      <c r="C3279">
        <f>B3279/'Sensor Cal Data.original'!$B$17</f>
        <v>11.999602941176471</v>
      </c>
      <c r="D3279">
        <f>C3279^2*'Sensor Cal Data.original'!$B$15+'Sensor Cal Data.original'!$B$14</f>
        <v>1211.3444996720052</v>
      </c>
      <c r="F3279" t="str">
        <f t="shared" si="103"/>
        <v>79386673,</v>
      </c>
    </row>
    <row r="3280" spans="1:6" x14ac:dyDescent="0.35">
      <c r="A3280">
        <v>3278</v>
      </c>
      <c r="B3280">
        <f t="shared" si="102"/>
        <v>1.639</v>
      </c>
      <c r="C3280">
        <f>B3280/'Sensor Cal Data.original'!$B$17</f>
        <v>12.003264705882353</v>
      </c>
      <c r="D3280">
        <f>C3280^2*'Sensor Cal Data.original'!$B$15+'Sensor Cal Data.original'!$B$14</f>
        <v>1212.0831631153135</v>
      </c>
      <c r="F3280" t="str">
        <f t="shared" si="103"/>
        <v>79435082,</v>
      </c>
    </row>
    <row r="3281" spans="1:6" x14ac:dyDescent="0.35">
      <c r="A3281">
        <v>3279</v>
      </c>
      <c r="B3281">
        <f t="shared" si="102"/>
        <v>1.6395</v>
      </c>
      <c r="C3281">
        <f>B3281/'Sensor Cal Data.original'!$B$17</f>
        <v>12.006926470588235</v>
      </c>
      <c r="D3281">
        <f>C3281^2*'Sensor Cal Data.original'!$B$15+'Sensor Cal Data.original'!$B$14</f>
        <v>1212.8220519326699</v>
      </c>
      <c r="F3281" t="str">
        <f t="shared" si="103"/>
        <v>79483506,</v>
      </c>
    </row>
    <row r="3282" spans="1:6" x14ac:dyDescent="0.35">
      <c r="A3282">
        <v>3280</v>
      </c>
      <c r="B3282">
        <f t="shared" si="102"/>
        <v>1.6400000000000001</v>
      </c>
      <c r="C3282">
        <f>B3282/'Sensor Cal Data.original'!$B$17</f>
        <v>12.010588235294119</v>
      </c>
      <c r="D3282">
        <f>C3282^2*'Sensor Cal Data.original'!$B$15+'Sensor Cal Data.original'!$B$14</f>
        <v>1213.561166124075</v>
      </c>
      <c r="F3282" t="str">
        <f t="shared" si="103"/>
        <v>79531945,</v>
      </c>
    </row>
    <row r="3283" spans="1:6" x14ac:dyDescent="0.35">
      <c r="A3283">
        <v>3281</v>
      </c>
      <c r="B3283">
        <f t="shared" si="102"/>
        <v>1.6405000000000001</v>
      </c>
      <c r="C3283">
        <f>B3283/'Sensor Cal Data.original'!$B$17</f>
        <v>12.014250000000001</v>
      </c>
      <c r="D3283">
        <f>C3283^2*'Sensor Cal Data.original'!$B$15+'Sensor Cal Data.original'!$B$14</f>
        <v>1214.3005056895283</v>
      </c>
      <c r="F3283" t="str">
        <f t="shared" si="103"/>
        <v>79580398,</v>
      </c>
    </row>
    <row r="3284" spans="1:6" x14ac:dyDescent="0.35">
      <c r="A3284">
        <v>3282</v>
      </c>
      <c r="B3284">
        <f t="shared" si="102"/>
        <v>1.641</v>
      </c>
      <c r="C3284">
        <f>B3284/'Sensor Cal Data.original'!$B$17</f>
        <v>12.017911764705882</v>
      </c>
      <c r="D3284">
        <f>C3284^2*'Sensor Cal Data.original'!$B$15+'Sensor Cal Data.original'!$B$14</f>
        <v>1215.0400706290297</v>
      </c>
      <c r="F3284" t="str">
        <f t="shared" si="103"/>
        <v>79628866,</v>
      </c>
    </row>
    <row r="3285" spans="1:6" x14ac:dyDescent="0.35">
      <c r="A3285">
        <v>3283</v>
      </c>
      <c r="B3285">
        <f t="shared" si="102"/>
        <v>1.6415</v>
      </c>
      <c r="C3285">
        <f>B3285/'Sensor Cal Data.original'!$B$17</f>
        <v>12.021573529411764</v>
      </c>
      <c r="D3285">
        <f>C3285^2*'Sensor Cal Data.original'!$B$15+'Sensor Cal Data.original'!$B$14</f>
        <v>1215.7798609425797</v>
      </c>
      <c r="F3285" t="str">
        <f t="shared" si="103"/>
        <v>79677349,</v>
      </c>
    </row>
    <row r="3286" spans="1:6" x14ac:dyDescent="0.35">
      <c r="A3286">
        <v>3284</v>
      </c>
      <c r="B3286">
        <f t="shared" si="102"/>
        <v>1.6420000000000001</v>
      </c>
      <c r="C3286">
        <f>B3286/'Sensor Cal Data.original'!$B$17</f>
        <v>12.025235294117648</v>
      </c>
      <c r="D3286">
        <f>C3286^2*'Sensor Cal Data.original'!$B$15+'Sensor Cal Data.original'!$B$14</f>
        <v>1216.5198766301783</v>
      </c>
      <c r="F3286" t="str">
        <f t="shared" si="103"/>
        <v>79725847,</v>
      </c>
    </row>
    <row r="3287" spans="1:6" x14ac:dyDescent="0.35">
      <c r="A3287">
        <v>3285</v>
      </c>
      <c r="B3287">
        <f t="shared" si="102"/>
        <v>1.6425000000000001</v>
      </c>
      <c r="C3287">
        <f>B3287/'Sensor Cal Data.original'!$B$17</f>
        <v>12.02889705882353</v>
      </c>
      <c r="D3287">
        <f>C3287^2*'Sensor Cal Data.original'!$B$15+'Sensor Cal Data.original'!$B$14</f>
        <v>1217.2601176918247</v>
      </c>
      <c r="F3287" t="str">
        <f t="shared" si="103"/>
        <v>79774359,</v>
      </c>
    </row>
    <row r="3288" spans="1:6" x14ac:dyDescent="0.35">
      <c r="A3288">
        <v>3286</v>
      </c>
      <c r="B3288">
        <f t="shared" si="102"/>
        <v>1.643</v>
      </c>
      <c r="C3288">
        <f>B3288/'Sensor Cal Data.original'!$B$17</f>
        <v>12.032558823529412</v>
      </c>
      <c r="D3288">
        <f>C3288^2*'Sensor Cal Data.original'!$B$15+'Sensor Cal Data.original'!$B$14</f>
        <v>1218.0005841275192</v>
      </c>
      <c r="F3288" t="str">
        <f t="shared" si="103"/>
        <v>79822886,</v>
      </c>
    </row>
    <row r="3289" spans="1:6" x14ac:dyDescent="0.35">
      <c r="A3289">
        <v>3287</v>
      </c>
      <c r="B3289">
        <f t="shared" si="102"/>
        <v>1.6435</v>
      </c>
      <c r="C3289">
        <f>B3289/'Sensor Cal Data.original'!$B$17</f>
        <v>12.036220588235294</v>
      </c>
      <c r="D3289">
        <f>C3289^2*'Sensor Cal Data.original'!$B$15+'Sensor Cal Data.original'!$B$14</f>
        <v>1218.7412759372621</v>
      </c>
      <c r="F3289" t="str">
        <f t="shared" si="103"/>
        <v>79871428,</v>
      </c>
    </row>
    <row r="3290" spans="1:6" x14ac:dyDescent="0.35">
      <c r="A3290">
        <v>3288</v>
      </c>
      <c r="B3290">
        <f t="shared" si="102"/>
        <v>1.6440000000000001</v>
      </c>
      <c r="C3290">
        <f>B3290/'Sensor Cal Data.original'!$B$17</f>
        <v>12.039882352941177</v>
      </c>
      <c r="D3290">
        <f>C3290^2*'Sensor Cal Data.original'!$B$15+'Sensor Cal Data.original'!$B$14</f>
        <v>1219.482193121054</v>
      </c>
      <c r="F3290" t="str">
        <f t="shared" si="103"/>
        <v>79919985,</v>
      </c>
    </row>
    <row r="3291" spans="1:6" x14ac:dyDescent="0.35">
      <c r="A3291">
        <v>3289</v>
      </c>
      <c r="B3291">
        <f t="shared" si="102"/>
        <v>1.6445000000000001</v>
      </c>
      <c r="C3291">
        <f>B3291/'Sensor Cal Data.original'!$B$17</f>
        <v>12.043544117647059</v>
      </c>
      <c r="D3291">
        <f>C3291^2*'Sensor Cal Data.original'!$B$15+'Sensor Cal Data.original'!$B$14</f>
        <v>1220.2233356788936</v>
      </c>
      <c r="F3291" t="str">
        <f t="shared" si="103"/>
        <v>79968557,</v>
      </c>
    </row>
    <row r="3292" spans="1:6" x14ac:dyDescent="0.35">
      <c r="A3292">
        <v>3290</v>
      </c>
      <c r="B3292">
        <f t="shared" si="102"/>
        <v>1.645</v>
      </c>
      <c r="C3292">
        <f>B3292/'Sensor Cal Data.original'!$B$17</f>
        <v>12.047205882352941</v>
      </c>
      <c r="D3292">
        <f>C3292^2*'Sensor Cal Data.original'!$B$15+'Sensor Cal Data.original'!$B$14</f>
        <v>1220.9647036107815</v>
      </c>
      <c r="F3292" t="str">
        <f t="shared" si="103"/>
        <v>80017143,</v>
      </c>
    </row>
    <row r="3293" spans="1:6" x14ac:dyDescent="0.35">
      <c r="A3293">
        <v>3291</v>
      </c>
      <c r="B3293">
        <f t="shared" si="102"/>
        <v>1.6455</v>
      </c>
      <c r="C3293">
        <f>B3293/'Sensor Cal Data.original'!$B$17</f>
        <v>12.050867647058823</v>
      </c>
      <c r="D3293">
        <f>C3293^2*'Sensor Cal Data.original'!$B$15+'Sensor Cal Data.original'!$B$14</f>
        <v>1221.7062969167177</v>
      </c>
      <c r="F3293" t="str">
        <f t="shared" si="103"/>
        <v>80065744,</v>
      </c>
    </row>
    <row r="3294" spans="1:6" x14ac:dyDescent="0.35">
      <c r="A3294">
        <v>3292</v>
      </c>
      <c r="B3294">
        <f t="shared" si="102"/>
        <v>1.6460000000000001</v>
      </c>
      <c r="C3294">
        <f>B3294/'Sensor Cal Data.original'!$B$17</f>
        <v>12.054529411764706</v>
      </c>
      <c r="D3294">
        <f>C3294^2*'Sensor Cal Data.original'!$B$15+'Sensor Cal Data.original'!$B$14</f>
        <v>1222.4481155967026</v>
      </c>
      <c r="F3294" t="str">
        <f t="shared" si="103"/>
        <v>80114360,</v>
      </c>
    </row>
    <row r="3295" spans="1:6" x14ac:dyDescent="0.35">
      <c r="A3295">
        <v>3293</v>
      </c>
      <c r="B3295">
        <f t="shared" si="102"/>
        <v>1.6465000000000001</v>
      </c>
      <c r="C3295">
        <f>B3295/'Sensor Cal Data.original'!$B$17</f>
        <v>12.058191176470588</v>
      </c>
      <c r="D3295">
        <f>C3295^2*'Sensor Cal Data.original'!$B$15+'Sensor Cal Data.original'!$B$14</f>
        <v>1223.1901596507353</v>
      </c>
      <c r="F3295" t="str">
        <f t="shared" si="103"/>
        <v>80162990,</v>
      </c>
    </row>
    <row r="3296" spans="1:6" x14ac:dyDescent="0.35">
      <c r="A3296">
        <v>3294</v>
      </c>
      <c r="B3296">
        <f t="shared" si="102"/>
        <v>1.647</v>
      </c>
      <c r="C3296">
        <f>B3296/'Sensor Cal Data.original'!$B$17</f>
        <v>12.06185294117647</v>
      </c>
      <c r="D3296">
        <f>C3296^2*'Sensor Cal Data.original'!$B$15+'Sensor Cal Data.original'!$B$14</f>
        <v>1223.9324290788165</v>
      </c>
      <c r="F3296" t="str">
        <f t="shared" si="103"/>
        <v>80211636,</v>
      </c>
    </row>
    <row r="3297" spans="1:6" x14ac:dyDescent="0.35">
      <c r="A3297">
        <v>3295</v>
      </c>
      <c r="B3297">
        <f t="shared" si="102"/>
        <v>1.6475</v>
      </c>
      <c r="C3297">
        <f>B3297/'Sensor Cal Data.original'!$B$17</f>
        <v>12.065514705882352</v>
      </c>
      <c r="D3297">
        <f>C3297^2*'Sensor Cal Data.original'!$B$15+'Sensor Cal Data.original'!$B$14</f>
        <v>1224.6749238809459</v>
      </c>
      <c r="F3297" t="str">
        <f t="shared" si="103"/>
        <v>80260296,</v>
      </c>
    </row>
    <row r="3298" spans="1:6" x14ac:dyDescent="0.35">
      <c r="A3298">
        <v>3296</v>
      </c>
      <c r="B3298">
        <f t="shared" si="102"/>
        <v>1.6480000000000001</v>
      </c>
      <c r="C3298">
        <f>B3298/'Sensor Cal Data.original'!$B$17</f>
        <v>12.069176470588236</v>
      </c>
      <c r="D3298">
        <f>C3298^2*'Sensor Cal Data.original'!$B$15+'Sensor Cal Data.original'!$B$14</f>
        <v>1225.4176440571241</v>
      </c>
      <c r="F3298" t="str">
        <f t="shared" si="103"/>
        <v>80308971,</v>
      </c>
    </row>
    <row r="3299" spans="1:6" x14ac:dyDescent="0.35">
      <c r="A3299">
        <v>3297</v>
      </c>
      <c r="B3299">
        <f t="shared" si="102"/>
        <v>1.6485000000000001</v>
      </c>
      <c r="C3299">
        <f>B3299/'Sensor Cal Data.original'!$B$17</f>
        <v>12.072838235294117</v>
      </c>
      <c r="D3299">
        <f>C3299^2*'Sensor Cal Data.original'!$B$15+'Sensor Cal Data.original'!$B$14</f>
        <v>1226.1605896073502</v>
      </c>
      <c r="F3299" t="str">
        <f t="shared" si="103"/>
        <v>80357660,</v>
      </c>
    </row>
    <row r="3300" spans="1:6" x14ac:dyDescent="0.35">
      <c r="A3300">
        <v>3298</v>
      </c>
      <c r="B3300">
        <f t="shared" si="102"/>
        <v>1.649</v>
      </c>
      <c r="C3300">
        <f>B3300/'Sensor Cal Data.original'!$B$17</f>
        <v>12.076499999999999</v>
      </c>
      <c r="D3300">
        <f>C3300^2*'Sensor Cal Data.original'!$B$15+'Sensor Cal Data.original'!$B$14</f>
        <v>1226.9037605316244</v>
      </c>
      <c r="F3300" t="str">
        <f t="shared" si="103"/>
        <v>80406365,</v>
      </c>
    </row>
    <row r="3301" spans="1:6" x14ac:dyDescent="0.35">
      <c r="A3301">
        <v>3299</v>
      </c>
      <c r="B3301">
        <f t="shared" si="102"/>
        <v>1.6495</v>
      </c>
      <c r="C3301">
        <f>B3301/'Sensor Cal Data.original'!$B$17</f>
        <v>12.080161764705881</v>
      </c>
      <c r="D3301">
        <f>C3301^2*'Sensor Cal Data.original'!$B$15+'Sensor Cal Data.original'!$B$14</f>
        <v>1227.6471568299469</v>
      </c>
      <c r="F3301" t="str">
        <f t="shared" si="103"/>
        <v>80455084,</v>
      </c>
    </row>
    <row r="3302" spans="1:6" x14ac:dyDescent="0.35">
      <c r="A3302">
        <v>3300</v>
      </c>
      <c r="B3302">
        <f t="shared" si="102"/>
        <v>1.6500000000000001</v>
      </c>
      <c r="C3302">
        <f>B3302/'Sensor Cal Data.original'!$B$17</f>
        <v>12.083823529411765</v>
      </c>
      <c r="D3302">
        <f>C3302^2*'Sensor Cal Data.original'!$B$15+'Sensor Cal Data.original'!$B$14</f>
        <v>1228.3907785023182</v>
      </c>
      <c r="F3302" t="str">
        <f t="shared" si="103"/>
        <v>80503818,</v>
      </c>
    </row>
    <row r="3303" spans="1:6" x14ac:dyDescent="0.35">
      <c r="A3303">
        <v>3301</v>
      </c>
      <c r="B3303">
        <f t="shared" si="102"/>
        <v>1.6505000000000001</v>
      </c>
      <c r="C3303">
        <f>B3303/'Sensor Cal Data.original'!$B$17</f>
        <v>12.087485294117647</v>
      </c>
      <c r="D3303">
        <f>C3303^2*'Sensor Cal Data.original'!$B$15+'Sensor Cal Data.original'!$B$14</f>
        <v>1229.1346255487374</v>
      </c>
      <c r="F3303" t="str">
        <f t="shared" si="103"/>
        <v>80552567,</v>
      </c>
    </row>
    <row r="3304" spans="1:6" x14ac:dyDescent="0.35">
      <c r="A3304">
        <v>3302</v>
      </c>
      <c r="B3304">
        <f t="shared" si="102"/>
        <v>1.651</v>
      </c>
      <c r="C3304">
        <f>B3304/'Sensor Cal Data.original'!$B$17</f>
        <v>12.091147058823529</v>
      </c>
      <c r="D3304">
        <f>C3304^2*'Sensor Cal Data.original'!$B$15+'Sensor Cal Data.original'!$B$14</f>
        <v>1229.8786979692049</v>
      </c>
      <c r="F3304" t="str">
        <f t="shared" si="103"/>
        <v>80601330,</v>
      </c>
    </row>
    <row r="3305" spans="1:6" x14ac:dyDescent="0.35">
      <c r="A3305">
        <v>3303</v>
      </c>
      <c r="B3305">
        <f t="shared" si="102"/>
        <v>1.6515</v>
      </c>
      <c r="C3305">
        <f>B3305/'Sensor Cal Data.original'!$B$17</f>
        <v>12.09480882352941</v>
      </c>
      <c r="D3305">
        <f>C3305^2*'Sensor Cal Data.original'!$B$15+'Sensor Cal Data.original'!$B$14</f>
        <v>1230.6229957637208</v>
      </c>
      <c r="F3305" t="str">
        <f t="shared" si="103"/>
        <v>80650109,</v>
      </c>
    </row>
    <row r="3306" spans="1:6" x14ac:dyDescent="0.35">
      <c r="A3306">
        <v>3304</v>
      </c>
      <c r="B3306">
        <f t="shared" si="102"/>
        <v>1.6520000000000001</v>
      </c>
      <c r="C3306">
        <f>B3306/'Sensor Cal Data.original'!$B$17</f>
        <v>12.098470588235294</v>
      </c>
      <c r="D3306">
        <f>C3306^2*'Sensor Cal Data.original'!$B$15+'Sensor Cal Data.original'!$B$14</f>
        <v>1231.3675189322853</v>
      </c>
      <c r="F3306" t="str">
        <f t="shared" si="103"/>
        <v>80698902,</v>
      </c>
    </row>
    <row r="3307" spans="1:6" x14ac:dyDescent="0.35">
      <c r="A3307">
        <v>3305</v>
      </c>
      <c r="B3307">
        <f t="shared" si="102"/>
        <v>1.6525000000000001</v>
      </c>
      <c r="C3307">
        <f>B3307/'Sensor Cal Data.original'!$B$17</f>
        <v>12.102132352941176</v>
      </c>
      <c r="D3307">
        <f>C3307^2*'Sensor Cal Data.original'!$B$15+'Sensor Cal Data.original'!$B$14</f>
        <v>1232.1122674748979</v>
      </c>
      <c r="F3307" t="str">
        <f t="shared" si="103"/>
        <v>80747710,</v>
      </c>
    </row>
    <row r="3308" spans="1:6" x14ac:dyDescent="0.35">
      <c r="A3308">
        <v>3306</v>
      </c>
      <c r="B3308">
        <f t="shared" si="102"/>
        <v>1.653</v>
      </c>
      <c r="C3308">
        <f>B3308/'Sensor Cal Data.original'!$B$17</f>
        <v>12.105794117647058</v>
      </c>
      <c r="D3308">
        <f>C3308^2*'Sensor Cal Data.original'!$B$15+'Sensor Cal Data.original'!$B$14</f>
        <v>1232.8572413915585</v>
      </c>
      <c r="F3308" t="str">
        <f t="shared" si="103"/>
        <v>80796532,</v>
      </c>
    </row>
    <row r="3309" spans="1:6" x14ac:dyDescent="0.35">
      <c r="A3309">
        <v>3307</v>
      </c>
      <c r="B3309">
        <f t="shared" si="102"/>
        <v>1.6535</v>
      </c>
      <c r="C3309">
        <f>B3309/'Sensor Cal Data.original'!$B$17</f>
        <v>12.10945588235294</v>
      </c>
      <c r="D3309">
        <f>C3309^2*'Sensor Cal Data.original'!$B$15+'Sensor Cal Data.original'!$B$14</f>
        <v>1233.6024406822673</v>
      </c>
      <c r="F3309" t="str">
        <f t="shared" si="103"/>
        <v>80845370,</v>
      </c>
    </row>
    <row r="3310" spans="1:6" x14ac:dyDescent="0.35">
      <c r="A3310">
        <v>3308</v>
      </c>
      <c r="B3310">
        <f t="shared" si="102"/>
        <v>1.6540000000000001</v>
      </c>
      <c r="C3310">
        <f>B3310/'Sensor Cal Data.original'!$B$17</f>
        <v>12.113117647058823</v>
      </c>
      <c r="D3310">
        <f>C3310^2*'Sensor Cal Data.original'!$B$15+'Sensor Cal Data.original'!$B$14</f>
        <v>1234.3478653470252</v>
      </c>
      <c r="F3310" t="str">
        <f t="shared" si="103"/>
        <v>80894222,</v>
      </c>
    </row>
    <row r="3311" spans="1:6" x14ac:dyDescent="0.35">
      <c r="A3311">
        <v>3309</v>
      </c>
      <c r="B3311">
        <f t="shared" si="102"/>
        <v>1.6545000000000001</v>
      </c>
      <c r="C3311">
        <f>B3311/'Sensor Cal Data.original'!$B$17</f>
        <v>12.116779411764705</v>
      </c>
      <c r="D3311">
        <f>C3311^2*'Sensor Cal Data.original'!$B$15+'Sensor Cal Data.original'!$B$14</f>
        <v>1235.0935153858309</v>
      </c>
      <c r="F3311" t="str">
        <f t="shared" si="103"/>
        <v>80943089,</v>
      </c>
    </row>
    <row r="3312" spans="1:6" x14ac:dyDescent="0.35">
      <c r="A3312">
        <v>3310</v>
      </c>
      <c r="B3312">
        <f t="shared" si="102"/>
        <v>1.655</v>
      </c>
      <c r="C3312">
        <f>B3312/'Sensor Cal Data.original'!$B$17</f>
        <v>12.120441176470589</v>
      </c>
      <c r="D3312">
        <f>C3312^2*'Sensor Cal Data.original'!$B$15+'Sensor Cal Data.original'!$B$14</f>
        <v>1235.8393907986851</v>
      </c>
      <c r="F3312" t="str">
        <f t="shared" si="103"/>
        <v>80991970,</v>
      </c>
    </row>
    <row r="3313" spans="1:6" x14ac:dyDescent="0.35">
      <c r="A3313">
        <v>3311</v>
      </c>
      <c r="B3313">
        <f t="shared" si="102"/>
        <v>1.6555</v>
      </c>
      <c r="C3313">
        <f>B3313/'Sensor Cal Data.original'!$B$17</f>
        <v>12.124102941176471</v>
      </c>
      <c r="D3313">
        <f>C3313^2*'Sensor Cal Data.original'!$B$15+'Sensor Cal Data.original'!$B$14</f>
        <v>1236.5854915855873</v>
      </c>
      <c r="F3313" t="str">
        <f t="shared" si="103"/>
        <v>81040867,</v>
      </c>
    </row>
    <row r="3314" spans="1:6" x14ac:dyDescent="0.35">
      <c r="A3314">
        <v>3312</v>
      </c>
      <c r="B3314">
        <f t="shared" si="102"/>
        <v>1.6560000000000001</v>
      </c>
      <c r="C3314">
        <f>B3314/'Sensor Cal Data.original'!$B$17</f>
        <v>12.127764705882354</v>
      </c>
      <c r="D3314">
        <f>C3314^2*'Sensor Cal Data.original'!$B$15+'Sensor Cal Data.original'!$B$14</f>
        <v>1237.3318177465385</v>
      </c>
      <c r="F3314" t="str">
        <f t="shared" si="103"/>
        <v>81089778,</v>
      </c>
    </row>
    <row r="3315" spans="1:6" x14ac:dyDescent="0.35">
      <c r="A3315">
        <v>3313</v>
      </c>
      <c r="B3315">
        <f t="shared" si="102"/>
        <v>1.6565000000000001</v>
      </c>
      <c r="C3315">
        <f>B3315/'Sensor Cal Data.original'!$B$17</f>
        <v>12.131426470588236</v>
      </c>
      <c r="D3315">
        <f>C3315^2*'Sensor Cal Data.original'!$B$15+'Sensor Cal Data.original'!$B$14</f>
        <v>1238.0783692815371</v>
      </c>
      <c r="F3315" t="str">
        <f t="shared" si="103"/>
        <v>81138704,</v>
      </c>
    </row>
    <row r="3316" spans="1:6" x14ac:dyDescent="0.35">
      <c r="A3316">
        <v>3314</v>
      </c>
      <c r="B3316">
        <f t="shared" si="102"/>
        <v>1.657</v>
      </c>
      <c r="C3316">
        <f>B3316/'Sensor Cal Data.original'!$B$17</f>
        <v>12.135088235294118</v>
      </c>
      <c r="D3316">
        <f>C3316^2*'Sensor Cal Data.original'!$B$15+'Sensor Cal Data.original'!$B$14</f>
        <v>1238.8251461905845</v>
      </c>
      <c r="F3316" t="str">
        <f t="shared" si="103"/>
        <v>81187645,</v>
      </c>
    </row>
    <row r="3317" spans="1:6" x14ac:dyDescent="0.35">
      <c r="A3317">
        <v>3315</v>
      </c>
      <c r="B3317">
        <f t="shared" si="102"/>
        <v>1.6575</v>
      </c>
      <c r="C3317">
        <f>B3317/'Sensor Cal Data.original'!$B$17</f>
        <v>12.13875</v>
      </c>
      <c r="D3317">
        <f>C3317^2*'Sensor Cal Data.original'!$B$15+'Sensor Cal Data.original'!$B$14</f>
        <v>1239.5721484736798</v>
      </c>
      <c r="F3317" t="str">
        <f t="shared" si="103"/>
        <v>81236600,</v>
      </c>
    </row>
    <row r="3318" spans="1:6" x14ac:dyDescent="0.35">
      <c r="A3318">
        <v>3316</v>
      </c>
      <c r="B3318">
        <f t="shared" si="102"/>
        <v>1.6580000000000001</v>
      </c>
      <c r="C3318">
        <f>B3318/'Sensor Cal Data.original'!$B$17</f>
        <v>12.142411764705884</v>
      </c>
      <c r="D3318">
        <f>C3318^2*'Sensor Cal Data.original'!$B$15+'Sensor Cal Data.original'!$B$14</f>
        <v>1240.3193761308239</v>
      </c>
      <c r="F3318" t="str">
        <f t="shared" si="103"/>
        <v>81285571,</v>
      </c>
    </row>
    <row r="3319" spans="1:6" x14ac:dyDescent="0.35">
      <c r="A3319">
        <v>3317</v>
      </c>
      <c r="B3319">
        <f t="shared" si="102"/>
        <v>1.6585000000000001</v>
      </c>
      <c r="C3319">
        <f>B3319/'Sensor Cal Data.original'!$B$17</f>
        <v>12.146073529411765</v>
      </c>
      <c r="D3319">
        <f>C3319^2*'Sensor Cal Data.original'!$B$15+'Sensor Cal Data.original'!$B$14</f>
        <v>1241.0668291620159</v>
      </c>
      <c r="F3319" t="str">
        <f t="shared" si="103"/>
        <v>81334556,</v>
      </c>
    </row>
    <row r="3320" spans="1:6" x14ac:dyDescent="0.35">
      <c r="A3320">
        <v>3318</v>
      </c>
      <c r="B3320">
        <f t="shared" si="102"/>
        <v>1.659</v>
      </c>
      <c r="C3320">
        <f>B3320/'Sensor Cal Data.original'!$B$17</f>
        <v>12.149735294117647</v>
      </c>
      <c r="D3320">
        <f>C3320^2*'Sensor Cal Data.original'!$B$15+'Sensor Cal Data.original'!$B$14</f>
        <v>1241.8145075672562</v>
      </c>
      <c r="F3320" t="str">
        <f t="shared" si="103"/>
        <v>81383556,</v>
      </c>
    </row>
    <row r="3321" spans="1:6" x14ac:dyDescent="0.35">
      <c r="A3321">
        <v>3319</v>
      </c>
      <c r="B3321">
        <f t="shared" si="102"/>
        <v>1.6595</v>
      </c>
      <c r="C3321">
        <f>B3321/'Sensor Cal Data.original'!$B$17</f>
        <v>12.153397058823529</v>
      </c>
      <c r="D3321">
        <f>C3321^2*'Sensor Cal Data.original'!$B$15+'Sensor Cal Data.original'!$B$14</f>
        <v>1242.5624113465449</v>
      </c>
      <c r="F3321" t="str">
        <f t="shared" si="103"/>
        <v>81432570,</v>
      </c>
    </row>
    <row r="3322" spans="1:6" x14ac:dyDescent="0.35">
      <c r="A3322">
        <v>3320</v>
      </c>
      <c r="B3322">
        <f t="shared" si="102"/>
        <v>1.6600000000000001</v>
      </c>
      <c r="C3322">
        <f>B3322/'Sensor Cal Data.original'!$B$17</f>
        <v>12.157058823529413</v>
      </c>
      <c r="D3322">
        <f>C3322^2*'Sensor Cal Data.original'!$B$15+'Sensor Cal Data.original'!$B$14</f>
        <v>1243.3105404998823</v>
      </c>
      <c r="F3322" t="str">
        <f t="shared" si="103"/>
        <v>81481600,</v>
      </c>
    </row>
    <row r="3323" spans="1:6" x14ac:dyDescent="0.35">
      <c r="A3323">
        <v>3321</v>
      </c>
      <c r="B3323">
        <f t="shared" si="102"/>
        <v>1.6605000000000001</v>
      </c>
      <c r="C3323">
        <f>B3323/'Sensor Cal Data.original'!$B$17</f>
        <v>12.160720588235295</v>
      </c>
      <c r="D3323">
        <f>C3323^2*'Sensor Cal Data.original'!$B$15+'Sensor Cal Data.original'!$B$14</f>
        <v>1244.0588950272675</v>
      </c>
      <c r="F3323" t="str">
        <f t="shared" si="103"/>
        <v>81530644,</v>
      </c>
    </row>
    <row r="3324" spans="1:6" x14ac:dyDescent="0.35">
      <c r="A3324">
        <v>3322</v>
      </c>
      <c r="B3324">
        <f t="shared" si="102"/>
        <v>1.661</v>
      </c>
      <c r="C3324">
        <f>B3324/'Sensor Cal Data.original'!$B$17</f>
        <v>12.164382352941177</v>
      </c>
      <c r="D3324">
        <f>C3324^2*'Sensor Cal Data.original'!$B$15+'Sensor Cal Data.original'!$B$14</f>
        <v>1244.8074749287011</v>
      </c>
      <c r="F3324" t="str">
        <f t="shared" si="103"/>
        <v>81579703,</v>
      </c>
    </row>
    <row r="3325" spans="1:6" x14ac:dyDescent="0.35">
      <c r="A3325">
        <v>3323</v>
      </c>
      <c r="B3325">
        <f t="shared" si="102"/>
        <v>1.6615</v>
      </c>
      <c r="C3325">
        <f>B3325/'Sensor Cal Data.original'!$B$17</f>
        <v>12.168044117647058</v>
      </c>
      <c r="D3325">
        <f>C3325^2*'Sensor Cal Data.original'!$B$15+'Sensor Cal Data.original'!$B$14</f>
        <v>1245.5562802041829</v>
      </c>
      <c r="F3325" t="str">
        <f t="shared" si="103"/>
        <v>81628776,</v>
      </c>
    </row>
    <row r="3326" spans="1:6" x14ac:dyDescent="0.35">
      <c r="A3326">
        <v>3324</v>
      </c>
      <c r="B3326">
        <f t="shared" si="102"/>
        <v>1.6620000000000001</v>
      </c>
      <c r="C3326">
        <f>B3326/'Sensor Cal Data.original'!$B$17</f>
        <v>12.171705882352942</v>
      </c>
      <c r="D3326">
        <f>C3326^2*'Sensor Cal Data.original'!$B$15+'Sensor Cal Data.original'!$B$14</f>
        <v>1246.3053108537135</v>
      </c>
      <c r="F3326" t="str">
        <f t="shared" si="103"/>
        <v>81677865,</v>
      </c>
    </row>
    <row r="3327" spans="1:6" x14ac:dyDescent="0.35">
      <c r="A3327">
        <v>3325</v>
      </c>
      <c r="B3327">
        <f t="shared" si="102"/>
        <v>1.6625000000000001</v>
      </c>
      <c r="C3327">
        <f>B3327/'Sensor Cal Data.original'!$B$17</f>
        <v>12.175367647058824</v>
      </c>
      <c r="D3327">
        <f>C3327^2*'Sensor Cal Data.original'!$B$15+'Sensor Cal Data.original'!$B$14</f>
        <v>1247.054566877292</v>
      </c>
      <c r="F3327" t="str">
        <f t="shared" si="103"/>
        <v>81726968,</v>
      </c>
    </row>
    <row r="3328" spans="1:6" x14ac:dyDescent="0.35">
      <c r="A3328">
        <v>3326</v>
      </c>
      <c r="B3328">
        <f t="shared" si="102"/>
        <v>1.663</v>
      </c>
      <c r="C3328">
        <f>B3328/'Sensor Cal Data.original'!$B$17</f>
        <v>12.179029411764706</v>
      </c>
      <c r="D3328">
        <f>C3328^2*'Sensor Cal Data.original'!$B$15+'Sensor Cal Data.original'!$B$14</f>
        <v>1247.8040482749186</v>
      </c>
      <c r="F3328" t="str">
        <f t="shared" si="103"/>
        <v>81776086,</v>
      </c>
    </row>
    <row r="3329" spans="1:6" x14ac:dyDescent="0.35">
      <c r="A3329">
        <v>3327</v>
      </c>
      <c r="B3329">
        <f t="shared" si="102"/>
        <v>1.6635</v>
      </c>
      <c r="C3329">
        <f>B3329/'Sensor Cal Data.original'!$B$17</f>
        <v>12.182691176470588</v>
      </c>
      <c r="D3329">
        <f>C3329^2*'Sensor Cal Data.original'!$B$15+'Sensor Cal Data.original'!$B$14</f>
        <v>1248.5537550465936</v>
      </c>
      <c r="F3329" t="str">
        <f t="shared" si="103"/>
        <v>81825219,</v>
      </c>
    </row>
    <row r="3330" spans="1:6" x14ac:dyDescent="0.35">
      <c r="A3330">
        <v>3328</v>
      </c>
      <c r="B3330">
        <f t="shared" si="102"/>
        <v>1.6640000000000001</v>
      </c>
      <c r="C3330">
        <f>B3330/'Sensor Cal Data.original'!$B$17</f>
        <v>12.186352941176471</v>
      </c>
      <c r="D3330">
        <f>C3330^2*'Sensor Cal Data.original'!$B$15+'Sensor Cal Data.original'!$B$14</f>
        <v>1249.3036871923173</v>
      </c>
      <c r="F3330" t="str">
        <f t="shared" si="103"/>
        <v>81874366,</v>
      </c>
    </row>
    <row r="3331" spans="1:6" x14ac:dyDescent="0.35">
      <c r="A3331">
        <v>3329</v>
      </c>
      <c r="B3331">
        <f t="shared" ref="B3331:B3394" si="104">A3331*2.048/4096</f>
        <v>1.6645000000000001</v>
      </c>
      <c r="C3331">
        <f>B3331/'Sensor Cal Data.original'!$B$17</f>
        <v>12.190014705882353</v>
      </c>
      <c r="D3331">
        <f>C3331^2*'Sensor Cal Data.original'!$B$15+'Sensor Cal Data.original'!$B$14</f>
        <v>1250.0538447120891</v>
      </c>
      <c r="F3331" t="str">
        <f t="shared" ref="F3331:F3394" si="105">CONCATENATE(ROUND(D3331*2^16,0), ",")</f>
        <v>81923529,</v>
      </c>
    </row>
    <row r="3332" spans="1:6" x14ac:dyDescent="0.35">
      <c r="A3332">
        <v>3330</v>
      </c>
      <c r="B3332">
        <f t="shared" si="104"/>
        <v>1.665</v>
      </c>
      <c r="C3332">
        <f>B3332/'Sensor Cal Data.original'!$B$17</f>
        <v>12.193676470588235</v>
      </c>
      <c r="D3332">
        <f>C3332^2*'Sensor Cal Data.original'!$B$15+'Sensor Cal Data.original'!$B$14</f>
        <v>1250.8042276059091</v>
      </c>
      <c r="F3332" t="str">
        <f t="shared" si="105"/>
        <v>81972706,</v>
      </c>
    </row>
    <row r="3333" spans="1:6" x14ac:dyDescent="0.35">
      <c r="A3333">
        <v>3331</v>
      </c>
      <c r="B3333">
        <f t="shared" si="104"/>
        <v>1.6655</v>
      </c>
      <c r="C3333">
        <f>B3333/'Sensor Cal Data.original'!$B$17</f>
        <v>12.197338235294117</v>
      </c>
      <c r="D3333">
        <f>C3333^2*'Sensor Cal Data.original'!$B$15+'Sensor Cal Data.original'!$B$14</f>
        <v>1251.5548358737774</v>
      </c>
      <c r="F3333" t="str">
        <f t="shared" si="105"/>
        <v>82021898,</v>
      </c>
    </row>
    <row r="3334" spans="1:6" x14ac:dyDescent="0.35">
      <c r="A3334">
        <v>3332</v>
      </c>
      <c r="B3334">
        <f t="shared" si="104"/>
        <v>1.6659999999999999</v>
      </c>
      <c r="C3334">
        <f>B3334/'Sensor Cal Data.original'!$B$17</f>
        <v>12.200999999999999</v>
      </c>
      <c r="D3334">
        <f>C3334^2*'Sensor Cal Data.original'!$B$15+'Sensor Cal Data.original'!$B$14</f>
        <v>1252.3056695156938</v>
      </c>
      <c r="F3334" t="str">
        <f t="shared" si="105"/>
        <v>82071104,</v>
      </c>
    </row>
    <row r="3335" spans="1:6" x14ac:dyDescent="0.35">
      <c r="A3335">
        <v>3333</v>
      </c>
      <c r="B3335">
        <f t="shared" si="104"/>
        <v>1.6665000000000001</v>
      </c>
      <c r="C3335">
        <f>B3335/'Sensor Cal Data.original'!$B$17</f>
        <v>12.204661764705882</v>
      </c>
      <c r="D3335">
        <f>C3335^2*'Sensor Cal Data.original'!$B$15+'Sensor Cal Data.original'!$B$14</f>
        <v>1253.0567285316592</v>
      </c>
      <c r="F3335" t="str">
        <f t="shared" si="105"/>
        <v>82120326,</v>
      </c>
    </row>
    <row r="3336" spans="1:6" x14ac:dyDescent="0.35">
      <c r="A3336">
        <v>3334</v>
      </c>
      <c r="B3336">
        <f t="shared" si="104"/>
        <v>1.667</v>
      </c>
      <c r="C3336">
        <f>B3336/'Sensor Cal Data.original'!$B$17</f>
        <v>12.208323529411764</v>
      </c>
      <c r="D3336">
        <f>C3336^2*'Sensor Cal Data.original'!$B$15+'Sensor Cal Data.original'!$B$14</f>
        <v>1253.8080129216723</v>
      </c>
      <c r="F3336" t="str">
        <f t="shared" si="105"/>
        <v>82169562,</v>
      </c>
    </row>
    <row r="3337" spans="1:6" x14ac:dyDescent="0.35">
      <c r="A3337">
        <v>3335</v>
      </c>
      <c r="B3337">
        <f t="shared" si="104"/>
        <v>1.6675</v>
      </c>
      <c r="C3337">
        <f>B3337/'Sensor Cal Data.original'!$B$17</f>
        <v>12.211985294117646</v>
      </c>
      <c r="D3337">
        <f>C3337^2*'Sensor Cal Data.original'!$B$15+'Sensor Cal Data.original'!$B$14</f>
        <v>1254.5595226857338</v>
      </c>
      <c r="F3337" t="str">
        <f t="shared" si="105"/>
        <v>82218813,</v>
      </c>
    </row>
    <row r="3338" spans="1:6" x14ac:dyDescent="0.35">
      <c r="A3338">
        <v>3336</v>
      </c>
      <c r="B3338">
        <f t="shared" si="104"/>
        <v>1.6679999999999999</v>
      </c>
      <c r="C3338">
        <f>B3338/'Sensor Cal Data.original'!$B$17</f>
        <v>12.215647058823528</v>
      </c>
      <c r="D3338">
        <f>C3338^2*'Sensor Cal Data.original'!$B$15+'Sensor Cal Data.original'!$B$14</f>
        <v>1255.3112578238438</v>
      </c>
      <c r="F3338" t="str">
        <f t="shared" si="105"/>
        <v>82268079,</v>
      </c>
    </row>
    <row r="3339" spans="1:6" x14ac:dyDescent="0.35">
      <c r="A3339">
        <v>3337</v>
      </c>
      <c r="B3339">
        <f t="shared" si="104"/>
        <v>1.6685000000000001</v>
      </c>
      <c r="C3339">
        <f>B3339/'Sensor Cal Data.original'!$B$17</f>
        <v>12.219308823529412</v>
      </c>
      <c r="D3339">
        <f>C3339^2*'Sensor Cal Data.original'!$B$15+'Sensor Cal Data.original'!$B$14</f>
        <v>1256.0632183360021</v>
      </c>
      <c r="F3339" t="str">
        <f t="shared" si="105"/>
        <v>82317359,</v>
      </c>
    </row>
    <row r="3340" spans="1:6" x14ac:dyDescent="0.35">
      <c r="A3340">
        <v>3338</v>
      </c>
      <c r="B3340">
        <f t="shared" si="104"/>
        <v>1.669</v>
      </c>
      <c r="C3340">
        <f>B3340/'Sensor Cal Data.original'!$B$17</f>
        <v>12.222970588235293</v>
      </c>
      <c r="D3340">
        <f>C3340^2*'Sensor Cal Data.original'!$B$15+'Sensor Cal Data.original'!$B$14</f>
        <v>1256.8154042222084</v>
      </c>
      <c r="F3340" t="str">
        <f t="shared" si="105"/>
        <v>82366654,</v>
      </c>
    </row>
    <row r="3341" spans="1:6" x14ac:dyDescent="0.35">
      <c r="A3341">
        <v>3339</v>
      </c>
      <c r="B3341">
        <f t="shared" si="104"/>
        <v>1.6695</v>
      </c>
      <c r="C3341">
        <f>B3341/'Sensor Cal Data.original'!$B$17</f>
        <v>12.226632352941175</v>
      </c>
      <c r="D3341">
        <f>C3341^2*'Sensor Cal Data.original'!$B$15+'Sensor Cal Data.original'!$B$14</f>
        <v>1257.5678154824632</v>
      </c>
      <c r="F3341" t="str">
        <f t="shared" si="105"/>
        <v>82415964,</v>
      </c>
    </row>
    <row r="3342" spans="1:6" x14ac:dyDescent="0.35">
      <c r="A3342">
        <v>3340</v>
      </c>
      <c r="B3342">
        <f t="shared" si="104"/>
        <v>1.67</v>
      </c>
      <c r="C3342">
        <f>B3342/'Sensor Cal Data.original'!$B$17</f>
        <v>12.230294117647057</v>
      </c>
      <c r="D3342">
        <f>C3342^2*'Sensor Cal Data.original'!$B$15+'Sensor Cal Data.original'!$B$14</f>
        <v>1258.3204521167661</v>
      </c>
      <c r="F3342" t="str">
        <f t="shared" si="105"/>
        <v>82465289,</v>
      </c>
    </row>
    <row r="3343" spans="1:6" x14ac:dyDescent="0.35">
      <c r="A3343">
        <v>3341</v>
      </c>
      <c r="B3343">
        <f t="shared" si="104"/>
        <v>1.6705000000000001</v>
      </c>
      <c r="C3343">
        <f>B3343/'Sensor Cal Data.original'!$B$17</f>
        <v>12.233955882352941</v>
      </c>
      <c r="D3343">
        <f>C3343^2*'Sensor Cal Data.original'!$B$15+'Sensor Cal Data.original'!$B$14</f>
        <v>1259.0733141251178</v>
      </c>
      <c r="F3343" t="str">
        <f t="shared" si="105"/>
        <v>82514629,</v>
      </c>
    </row>
    <row r="3344" spans="1:6" x14ac:dyDescent="0.35">
      <c r="A3344">
        <v>3342</v>
      </c>
      <c r="B3344">
        <f t="shared" si="104"/>
        <v>1.671</v>
      </c>
      <c r="C3344">
        <f>B3344/'Sensor Cal Data.original'!$B$17</f>
        <v>12.237617647058823</v>
      </c>
      <c r="D3344">
        <f>C3344^2*'Sensor Cal Data.original'!$B$15+'Sensor Cal Data.original'!$B$14</f>
        <v>1259.8264015075174</v>
      </c>
      <c r="F3344" t="str">
        <f t="shared" si="105"/>
        <v>82563983,</v>
      </c>
    </row>
    <row r="3345" spans="1:6" x14ac:dyDescent="0.35">
      <c r="A3345">
        <v>3343</v>
      </c>
      <c r="B3345">
        <f t="shared" si="104"/>
        <v>1.6715</v>
      </c>
      <c r="C3345">
        <f>B3345/'Sensor Cal Data.original'!$B$17</f>
        <v>12.241279411764705</v>
      </c>
      <c r="D3345">
        <f>C3345^2*'Sensor Cal Data.original'!$B$15+'Sensor Cal Data.original'!$B$14</f>
        <v>1260.5797142639653</v>
      </c>
      <c r="F3345" t="str">
        <f t="shared" si="105"/>
        <v>82613352,</v>
      </c>
    </row>
    <row r="3346" spans="1:6" x14ac:dyDescent="0.35">
      <c r="A3346">
        <v>3344</v>
      </c>
      <c r="B3346">
        <f t="shared" si="104"/>
        <v>1.6719999999999999</v>
      </c>
      <c r="C3346">
        <f>B3346/'Sensor Cal Data.original'!$B$17</f>
        <v>12.244941176470586</v>
      </c>
      <c r="D3346">
        <f>C3346^2*'Sensor Cal Data.original'!$B$15+'Sensor Cal Data.original'!$B$14</f>
        <v>1261.3332523944616</v>
      </c>
      <c r="F3346" t="str">
        <f t="shared" si="105"/>
        <v>82662736,</v>
      </c>
    </row>
    <row r="3347" spans="1:6" x14ac:dyDescent="0.35">
      <c r="A3347">
        <v>3345</v>
      </c>
      <c r="B3347">
        <f t="shared" si="104"/>
        <v>1.6725000000000001</v>
      </c>
      <c r="C3347">
        <f>B3347/'Sensor Cal Data.original'!$B$17</f>
        <v>12.24860294117647</v>
      </c>
      <c r="D3347">
        <f>C3347^2*'Sensor Cal Data.original'!$B$15+'Sensor Cal Data.original'!$B$14</f>
        <v>1262.0870158990062</v>
      </c>
      <c r="F3347" t="str">
        <f t="shared" si="105"/>
        <v>82712135,</v>
      </c>
    </row>
    <row r="3348" spans="1:6" x14ac:dyDescent="0.35">
      <c r="A3348">
        <v>3346</v>
      </c>
      <c r="B3348">
        <f t="shared" si="104"/>
        <v>1.673</v>
      </c>
      <c r="C3348">
        <f>B3348/'Sensor Cal Data.original'!$B$17</f>
        <v>12.252264705882352</v>
      </c>
      <c r="D3348">
        <f>C3348^2*'Sensor Cal Data.original'!$B$15+'Sensor Cal Data.original'!$B$14</f>
        <v>1262.8410047775992</v>
      </c>
      <c r="F3348" t="str">
        <f t="shared" si="105"/>
        <v>82761548,</v>
      </c>
    </row>
    <row r="3349" spans="1:6" x14ac:dyDescent="0.35">
      <c r="A3349">
        <v>3347</v>
      </c>
      <c r="B3349">
        <f t="shared" si="104"/>
        <v>1.6735</v>
      </c>
      <c r="C3349">
        <f>B3349/'Sensor Cal Data.original'!$B$17</f>
        <v>12.255926470588236</v>
      </c>
      <c r="D3349">
        <f>C3349^2*'Sensor Cal Data.original'!$B$15+'Sensor Cal Data.original'!$B$14</f>
        <v>1263.5952190302405</v>
      </c>
      <c r="F3349" t="str">
        <f t="shared" si="105"/>
        <v>82810976,</v>
      </c>
    </row>
    <row r="3350" spans="1:6" x14ac:dyDescent="0.35">
      <c r="A3350">
        <v>3348</v>
      </c>
      <c r="B3350">
        <f t="shared" si="104"/>
        <v>1.6739999999999999</v>
      </c>
      <c r="C3350">
        <f>B3350/'Sensor Cal Data.original'!$B$17</f>
        <v>12.259588235294117</v>
      </c>
      <c r="D3350">
        <f>C3350^2*'Sensor Cal Data.original'!$B$15+'Sensor Cal Data.original'!$B$14</f>
        <v>1264.3496586569302</v>
      </c>
      <c r="F3350" t="str">
        <f t="shared" si="105"/>
        <v>82860419,</v>
      </c>
    </row>
    <row r="3351" spans="1:6" x14ac:dyDescent="0.35">
      <c r="A3351">
        <v>3349</v>
      </c>
      <c r="B3351">
        <f t="shared" si="104"/>
        <v>1.6745000000000001</v>
      </c>
      <c r="C3351">
        <f>B3351/'Sensor Cal Data.original'!$B$17</f>
        <v>12.263250000000001</v>
      </c>
      <c r="D3351">
        <f>C3351^2*'Sensor Cal Data.original'!$B$15+'Sensor Cal Data.original'!$B$14</f>
        <v>1265.1043236576681</v>
      </c>
      <c r="F3351" t="str">
        <f t="shared" si="105"/>
        <v>82909877,</v>
      </c>
    </row>
    <row r="3352" spans="1:6" x14ac:dyDescent="0.35">
      <c r="A3352">
        <v>3350</v>
      </c>
      <c r="B3352">
        <f t="shared" si="104"/>
        <v>1.675</v>
      </c>
      <c r="C3352">
        <f>B3352/'Sensor Cal Data.original'!$B$17</f>
        <v>12.266911764705883</v>
      </c>
      <c r="D3352">
        <f>C3352^2*'Sensor Cal Data.original'!$B$15+'Sensor Cal Data.original'!$B$14</f>
        <v>1265.859214032454</v>
      </c>
      <c r="F3352" t="str">
        <f t="shared" si="105"/>
        <v>82959349,</v>
      </c>
    </row>
    <row r="3353" spans="1:6" x14ac:dyDescent="0.35">
      <c r="A3353">
        <v>3351</v>
      </c>
      <c r="B3353">
        <f t="shared" si="104"/>
        <v>1.6755</v>
      </c>
      <c r="C3353">
        <f>B3353/'Sensor Cal Data.original'!$B$17</f>
        <v>12.270573529411765</v>
      </c>
      <c r="D3353">
        <f>C3353^2*'Sensor Cal Data.original'!$B$15+'Sensor Cal Data.original'!$B$14</f>
        <v>1266.6143297812882</v>
      </c>
      <c r="F3353" t="str">
        <f t="shared" si="105"/>
        <v>83008837,</v>
      </c>
    </row>
    <row r="3354" spans="1:6" x14ac:dyDescent="0.35">
      <c r="A3354">
        <v>3352</v>
      </c>
      <c r="B3354">
        <f t="shared" si="104"/>
        <v>1.6759999999999999</v>
      </c>
      <c r="C3354">
        <f>B3354/'Sensor Cal Data.original'!$B$17</f>
        <v>12.274235294117647</v>
      </c>
      <c r="D3354">
        <f>C3354^2*'Sensor Cal Data.original'!$B$15+'Sensor Cal Data.original'!$B$14</f>
        <v>1267.369670904171</v>
      </c>
      <c r="F3354" t="str">
        <f t="shared" si="105"/>
        <v>83058339,</v>
      </c>
    </row>
    <row r="3355" spans="1:6" x14ac:dyDescent="0.35">
      <c r="A3355">
        <v>3353</v>
      </c>
      <c r="B3355">
        <f t="shared" si="104"/>
        <v>1.6765000000000001</v>
      </c>
      <c r="C3355">
        <f>B3355/'Sensor Cal Data.original'!$B$17</f>
        <v>12.27789705882353</v>
      </c>
      <c r="D3355">
        <f>C3355^2*'Sensor Cal Data.original'!$B$15+'Sensor Cal Data.original'!$B$14</f>
        <v>1268.1252374011021</v>
      </c>
      <c r="F3355" t="str">
        <f t="shared" si="105"/>
        <v>83107856,</v>
      </c>
    </row>
    <row r="3356" spans="1:6" x14ac:dyDescent="0.35">
      <c r="A3356">
        <v>3354</v>
      </c>
      <c r="B3356">
        <f t="shared" si="104"/>
        <v>1.677</v>
      </c>
      <c r="C3356">
        <f>B3356/'Sensor Cal Data.original'!$B$17</f>
        <v>12.281558823529412</v>
      </c>
      <c r="D3356">
        <f>C3356^2*'Sensor Cal Data.original'!$B$15+'Sensor Cal Data.original'!$B$14</f>
        <v>1268.8810292720814</v>
      </c>
      <c r="F3356" t="str">
        <f t="shared" si="105"/>
        <v>83157387,</v>
      </c>
    </row>
    <row r="3357" spans="1:6" x14ac:dyDescent="0.35">
      <c r="A3357">
        <v>3355</v>
      </c>
      <c r="B3357">
        <f t="shared" si="104"/>
        <v>1.6775</v>
      </c>
      <c r="C3357">
        <f>B3357/'Sensor Cal Data.original'!$B$17</f>
        <v>12.285220588235294</v>
      </c>
      <c r="D3357">
        <f>C3357^2*'Sensor Cal Data.original'!$B$15+'Sensor Cal Data.original'!$B$14</f>
        <v>1269.637046517109</v>
      </c>
      <c r="F3357" t="str">
        <f t="shared" si="105"/>
        <v>83206933,</v>
      </c>
    </row>
    <row r="3358" spans="1:6" x14ac:dyDescent="0.35">
      <c r="A3358">
        <v>3356</v>
      </c>
      <c r="B3358">
        <f t="shared" si="104"/>
        <v>1.6779999999999999</v>
      </c>
      <c r="C3358">
        <f>B3358/'Sensor Cal Data.original'!$B$17</f>
        <v>12.288882352941176</v>
      </c>
      <c r="D3358">
        <f>C3358^2*'Sensor Cal Data.original'!$B$15+'Sensor Cal Data.original'!$B$14</f>
        <v>1270.3932891361846</v>
      </c>
      <c r="F3358" t="str">
        <f t="shared" si="105"/>
        <v>83256495,</v>
      </c>
    </row>
    <row r="3359" spans="1:6" x14ac:dyDescent="0.35">
      <c r="A3359">
        <v>3357</v>
      </c>
      <c r="B3359">
        <f t="shared" si="104"/>
        <v>1.6785000000000001</v>
      </c>
      <c r="C3359">
        <f>B3359/'Sensor Cal Data.original'!$B$17</f>
        <v>12.29254411764706</v>
      </c>
      <c r="D3359">
        <f>C3359^2*'Sensor Cal Data.original'!$B$15+'Sensor Cal Data.original'!$B$14</f>
        <v>1271.1497571293094</v>
      </c>
      <c r="F3359" t="str">
        <f t="shared" si="105"/>
        <v>83306070,</v>
      </c>
    </row>
    <row r="3360" spans="1:6" x14ac:dyDescent="0.35">
      <c r="A3360">
        <v>3358</v>
      </c>
      <c r="B3360">
        <f t="shared" si="104"/>
        <v>1.679</v>
      </c>
      <c r="C3360">
        <f>B3360/'Sensor Cal Data.original'!$B$17</f>
        <v>12.296205882352941</v>
      </c>
      <c r="D3360">
        <f>C3360^2*'Sensor Cal Data.original'!$B$15+'Sensor Cal Data.original'!$B$14</f>
        <v>1271.9064504964817</v>
      </c>
      <c r="F3360" t="str">
        <f t="shared" si="105"/>
        <v>83355661,</v>
      </c>
    </row>
    <row r="3361" spans="1:6" x14ac:dyDescent="0.35">
      <c r="A3361">
        <v>3359</v>
      </c>
      <c r="B3361">
        <f t="shared" si="104"/>
        <v>1.6795</v>
      </c>
      <c r="C3361">
        <f>B3361/'Sensor Cal Data.original'!$B$17</f>
        <v>12.299867647058823</v>
      </c>
      <c r="D3361">
        <f>C3361^2*'Sensor Cal Data.original'!$B$15+'Sensor Cal Data.original'!$B$14</f>
        <v>1272.6633692377025</v>
      </c>
      <c r="F3361" t="str">
        <f t="shared" si="105"/>
        <v>83405267,</v>
      </c>
    </row>
    <row r="3362" spans="1:6" x14ac:dyDescent="0.35">
      <c r="A3362">
        <v>3360</v>
      </c>
      <c r="B3362">
        <f t="shared" si="104"/>
        <v>1.68</v>
      </c>
      <c r="C3362">
        <f>B3362/'Sensor Cal Data.original'!$B$17</f>
        <v>12.303529411764705</v>
      </c>
      <c r="D3362">
        <f>C3362^2*'Sensor Cal Data.original'!$B$15+'Sensor Cal Data.original'!$B$14</f>
        <v>1273.4205133529715</v>
      </c>
      <c r="F3362" t="str">
        <f t="shared" si="105"/>
        <v>83454887,</v>
      </c>
    </row>
    <row r="3363" spans="1:6" x14ac:dyDescent="0.35">
      <c r="A3363">
        <v>3361</v>
      </c>
      <c r="B3363">
        <f t="shared" si="104"/>
        <v>1.6805000000000001</v>
      </c>
      <c r="C3363">
        <f>B3363/'Sensor Cal Data.original'!$B$17</f>
        <v>12.307191176470589</v>
      </c>
      <c r="D3363">
        <f>C3363^2*'Sensor Cal Data.original'!$B$15+'Sensor Cal Data.original'!$B$14</f>
        <v>1274.1778828422891</v>
      </c>
      <c r="F3363" t="str">
        <f t="shared" si="105"/>
        <v>83504522,</v>
      </c>
    </row>
    <row r="3364" spans="1:6" x14ac:dyDescent="0.35">
      <c r="A3364">
        <v>3362</v>
      </c>
      <c r="B3364">
        <f t="shared" si="104"/>
        <v>1.681</v>
      </c>
      <c r="C3364">
        <f>B3364/'Sensor Cal Data.original'!$B$17</f>
        <v>12.310852941176471</v>
      </c>
      <c r="D3364">
        <f>C3364^2*'Sensor Cal Data.original'!$B$15+'Sensor Cal Data.original'!$B$14</f>
        <v>1274.9354777056546</v>
      </c>
      <c r="F3364" t="str">
        <f t="shared" si="105"/>
        <v>83554171,</v>
      </c>
    </row>
    <row r="3365" spans="1:6" x14ac:dyDescent="0.35">
      <c r="A3365">
        <v>3363</v>
      </c>
      <c r="B3365">
        <f t="shared" si="104"/>
        <v>1.6815</v>
      </c>
      <c r="C3365">
        <f>B3365/'Sensor Cal Data.original'!$B$17</f>
        <v>12.314514705882353</v>
      </c>
      <c r="D3365">
        <f>C3365^2*'Sensor Cal Data.original'!$B$15+'Sensor Cal Data.original'!$B$14</f>
        <v>1275.6932979430685</v>
      </c>
      <c r="F3365" t="str">
        <f t="shared" si="105"/>
        <v>83603836,</v>
      </c>
    </row>
    <row r="3366" spans="1:6" x14ac:dyDescent="0.35">
      <c r="A3366">
        <v>3364</v>
      </c>
      <c r="B3366">
        <f t="shared" si="104"/>
        <v>1.6819999999999999</v>
      </c>
      <c r="C3366">
        <f>B3366/'Sensor Cal Data.original'!$B$17</f>
        <v>12.318176470588234</v>
      </c>
      <c r="D3366">
        <f>C3366^2*'Sensor Cal Data.original'!$B$15+'Sensor Cal Data.original'!$B$14</f>
        <v>1276.4513435545309</v>
      </c>
      <c r="F3366" t="str">
        <f t="shared" si="105"/>
        <v>83653515,</v>
      </c>
    </row>
    <row r="3367" spans="1:6" x14ac:dyDescent="0.35">
      <c r="A3367">
        <v>3365</v>
      </c>
      <c r="B3367">
        <f t="shared" si="104"/>
        <v>1.6825000000000001</v>
      </c>
      <c r="C3367">
        <f>B3367/'Sensor Cal Data.original'!$B$17</f>
        <v>12.321838235294118</v>
      </c>
      <c r="D3367">
        <f>C3367^2*'Sensor Cal Data.original'!$B$15+'Sensor Cal Data.original'!$B$14</f>
        <v>1277.2096145400417</v>
      </c>
      <c r="F3367" t="str">
        <f t="shared" si="105"/>
        <v>83703209,</v>
      </c>
    </row>
    <row r="3368" spans="1:6" x14ac:dyDescent="0.35">
      <c r="A3368">
        <v>3366</v>
      </c>
      <c r="B3368">
        <f t="shared" si="104"/>
        <v>1.6830000000000001</v>
      </c>
      <c r="C3368">
        <f>B3368/'Sensor Cal Data.original'!$B$17</f>
        <v>12.3255</v>
      </c>
      <c r="D3368">
        <f>C3368^2*'Sensor Cal Data.original'!$B$15+'Sensor Cal Data.original'!$B$14</f>
        <v>1277.9681108996006</v>
      </c>
      <c r="F3368" t="str">
        <f t="shared" si="105"/>
        <v>83752918,</v>
      </c>
    </row>
    <row r="3369" spans="1:6" x14ac:dyDescent="0.35">
      <c r="A3369">
        <v>3367</v>
      </c>
      <c r="B3369">
        <f t="shared" si="104"/>
        <v>1.6835</v>
      </c>
      <c r="C3369">
        <f>B3369/'Sensor Cal Data.original'!$B$17</f>
        <v>12.329161764705882</v>
      </c>
      <c r="D3369">
        <f>C3369^2*'Sensor Cal Data.original'!$B$15+'Sensor Cal Data.original'!$B$14</f>
        <v>1278.7268326332078</v>
      </c>
      <c r="F3369" t="str">
        <f t="shared" si="105"/>
        <v>83802642,</v>
      </c>
    </row>
    <row r="3370" spans="1:6" x14ac:dyDescent="0.35">
      <c r="A3370">
        <v>3368</v>
      </c>
      <c r="B3370">
        <f t="shared" si="104"/>
        <v>1.6839999999999999</v>
      </c>
      <c r="C3370">
        <f>B3370/'Sensor Cal Data.original'!$B$17</f>
        <v>12.332823529411764</v>
      </c>
      <c r="D3370">
        <f>C3370^2*'Sensor Cal Data.original'!$B$15+'Sensor Cal Data.original'!$B$14</f>
        <v>1279.4857797408631</v>
      </c>
      <c r="F3370" t="str">
        <f t="shared" si="105"/>
        <v>83852380,</v>
      </c>
    </row>
    <row r="3371" spans="1:6" x14ac:dyDescent="0.35">
      <c r="A3371">
        <v>3369</v>
      </c>
      <c r="B3371">
        <f t="shared" si="104"/>
        <v>1.6845000000000001</v>
      </c>
      <c r="C3371">
        <f>B3371/'Sensor Cal Data.original'!$B$17</f>
        <v>12.336485294117647</v>
      </c>
      <c r="D3371">
        <f>C3371^2*'Sensor Cal Data.original'!$B$15+'Sensor Cal Data.original'!$B$14</f>
        <v>1280.244952222567</v>
      </c>
      <c r="F3371" t="str">
        <f t="shared" si="105"/>
        <v>83902133,</v>
      </c>
    </row>
    <row r="3372" spans="1:6" x14ac:dyDescent="0.35">
      <c r="A3372">
        <v>3370</v>
      </c>
      <c r="B3372">
        <f t="shared" si="104"/>
        <v>1.6850000000000001</v>
      </c>
      <c r="C3372">
        <f>B3372/'Sensor Cal Data.original'!$B$17</f>
        <v>12.340147058823529</v>
      </c>
      <c r="D3372">
        <f>C3372^2*'Sensor Cal Data.original'!$B$15+'Sensor Cal Data.original'!$B$14</f>
        <v>1281.0043500783192</v>
      </c>
      <c r="F3372" t="str">
        <f t="shared" si="105"/>
        <v>83951901,</v>
      </c>
    </row>
    <row r="3373" spans="1:6" x14ac:dyDescent="0.35">
      <c r="A3373">
        <v>3371</v>
      </c>
      <c r="B3373">
        <f t="shared" si="104"/>
        <v>1.6855</v>
      </c>
      <c r="C3373">
        <f>B3373/'Sensor Cal Data.original'!$B$17</f>
        <v>12.343808823529411</v>
      </c>
      <c r="D3373">
        <f>C3373^2*'Sensor Cal Data.original'!$B$15+'Sensor Cal Data.original'!$B$14</f>
        <v>1281.7639733081196</v>
      </c>
      <c r="F3373" t="str">
        <f t="shared" si="105"/>
        <v>84001684,</v>
      </c>
    </row>
    <row r="3374" spans="1:6" x14ac:dyDescent="0.35">
      <c r="A3374">
        <v>3372</v>
      </c>
      <c r="B3374">
        <f t="shared" si="104"/>
        <v>1.6859999999999999</v>
      </c>
      <c r="C3374">
        <f>B3374/'Sensor Cal Data.original'!$B$17</f>
        <v>12.347470588235293</v>
      </c>
      <c r="D3374">
        <f>C3374^2*'Sensor Cal Data.original'!$B$15+'Sensor Cal Data.original'!$B$14</f>
        <v>1282.5238219119681</v>
      </c>
      <c r="F3374" t="str">
        <f t="shared" si="105"/>
        <v>84051481,</v>
      </c>
    </row>
    <row r="3375" spans="1:6" x14ac:dyDescent="0.35">
      <c r="A3375">
        <v>3373</v>
      </c>
      <c r="B3375">
        <f t="shared" si="104"/>
        <v>1.6865000000000001</v>
      </c>
      <c r="C3375">
        <f>B3375/'Sensor Cal Data.original'!$B$17</f>
        <v>12.351132352941177</v>
      </c>
      <c r="D3375">
        <f>C3375^2*'Sensor Cal Data.original'!$B$15+'Sensor Cal Data.original'!$B$14</f>
        <v>1283.2838958898656</v>
      </c>
      <c r="F3375" t="str">
        <f t="shared" si="105"/>
        <v>84101293,</v>
      </c>
    </row>
    <row r="3376" spans="1:6" x14ac:dyDescent="0.35">
      <c r="A3376">
        <v>3374</v>
      </c>
      <c r="B3376">
        <f t="shared" si="104"/>
        <v>1.6870000000000001</v>
      </c>
      <c r="C3376">
        <f>B3376/'Sensor Cal Data.original'!$B$17</f>
        <v>12.354794117647058</v>
      </c>
      <c r="D3376">
        <f>C3376^2*'Sensor Cal Data.original'!$B$15+'Sensor Cal Data.original'!$B$14</f>
        <v>1284.0441952418107</v>
      </c>
      <c r="F3376" t="str">
        <f t="shared" si="105"/>
        <v>84151120,</v>
      </c>
    </row>
    <row r="3377" spans="1:6" x14ac:dyDescent="0.35">
      <c r="A3377">
        <v>3375</v>
      </c>
      <c r="B3377">
        <f t="shared" si="104"/>
        <v>1.6875</v>
      </c>
      <c r="C3377">
        <f>B3377/'Sensor Cal Data.original'!$B$17</f>
        <v>12.35845588235294</v>
      </c>
      <c r="D3377">
        <f>C3377^2*'Sensor Cal Data.original'!$B$15+'Sensor Cal Data.original'!$B$14</f>
        <v>1284.8047199678042</v>
      </c>
      <c r="F3377" t="str">
        <f t="shared" si="105"/>
        <v>84200962,</v>
      </c>
    </row>
    <row r="3378" spans="1:6" x14ac:dyDescent="0.35">
      <c r="A3378">
        <v>3376</v>
      </c>
      <c r="B3378">
        <f t="shared" si="104"/>
        <v>1.6879999999999999</v>
      </c>
      <c r="C3378">
        <f>B3378/'Sensor Cal Data.original'!$B$17</f>
        <v>12.362117647058822</v>
      </c>
      <c r="D3378">
        <f>C3378^2*'Sensor Cal Data.original'!$B$15+'Sensor Cal Data.original'!$B$14</f>
        <v>1285.5654700678463</v>
      </c>
      <c r="F3378" t="str">
        <f t="shared" si="105"/>
        <v>84250819,</v>
      </c>
    </row>
    <row r="3379" spans="1:6" x14ac:dyDescent="0.35">
      <c r="A3379">
        <v>3377</v>
      </c>
      <c r="B3379">
        <f t="shared" si="104"/>
        <v>1.6885000000000001</v>
      </c>
      <c r="C3379">
        <f>B3379/'Sensor Cal Data.original'!$B$17</f>
        <v>12.365779411764706</v>
      </c>
      <c r="D3379">
        <f>C3379^2*'Sensor Cal Data.original'!$B$15+'Sensor Cal Data.original'!$B$14</f>
        <v>1286.3264455419367</v>
      </c>
      <c r="F3379" t="str">
        <f t="shared" si="105"/>
        <v>84300690,</v>
      </c>
    </row>
    <row r="3380" spans="1:6" x14ac:dyDescent="0.35">
      <c r="A3380">
        <v>3378</v>
      </c>
      <c r="B3380">
        <f t="shared" si="104"/>
        <v>1.6890000000000001</v>
      </c>
      <c r="C3380">
        <f>B3380/'Sensor Cal Data.original'!$B$17</f>
        <v>12.369441176470588</v>
      </c>
      <c r="D3380">
        <f>C3380^2*'Sensor Cal Data.original'!$B$15+'Sensor Cal Data.original'!$B$14</f>
        <v>1287.0876463900752</v>
      </c>
      <c r="F3380" t="str">
        <f t="shared" si="105"/>
        <v>84350576,</v>
      </c>
    </row>
    <row r="3381" spans="1:6" x14ac:dyDescent="0.35">
      <c r="A3381">
        <v>3379</v>
      </c>
      <c r="B3381">
        <f t="shared" si="104"/>
        <v>1.6895</v>
      </c>
      <c r="C3381">
        <f>B3381/'Sensor Cal Data.original'!$B$17</f>
        <v>12.373102941176469</v>
      </c>
      <c r="D3381">
        <f>C3381^2*'Sensor Cal Data.original'!$B$15+'Sensor Cal Data.original'!$B$14</f>
        <v>1287.8490726122618</v>
      </c>
      <c r="F3381" t="str">
        <f t="shared" si="105"/>
        <v>84400477,</v>
      </c>
    </row>
    <row r="3382" spans="1:6" x14ac:dyDescent="0.35">
      <c r="A3382">
        <v>3380</v>
      </c>
      <c r="B3382">
        <f t="shared" si="104"/>
        <v>1.69</v>
      </c>
      <c r="C3382">
        <f>B3382/'Sensor Cal Data.original'!$B$17</f>
        <v>12.376764705882351</v>
      </c>
      <c r="D3382">
        <f>C3382^2*'Sensor Cal Data.original'!$B$15+'Sensor Cal Data.original'!$B$14</f>
        <v>1288.610724208497</v>
      </c>
      <c r="F3382" t="str">
        <f t="shared" si="105"/>
        <v>84450392,</v>
      </c>
    </row>
    <row r="3383" spans="1:6" x14ac:dyDescent="0.35">
      <c r="A3383">
        <v>3381</v>
      </c>
      <c r="B3383">
        <f t="shared" si="104"/>
        <v>1.6905000000000001</v>
      </c>
      <c r="C3383">
        <f>B3383/'Sensor Cal Data.original'!$B$17</f>
        <v>12.380426470588235</v>
      </c>
      <c r="D3383">
        <f>C3383^2*'Sensor Cal Data.original'!$B$15+'Sensor Cal Data.original'!$B$14</f>
        <v>1289.3726011787805</v>
      </c>
      <c r="F3383" t="str">
        <f t="shared" si="105"/>
        <v>84500323,</v>
      </c>
    </row>
    <row r="3384" spans="1:6" x14ac:dyDescent="0.35">
      <c r="A3384">
        <v>3382</v>
      </c>
      <c r="B3384">
        <f t="shared" si="104"/>
        <v>1.6910000000000001</v>
      </c>
      <c r="C3384">
        <f>B3384/'Sensor Cal Data.original'!$B$17</f>
        <v>12.384088235294117</v>
      </c>
      <c r="D3384">
        <f>C3384^2*'Sensor Cal Data.original'!$B$15+'Sensor Cal Data.original'!$B$14</f>
        <v>1290.1347035231122</v>
      </c>
      <c r="F3384" t="str">
        <f t="shared" si="105"/>
        <v>84550268,</v>
      </c>
    </row>
    <row r="3385" spans="1:6" x14ac:dyDescent="0.35">
      <c r="A3385">
        <v>3383</v>
      </c>
      <c r="B3385">
        <f t="shared" si="104"/>
        <v>1.6915</v>
      </c>
      <c r="C3385">
        <f>B3385/'Sensor Cal Data.original'!$B$17</f>
        <v>12.387749999999999</v>
      </c>
      <c r="D3385">
        <f>C3385^2*'Sensor Cal Data.original'!$B$15+'Sensor Cal Data.original'!$B$14</f>
        <v>1290.8970312414924</v>
      </c>
      <c r="F3385" t="str">
        <f t="shared" si="105"/>
        <v>84600228,</v>
      </c>
    </row>
    <row r="3386" spans="1:6" x14ac:dyDescent="0.35">
      <c r="A3386">
        <v>3384</v>
      </c>
      <c r="B3386">
        <f t="shared" si="104"/>
        <v>1.6919999999999999</v>
      </c>
      <c r="C3386">
        <f>B3386/'Sensor Cal Data.original'!$B$17</f>
        <v>12.391411764705882</v>
      </c>
      <c r="D3386">
        <f>C3386^2*'Sensor Cal Data.original'!$B$15+'Sensor Cal Data.original'!$B$14</f>
        <v>1291.659584333921</v>
      </c>
      <c r="F3386" t="str">
        <f t="shared" si="105"/>
        <v>84650203,</v>
      </c>
    </row>
    <row r="3387" spans="1:6" x14ac:dyDescent="0.35">
      <c r="A3387">
        <v>3385</v>
      </c>
      <c r="B3387">
        <f t="shared" si="104"/>
        <v>1.6925000000000001</v>
      </c>
      <c r="C3387">
        <f>B3387/'Sensor Cal Data.original'!$B$17</f>
        <v>12.395073529411766</v>
      </c>
      <c r="D3387">
        <f>C3387^2*'Sensor Cal Data.original'!$B$15+'Sensor Cal Data.original'!$B$14</f>
        <v>1292.4223628003979</v>
      </c>
      <c r="F3387" t="str">
        <f t="shared" si="105"/>
        <v>84700192,</v>
      </c>
    </row>
    <row r="3388" spans="1:6" x14ac:dyDescent="0.35">
      <c r="A3388">
        <v>3386</v>
      </c>
      <c r="B3388">
        <f t="shared" si="104"/>
        <v>1.6930000000000001</v>
      </c>
      <c r="C3388">
        <f>B3388/'Sensor Cal Data.original'!$B$17</f>
        <v>12.398735294117648</v>
      </c>
      <c r="D3388">
        <f>C3388^2*'Sensor Cal Data.original'!$B$15+'Sensor Cal Data.original'!$B$14</f>
        <v>1293.1853666409227</v>
      </c>
      <c r="F3388" t="str">
        <f t="shared" si="105"/>
        <v>84750196,</v>
      </c>
    </row>
    <row r="3389" spans="1:6" x14ac:dyDescent="0.35">
      <c r="A3389">
        <v>3387</v>
      </c>
      <c r="B3389">
        <f t="shared" si="104"/>
        <v>1.6935</v>
      </c>
      <c r="C3389">
        <f>B3389/'Sensor Cal Data.original'!$B$17</f>
        <v>12.40239705882353</v>
      </c>
      <c r="D3389">
        <f>C3389^2*'Sensor Cal Data.original'!$B$15+'Sensor Cal Data.original'!$B$14</f>
        <v>1293.9485958554958</v>
      </c>
      <c r="F3389" t="str">
        <f t="shared" si="105"/>
        <v>84800215,</v>
      </c>
    </row>
    <row r="3390" spans="1:6" x14ac:dyDescent="0.35">
      <c r="A3390">
        <v>3388</v>
      </c>
      <c r="B3390">
        <f t="shared" si="104"/>
        <v>1.694</v>
      </c>
      <c r="C3390">
        <f>B3390/'Sensor Cal Data.original'!$B$17</f>
        <v>12.406058823529412</v>
      </c>
      <c r="D3390">
        <f>C3390^2*'Sensor Cal Data.original'!$B$15+'Sensor Cal Data.original'!$B$14</f>
        <v>1294.7120504441173</v>
      </c>
      <c r="F3390" t="str">
        <f t="shared" si="105"/>
        <v>84850249,</v>
      </c>
    </row>
    <row r="3391" spans="1:6" x14ac:dyDescent="0.35">
      <c r="A3391">
        <v>3389</v>
      </c>
      <c r="B3391">
        <f t="shared" si="104"/>
        <v>1.6945000000000001</v>
      </c>
      <c r="C3391">
        <f>B3391/'Sensor Cal Data.original'!$B$17</f>
        <v>12.409720588235295</v>
      </c>
      <c r="D3391">
        <f>C3391^2*'Sensor Cal Data.original'!$B$15+'Sensor Cal Data.original'!$B$14</f>
        <v>1295.4757304067873</v>
      </c>
      <c r="F3391" t="str">
        <f t="shared" si="105"/>
        <v>84900297,</v>
      </c>
    </row>
    <row r="3392" spans="1:6" x14ac:dyDescent="0.35">
      <c r="A3392">
        <v>3390</v>
      </c>
      <c r="B3392">
        <f t="shared" si="104"/>
        <v>1.6950000000000001</v>
      </c>
      <c r="C3392">
        <f>B3392/'Sensor Cal Data.original'!$B$17</f>
        <v>12.413382352941177</v>
      </c>
      <c r="D3392">
        <f>C3392^2*'Sensor Cal Data.original'!$B$15+'Sensor Cal Data.original'!$B$14</f>
        <v>1296.2396357435055</v>
      </c>
      <c r="F3392" t="str">
        <f t="shared" si="105"/>
        <v>84950361,</v>
      </c>
    </row>
    <row r="3393" spans="1:6" x14ac:dyDescent="0.35">
      <c r="A3393">
        <v>3391</v>
      </c>
      <c r="B3393">
        <f t="shared" si="104"/>
        <v>1.6955</v>
      </c>
      <c r="C3393">
        <f>B3393/'Sensor Cal Data.original'!$B$17</f>
        <v>12.417044117647059</v>
      </c>
      <c r="D3393">
        <f>C3393^2*'Sensor Cal Data.original'!$B$15+'Sensor Cal Data.original'!$B$14</f>
        <v>1297.003766454272</v>
      </c>
      <c r="F3393" t="str">
        <f t="shared" si="105"/>
        <v>85000439,</v>
      </c>
    </row>
    <row r="3394" spans="1:6" x14ac:dyDescent="0.35">
      <c r="A3394">
        <v>3392</v>
      </c>
      <c r="B3394">
        <f t="shared" si="104"/>
        <v>1.696</v>
      </c>
      <c r="C3394">
        <f>B3394/'Sensor Cal Data.original'!$B$17</f>
        <v>12.420705882352941</v>
      </c>
      <c r="D3394">
        <f>C3394^2*'Sensor Cal Data.original'!$B$15+'Sensor Cal Data.original'!$B$14</f>
        <v>1297.7681225390866</v>
      </c>
      <c r="F3394" t="str">
        <f t="shared" si="105"/>
        <v>85050532,</v>
      </c>
    </row>
    <row r="3395" spans="1:6" x14ac:dyDescent="0.35">
      <c r="A3395">
        <v>3393</v>
      </c>
      <c r="B3395">
        <f t="shared" ref="B3395:B3458" si="106">A3395*2.048/4096</f>
        <v>1.6965000000000001</v>
      </c>
      <c r="C3395">
        <f>B3395/'Sensor Cal Data.original'!$B$17</f>
        <v>12.424367647058824</v>
      </c>
      <c r="D3395">
        <f>C3395^2*'Sensor Cal Data.original'!$B$15+'Sensor Cal Data.original'!$B$14</f>
        <v>1298.5327039979497</v>
      </c>
      <c r="F3395" t="str">
        <f t="shared" ref="F3395:F3458" si="107">CONCATENATE(ROUND(D3395*2^16,0), ",")</f>
        <v>85100639,</v>
      </c>
    </row>
    <row r="3396" spans="1:6" x14ac:dyDescent="0.35">
      <c r="A3396">
        <v>3394</v>
      </c>
      <c r="B3396">
        <f t="shared" si="106"/>
        <v>1.6970000000000001</v>
      </c>
      <c r="C3396">
        <f>B3396/'Sensor Cal Data.original'!$B$17</f>
        <v>12.428029411764706</v>
      </c>
      <c r="D3396">
        <f>C3396^2*'Sensor Cal Data.original'!$B$15+'Sensor Cal Data.original'!$B$14</f>
        <v>1299.297510830861</v>
      </c>
      <c r="F3396" t="str">
        <f t="shared" si="107"/>
        <v>85150762,</v>
      </c>
    </row>
    <row r="3397" spans="1:6" x14ac:dyDescent="0.35">
      <c r="A3397">
        <v>3395</v>
      </c>
      <c r="B3397">
        <f t="shared" si="106"/>
        <v>1.6975</v>
      </c>
      <c r="C3397">
        <f>B3397/'Sensor Cal Data.original'!$B$17</f>
        <v>12.431691176470588</v>
      </c>
      <c r="D3397">
        <f>C3397^2*'Sensor Cal Data.original'!$B$15+'Sensor Cal Data.original'!$B$14</f>
        <v>1300.0625430378207</v>
      </c>
      <c r="F3397" t="str">
        <f t="shared" si="107"/>
        <v>85200899,</v>
      </c>
    </row>
    <row r="3398" spans="1:6" x14ac:dyDescent="0.35">
      <c r="A3398">
        <v>3396</v>
      </c>
      <c r="B3398">
        <f t="shared" si="106"/>
        <v>1.698</v>
      </c>
      <c r="C3398">
        <f>B3398/'Sensor Cal Data.original'!$B$17</f>
        <v>12.43535294117647</v>
      </c>
      <c r="D3398">
        <f>C3398^2*'Sensor Cal Data.original'!$B$15+'Sensor Cal Data.original'!$B$14</f>
        <v>1300.8278006188284</v>
      </c>
      <c r="F3398" t="str">
        <f t="shared" si="107"/>
        <v>85251051,</v>
      </c>
    </row>
    <row r="3399" spans="1:6" x14ac:dyDescent="0.35">
      <c r="A3399">
        <v>3397</v>
      </c>
      <c r="B3399">
        <f t="shared" si="106"/>
        <v>1.6985000000000001</v>
      </c>
      <c r="C3399">
        <f>B3399/'Sensor Cal Data.original'!$B$17</f>
        <v>12.439014705882354</v>
      </c>
      <c r="D3399">
        <f>C3399^2*'Sensor Cal Data.original'!$B$15+'Sensor Cal Data.original'!$B$14</f>
        <v>1301.5932835738852</v>
      </c>
      <c r="F3399" t="str">
        <f t="shared" si="107"/>
        <v>85301217,</v>
      </c>
    </row>
    <row r="3400" spans="1:6" x14ac:dyDescent="0.35">
      <c r="A3400">
        <v>3398</v>
      </c>
      <c r="B3400">
        <f t="shared" si="106"/>
        <v>1.6990000000000001</v>
      </c>
      <c r="C3400">
        <f>B3400/'Sensor Cal Data.original'!$B$17</f>
        <v>12.442676470588236</v>
      </c>
      <c r="D3400">
        <f>C3400^2*'Sensor Cal Data.original'!$B$15+'Sensor Cal Data.original'!$B$14</f>
        <v>1302.3589919029896</v>
      </c>
      <c r="F3400" t="str">
        <f t="shared" si="107"/>
        <v>85351399,</v>
      </c>
    </row>
    <row r="3401" spans="1:6" x14ac:dyDescent="0.35">
      <c r="A3401">
        <v>3399</v>
      </c>
      <c r="B3401">
        <f t="shared" si="106"/>
        <v>1.6995</v>
      </c>
      <c r="C3401">
        <f>B3401/'Sensor Cal Data.original'!$B$17</f>
        <v>12.446338235294117</v>
      </c>
      <c r="D3401">
        <f>C3401^2*'Sensor Cal Data.original'!$B$15+'Sensor Cal Data.original'!$B$14</f>
        <v>1303.1249256061424</v>
      </c>
      <c r="F3401" t="str">
        <f t="shared" si="107"/>
        <v>85401595,</v>
      </c>
    </row>
    <row r="3402" spans="1:6" x14ac:dyDescent="0.35">
      <c r="A3402">
        <v>3400</v>
      </c>
      <c r="B3402">
        <f t="shared" si="106"/>
        <v>1.7</v>
      </c>
      <c r="C3402">
        <f>B3402/'Sensor Cal Data.original'!$B$17</f>
        <v>12.45</v>
      </c>
      <c r="D3402">
        <f>C3402^2*'Sensor Cal Data.original'!$B$15+'Sensor Cal Data.original'!$B$14</f>
        <v>1303.8910846833433</v>
      </c>
      <c r="F3402" t="str">
        <f t="shared" si="107"/>
        <v>85451806,</v>
      </c>
    </row>
    <row r="3403" spans="1:6" x14ac:dyDescent="0.35">
      <c r="A3403">
        <v>3401</v>
      </c>
      <c r="B3403">
        <f t="shared" si="106"/>
        <v>1.7005000000000001</v>
      </c>
      <c r="C3403">
        <f>B3403/'Sensor Cal Data.original'!$B$17</f>
        <v>12.453661764705883</v>
      </c>
      <c r="D3403">
        <f>C3403^2*'Sensor Cal Data.original'!$B$15+'Sensor Cal Data.original'!$B$14</f>
        <v>1304.6574691345932</v>
      </c>
      <c r="F3403" t="str">
        <f t="shared" si="107"/>
        <v>85502032,</v>
      </c>
    </row>
    <row r="3404" spans="1:6" x14ac:dyDescent="0.35">
      <c r="A3404">
        <v>3402</v>
      </c>
      <c r="B3404">
        <f t="shared" si="106"/>
        <v>1.7010000000000001</v>
      </c>
      <c r="C3404">
        <f>B3404/'Sensor Cal Data.original'!$B$17</f>
        <v>12.457323529411765</v>
      </c>
      <c r="D3404">
        <f>C3404^2*'Sensor Cal Data.original'!$B$15+'Sensor Cal Data.original'!$B$14</f>
        <v>1305.4240789598909</v>
      </c>
      <c r="F3404" t="str">
        <f t="shared" si="107"/>
        <v>85552272,</v>
      </c>
    </row>
    <row r="3405" spans="1:6" x14ac:dyDescent="0.35">
      <c r="A3405">
        <v>3403</v>
      </c>
      <c r="B3405">
        <f t="shared" si="106"/>
        <v>1.7015</v>
      </c>
      <c r="C3405">
        <f>B3405/'Sensor Cal Data.original'!$B$17</f>
        <v>12.460985294117647</v>
      </c>
      <c r="D3405">
        <f>C3405^2*'Sensor Cal Data.original'!$B$15+'Sensor Cal Data.original'!$B$14</f>
        <v>1306.1909141592369</v>
      </c>
      <c r="F3405" t="str">
        <f t="shared" si="107"/>
        <v>85602528,</v>
      </c>
    </row>
    <row r="3406" spans="1:6" x14ac:dyDescent="0.35">
      <c r="A3406">
        <v>3404</v>
      </c>
      <c r="B3406">
        <f t="shared" si="106"/>
        <v>1.702</v>
      </c>
      <c r="C3406">
        <f>B3406/'Sensor Cal Data.original'!$B$17</f>
        <v>12.464647058823529</v>
      </c>
      <c r="D3406">
        <f>C3406^2*'Sensor Cal Data.original'!$B$15+'Sensor Cal Data.original'!$B$14</f>
        <v>1306.9579747326311</v>
      </c>
      <c r="F3406" t="str">
        <f t="shared" si="107"/>
        <v>85652798,</v>
      </c>
    </row>
    <row r="3407" spans="1:6" x14ac:dyDescent="0.35">
      <c r="A3407">
        <v>3405</v>
      </c>
      <c r="B3407">
        <f t="shared" si="106"/>
        <v>1.7025000000000001</v>
      </c>
      <c r="C3407">
        <f>B3407/'Sensor Cal Data.original'!$B$17</f>
        <v>12.468308823529412</v>
      </c>
      <c r="D3407">
        <f>C3407^2*'Sensor Cal Data.original'!$B$15+'Sensor Cal Data.original'!$B$14</f>
        <v>1307.7252606800741</v>
      </c>
      <c r="F3407" t="str">
        <f t="shared" si="107"/>
        <v>85703083,</v>
      </c>
    </row>
    <row r="3408" spans="1:6" x14ac:dyDescent="0.35">
      <c r="A3408">
        <v>3406</v>
      </c>
      <c r="B3408">
        <f t="shared" si="106"/>
        <v>1.7030000000000001</v>
      </c>
      <c r="C3408">
        <f>B3408/'Sensor Cal Data.original'!$B$17</f>
        <v>12.471970588235294</v>
      </c>
      <c r="D3408">
        <f>C3408^2*'Sensor Cal Data.original'!$B$15+'Sensor Cal Data.original'!$B$14</f>
        <v>1308.4927720015651</v>
      </c>
      <c r="F3408" t="str">
        <f t="shared" si="107"/>
        <v>85753382,</v>
      </c>
    </row>
    <row r="3409" spans="1:6" x14ac:dyDescent="0.35">
      <c r="A3409">
        <v>3407</v>
      </c>
      <c r="B3409">
        <f t="shared" si="106"/>
        <v>1.7035</v>
      </c>
      <c r="C3409">
        <f>B3409/'Sensor Cal Data.original'!$B$17</f>
        <v>12.475632352941176</v>
      </c>
      <c r="D3409">
        <f>C3409^2*'Sensor Cal Data.original'!$B$15+'Sensor Cal Data.original'!$B$14</f>
        <v>1309.2605086971041</v>
      </c>
      <c r="F3409" t="str">
        <f t="shared" si="107"/>
        <v>85803697,</v>
      </c>
    </row>
    <row r="3410" spans="1:6" x14ac:dyDescent="0.35">
      <c r="A3410">
        <v>3408</v>
      </c>
      <c r="B3410">
        <f t="shared" si="106"/>
        <v>1.704</v>
      </c>
      <c r="C3410">
        <f>B3410/'Sensor Cal Data.original'!$B$17</f>
        <v>12.479294117647058</v>
      </c>
      <c r="D3410">
        <f>C3410^2*'Sensor Cal Data.original'!$B$15+'Sensor Cal Data.original'!$B$14</f>
        <v>1310.0284707666917</v>
      </c>
      <c r="F3410" t="str">
        <f t="shared" si="107"/>
        <v>85854026,</v>
      </c>
    </row>
    <row r="3411" spans="1:6" x14ac:dyDescent="0.35">
      <c r="A3411">
        <v>3409</v>
      </c>
      <c r="B3411">
        <f t="shared" si="106"/>
        <v>1.7045000000000001</v>
      </c>
      <c r="C3411">
        <f>B3411/'Sensor Cal Data.original'!$B$17</f>
        <v>12.482955882352941</v>
      </c>
      <c r="D3411">
        <f>C3411^2*'Sensor Cal Data.original'!$B$15+'Sensor Cal Data.original'!$B$14</f>
        <v>1310.7966582103279</v>
      </c>
      <c r="F3411" t="str">
        <f t="shared" si="107"/>
        <v>85904370,</v>
      </c>
    </row>
    <row r="3412" spans="1:6" x14ac:dyDescent="0.35">
      <c r="A3412">
        <v>3410</v>
      </c>
      <c r="B3412">
        <f t="shared" si="106"/>
        <v>1.7050000000000001</v>
      </c>
      <c r="C3412">
        <f>B3412/'Sensor Cal Data.original'!$B$17</f>
        <v>12.486617647058823</v>
      </c>
      <c r="D3412">
        <f>C3412^2*'Sensor Cal Data.original'!$B$15+'Sensor Cal Data.original'!$B$14</f>
        <v>1311.565071028012</v>
      </c>
      <c r="F3412" t="str">
        <f t="shared" si="107"/>
        <v>85954728,</v>
      </c>
    </row>
    <row r="3413" spans="1:6" x14ac:dyDescent="0.35">
      <c r="A3413">
        <v>3411</v>
      </c>
      <c r="B3413">
        <f t="shared" si="106"/>
        <v>1.7055</v>
      </c>
      <c r="C3413">
        <f>B3413/'Sensor Cal Data.original'!$B$17</f>
        <v>12.490279411764705</v>
      </c>
      <c r="D3413">
        <f>C3413^2*'Sensor Cal Data.original'!$B$15+'Sensor Cal Data.original'!$B$14</f>
        <v>1312.3337092197442</v>
      </c>
      <c r="F3413" t="str">
        <f t="shared" si="107"/>
        <v>86005102,</v>
      </c>
    </row>
    <row r="3414" spans="1:6" x14ac:dyDescent="0.35">
      <c r="A3414">
        <v>3412</v>
      </c>
      <c r="B3414">
        <f t="shared" si="106"/>
        <v>1.706</v>
      </c>
      <c r="C3414">
        <f>B3414/'Sensor Cal Data.original'!$B$17</f>
        <v>12.493941176470587</v>
      </c>
      <c r="D3414">
        <f>C3414^2*'Sensor Cal Data.original'!$B$15+'Sensor Cal Data.original'!$B$14</f>
        <v>1313.1025727855251</v>
      </c>
      <c r="F3414" t="str">
        <f t="shared" si="107"/>
        <v>86055490,</v>
      </c>
    </row>
    <row r="3415" spans="1:6" x14ac:dyDescent="0.35">
      <c r="A3415">
        <v>3413</v>
      </c>
      <c r="B3415">
        <f t="shared" si="106"/>
        <v>1.7065000000000001</v>
      </c>
      <c r="C3415">
        <f>B3415/'Sensor Cal Data.original'!$B$17</f>
        <v>12.497602941176471</v>
      </c>
      <c r="D3415">
        <f>C3415^2*'Sensor Cal Data.original'!$B$15+'Sensor Cal Data.original'!$B$14</f>
        <v>1313.8716617253544</v>
      </c>
      <c r="F3415" t="str">
        <f t="shared" si="107"/>
        <v>86105893,</v>
      </c>
    </row>
    <row r="3416" spans="1:6" x14ac:dyDescent="0.35">
      <c r="A3416">
        <v>3414</v>
      </c>
      <c r="B3416">
        <f t="shared" si="106"/>
        <v>1.7070000000000001</v>
      </c>
      <c r="C3416">
        <f>B3416/'Sensor Cal Data.original'!$B$17</f>
        <v>12.501264705882353</v>
      </c>
      <c r="D3416">
        <f>C3416^2*'Sensor Cal Data.original'!$B$15+'Sensor Cal Data.original'!$B$14</f>
        <v>1314.6409760392316</v>
      </c>
      <c r="F3416" t="str">
        <f t="shared" si="107"/>
        <v>86156311,</v>
      </c>
    </row>
    <row r="3417" spans="1:6" x14ac:dyDescent="0.35">
      <c r="A3417">
        <v>3415</v>
      </c>
      <c r="B3417">
        <f t="shared" si="106"/>
        <v>1.7075</v>
      </c>
      <c r="C3417">
        <f>B3417/'Sensor Cal Data.original'!$B$17</f>
        <v>12.504926470588234</v>
      </c>
      <c r="D3417">
        <f>C3417^2*'Sensor Cal Data.original'!$B$15+'Sensor Cal Data.original'!$B$14</f>
        <v>1315.4105157271572</v>
      </c>
      <c r="F3417" t="str">
        <f t="shared" si="107"/>
        <v>86206744,</v>
      </c>
    </row>
    <row r="3418" spans="1:6" x14ac:dyDescent="0.35">
      <c r="A3418">
        <v>3416</v>
      </c>
      <c r="B3418">
        <f t="shared" si="106"/>
        <v>1.708</v>
      </c>
      <c r="C3418">
        <f>B3418/'Sensor Cal Data.original'!$B$17</f>
        <v>12.508588235294116</v>
      </c>
      <c r="D3418">
        <f>C3418^2*'Sensor Cal Data.original'!$B$15+'Sensor Cal Data.original'!$B$14</f>
        <v>1316.1802807891313</v>
      </c>
      <c r="F3418" t="str">
        <f t="shared" si="107"/>
        <v>86257191,</v>
      </c>
    </row>
    <row r="3419" spans="1:6" x14ac:dyDescent="0.35">
      <c r="A3419">
        <v>3417</v>
      </c>
      <c r="B3419">
        <f t="shared" si="106"/>
        <v>1.7085000000000001</v>
      </c>
      <c r="C3419">
        <f>B3419/'Sensor Cal Data.original'!$B$17</f>
        <v>12.51225</v>
      </c>
      <c r="D3419">
        <f>C3419^2*'Sensor Cal Data.original'!$B$15+'Sensor Cal Data.original'!$B$14</f>
        <v>1316.9502712251538</v>
      </c>
      <c r="F3419" t="str">
        <f t="shared" si="107"/>
        <v>86307653,</v>
      </c>
    </row>
    <row r="3420" spans="1:6" x14ac:dyDescent="0.35">
      <c r="A3420">
        <v>3418</v>
      </c>
      <c r="B3420">
        <f t="shared" si="106"/>
        <v>1.7090000000000001</v>
      </c>
      <c r="C3420">
        <f>B3420/'Sensor Cal Data.original'!$B$17</f>
        <v>12.515911764705882</v>
      </c>
      <c r="D3420">
        <f>C3420^2*'Sensor Cal Data.original'!$B$15+'Sensor Cal Data.original'!$B$14</f>
        <v>1317.7204870352241</v>
      </c>
      <c r="F3420" t="str">
        <f t="shared" si="107"/>
        <v>86358130,</v>
      </c>
    </row>
    <row r="3421" spans="1:6" x14ac:dyDescent="0.35">
      <c r="A3421">
        <v>3419</v>
      </c>
      <c r="B3421">
        <f t="shared" si="106"/>
        <v>1.7095</v>
      </c>
      <c r="C3421">
        <f>B3421/'Sensor Cal Data.original'!$B$17</f>
        <v>12.519573529411764</v>
      </c>
      <c r="D3421">
        <f>C3421^2*'Sensor Cal Data.original'!$B$15+'Sensor Cal Data.original'!$B$14</f>
        <v>1318.4909282193432</v>
      </c>
      <c r="F3421" t="str">
        <f t="shared" si="107"/>
        <v>86408621,</v>
      </c>
    </row>
    <row r="3422" spans="1:6" x14ac:dyDescent="0.35">
      <c r="A3422">
        <v>3420</v>
      </c>
      <c r="B3422">
        <f t="shared" si="106"/>
        <v>1.71</v>
      </c>
      <c r="C3422">
        <f>B3422/'Sensor Cal Data.original'!$B$17</f>
        <v>12.523235294117647</v>
      </c>
      <c r="D3422">
        <f>C3422^2*'Sensor Cal Data.original'!$B$15+'Sensor Cal Data.original'!$B$14</f>
        <v>1319.2615947775107</v>
      </c>
      <c r="F3422" t="str">
        <f t="shared" si="107"/>
        <v>86459128,</v>
      </c>
    </row>
    <row r="3423" spans="1:6" x14ac:dyDescent="0.35">
      <c r="A3423">
        <v>3421</v>
      </c>
      <c r="B3423">
        <f t="shared" si="106"/>
        <v>1.7105000000000001</v>
      </c>
      <c r="C3423">
        <f>B3423/'Sensor Cal Data.original'!$B$17</f>
        <v>12.526897058823529</v>
      </c>
      <c r="D3423">
        <f>C3423^2*'Sensor Cal Data.original'!$B$15+'Sensor Cal Data.original'!$B$14</f>
        <v>1320.0324867097258</v>
      </c>
      <c r="F3423" t="str">
        <f t="shared" si="107"/>
        <v>86509649,</v>
      </c>
    </row>
    <row r="3424" spans="1:6" x14ac:dyDescent="0.35">
      <c r="A3424">
        <v>3422</v>
      </c>
      <c r="B3424">
        <f t="shared" si="106"/>
        <v>1.7110000000000001</v>
      </c>
      <c r="C3424">
        <f>B3424/'Sensor Cal Data.original'!$B$17</f>
        <v>12.530558823529413</v>
      </c>
      <c r="D3424">
        <f>C3424^2*'Sensor Cal Data.original'!$B$15+'Sensor Cal Data.original'!$B$14</f>
        <v>1320.80360401599</v>
      </c>
      <c r="F3424" t="str">
        <f t="shared" si="107"/>
        <v>86560185,</v>
      </c>
    </row>
    <row r="3425" spans="1:6" x14ac:dyDescent="0.35">
      <c r="A3425">
        <v>3423</v>
      </c>
      <c r="B3425">
        <f t="shared" si="106"/>
        <v>1.7115</v>
      </c>
      <c r="C3425">
        <f>B3425/'Sensor Cal Data.original'!$B$17</f>
        <v>12.534220588235295</v>
      </c>
      <c r="D3425">
        <f>C3425^2*'Sensor Cal Data.original'!$B$15+'Sensor Cal Data.original'!$B$14</f>
        <v>1321.574946696302</v>
      </c>
      <c r="F3425" t="str">
        <f t="shared" si="107"/>
        <v>86610736,</v>
      </c>
    </row>
    <row r="3426" spans="1:6" x14ac:dyDescent="0.35">
      <c r="A3426">
        <v>3424</v>
      </c>
      <c r="B3426">
        <f t="shared" si="106"/>
        <v>1.712</v>
      </c>
      <c r="C3426">
        <f>B3426/'Sensor Cal Data.original'!$B$17</f>
        <v>12.537882352941176</v>
      </c>
      <c r="D3426">
        <f>C3426^2*'Sensor Cal Data.original'!$B$15+'Sensor Cal Data.original'!$B$14</f>
        <v>1322.3465147506624</v>
      </c>
      <c r="F3426" t="str">
        <f t="shared" si="107"/>
        <v>86661301,</v>
      </c>
    </row>
    <row r="3427" spans="1:6" x14ac:dyDescent="0.35">
      <c r="A3427">
        <v>3425</v>
      </c>
      <c r="B3427">
        <f t="shared" si="106"/>
        <v>1.7125000000000001</v>
      </c>
      <c r="C3427">
        <f>B3427/'Sensor Cal Data.original'!$B$17</f>
        <v>12.54154411764706</v>
      </c>
      <c r="D3427">
        <f>C3427^2*'Sensor Cal Data.original'!$B$15+'Sensor Cal Data.original'!$B$14</f>
        <v>1323.1183081790714</v>
      </c>
      <c r="F3427" t="str">
        <f t="shared" si="107"/>
        <v>86711881,</v>
      </c>
    </row>
    <row r="3428" spans="1:6" x14ac:dyDescent="0.35">
      <c r="A3428">
        <v>3426</v>
      </c>
      <c r="B3428">
        <f t="shared" si="106"/>
        <v>1.7130000000000001</v>
      </c>
      <c r="C3428">
        <f>B3428/'Sensor Cal Data.original'!$B$17</f>
        <v>12.545205882352942</v>
      </c>
      <c r="D3428">
        <f>C3428^2*'Sensor Cal Data.original'!$B$15+'Sensor Cal Data.original'!$B$14</f>
        <v>1323.8903269815282</v>
      </c>
      <c r="F3428" t="str">
        <f t="shared" si="107"/>
        <v>86762476,</v>
      </c>
    </row>
    <row r="3429" spans="1:6" x14ac:dyDescent="0.35">
      <c r="A3429">
        <v>3427</v>
      </c>
      <c r="B3429">
        <f t="shared" si="106"/>
        <v>1.7135</v>
      </c>
      <c r="C3429">
        <f>B3429/'Sensor Cal Data.original'!$B$17</f>
        <v>12.548867647058824</v>
      </c>
      <c r="D3429">
        <f>C3429^2*'Sensor Cal Data.original'!$B$15+'Sensor Cal Data.original'!$B$14</f>
        <v>1324.6625711580334</v>
      </c>
      <c r="F3429" t="str">
        <f t="shared" si="107"/>
        <v>86813086,</v>
      </c>
    </row>
    <row r="3430" spans="1:6" x14ac:dyDescent="0.35">
      <c r="A3430">
        <v>3428</v>
      </c>
      <c r="B3430">
        <f t="shared" si="106"/>
        <v>1.714</v>
      </c>
      <c r="C3430">
        <f>B3430/'Sensor Cal Data.original'!$B$17</f>
        <v>12.552529411764706</v>
      </c>
      <c r="D3430">
        <f>C3430^2*'Sensor Cal Data.original'!$B$15+'Sensor Cal Data.original'!$B$14</f>
        <v>1325.4350407085872</v>
      </c>
      <c r="F3430" t="str">
        <f t="shared" si="107"/>
        <v>86863711,</v>
      </c>
    </row>
    <row r="3431" spans="1:6" x14ac:dyDescent="0.35">
      <c r="A3431">
        <v>3429</v>
      </c>
      <c r="B3431">
        <f t="shared" si="106"/>
        <v>1.7145000000000001</v>
      </c>
      <c r="C3431">
        <f>B3431/'Sensor Cal Data.original'!$B$17</f>
        <v>12.556191176470589</v>
      </c>
      <c r="D3431">
        <f>C3431^2*'Sensor Cal Data.original'!$B$15+'Sensor Cal Data.original'!$B$14</f>
        <v>1326.2077356331893</v>
      </c>
      <c r="F3431" t="str">
        <f t="shared" si="107"/>
        <v>86914350,</v>
      </c>
    </row>
    <row r="3432" spans="1:6" x14ac:dyDescent="0.35">
      <c r="A3432">
        <v>3430</v>
      </c>
      <c r="B3432">
        <f t="shared" si="106"/>
        <v>1.7150000000000001</v>
      </c>
      <c r="C3432">
        <f>B3432/'Sensor Cal Data.original'!$B$17</f>
        <v>12.559852941176471</v>
      </c>
      <c r="D3432">
        <f>C3432^2*'Sensor Cal Data.original'!$B$15+'Sensor Cal Data.original'!$B$14</f>
        <v>1326.9806559318395</v>
      </c>
      <c r="F3432" t="str">
        <f t="shared" si="107"/>
        <v>86965004,</v>
      </c>
    </row>
    <row r="3433" spans="1:6" x14ac:dyDescent="0.35">
      <c r="A3433">
        <v>3431</v>
      </c>
      <c r="B3433">
        <f t="shared" si="106"/>
        <v>1.7155</v>
      </c>
      <c r="C3433">
        <f>B3433/'Sensor Cal Data.original'!$B$17</f>
        <v>12.563514705882353</v>
      </c>
      <c r="D3433">
        <f>C3433^2*'Sensor Cal Data.original'!$B$15+'Sensor Cal Data.original'!$B$14</f>
        <v>1327.7538016045378</v>
      </c>
      <c r="F3433" t="str">
        <f t="shared" si="107"/>
        <v>87015673,</v>
      </c>
    </row>
    <row r="3434" spans="1:6" x14ac:dyDescent="0.35">
      <c r="A3434">
        <v>3432</v>
      </c>
      <c r="B3434">
        <f t="shared" si="106"/>
        <v>1.716</v>
      </c>
      <c r="C3434">
        <f>B3434/'Sensor Cal Data.original'!$B$17</f>
        <v>12.567176470588235</v>
      </c>
      <c r="D3434">
        <f>C3434^2*'Sensor Cal Data.original'!$B$15+'Sensor Cal Data.original'!$B$14</f>
        <v>1328.5271726512847</v>
      </c>
      <c r="F3434" t="str">
        <f t="shared" si="107"/>
        <v>87066357,</v>
      </c>
    </row>
    <row r="3435" spans="1:6" x14ac:dyDescent="0.35">
      <c r="A3435">
        <v>3433</v>
      </c>
      <c r="B3435">
        <f t="shared" si="106"/>
        <v>1.7165000000000001</v>
      </c>
      <c r="C3435">
        <f>B3435/'Sensor Cal Data.original'!$B$17</f>
        <v>12.570838235294119</v>
      </c>
      <c r="D3435">
        <f>C3435^2*'Sensor Cal Data.original'!$B$15+'Sensor Cal Data.original'!$B$14</f>
        <v>1329.3007690720799</v>
      </c>
      <c r="F3435" t="str">
        <f t="shared" si="107"/>
        <v>87117055,</v>
      </c>
    </row>
    <row r="3436" spans="1:6" x14ac:dyDescent="0.35">
      <c r="A3436">
        <v>3434</v>
      </c>
      <c r="B3436">
        <f t="shared" si="106"/>
        <v>1.7170000000000001</v>
      </c>
      <c r="C3436">
        <f>B3436/'Sensor Cal Data.original'!$B$17</f>
        <v>12.5745</v>
      </c>
      <c r="D3436">
        <f>C3436^2*'Sensor Cal Data.original'!$B$15+'Sensor Cal Data.original'!$B$14</f>
        <v>1330.0745908669232</v>
      </c>
      <c r="F3436" t="str">
        <f t="shared" si="107"/>
        <v>87167768,</v>
      </c>
    </row>
    <row r="3437" spans="1:6" x14ac:dyDescent="0.35">
      <c r="A3437">
        <v>3435</v>
      </c>
      <c r="B3437">
        <f t="shared" si="106"/>
        <v>1.7175</v>
      </c>
      <c r="C3437">
        <f>B3437/'Sensor Cal Data.original'!$B$17</f>
        <v>12.578161764705882</v>
      </c>
      <c r="D3437">
        <f>C3437^2*'Sensor Cal Data.original'!$B$15+'Sensor Cal Data.original'!$B$14</f>
        <v>1330.8486380358149</v>
      </c>
      <c r="F3437" t="str">
        <f t="shared" si="107"/>
        <v>87218496,</v>
      </c>
    </row>
    <row r="3438" spans="1:6" x14ac:dyDescent="0.35">
      <c r="A3438">
        <v>3436</v>
      </c>
      <c r="B3438">
        <f t="shared" si="106"/>
        <v>1.718</v>
      </c>
      <c r="C3438">
        <f>B3438/'Sensor Cal Data.original'!$B$17</f>
        <v>12.581823529411764</v>
      </c>
      <c r="D3438">
        <f>C3438^2*'Sensor Cal Data.original'!$B$15+'Sensor Cal Data.original'!$B$14</f>
        <v>1331.622910578755</v>
      </c>
      <c r="F3438" t="str">
        <f t="shared" si="107"/>
        <v>87269239,</v>
      </c>
    </row>
    <row r="3439" spans="1:6" x14ac:dyDescent="0.35">
      <c r="A3439">
        <v>3437</v>
      </c>
      <c r="B3439">
        <f t="shared" si="106"/>
        <v>1.7185000000000001</v>
      </c>
      <c r="C3439">
        <f>B3439/'Sensor Cal Data.original'!$B$17</f>
        <v>12.585485294117648</v>
      </c>
      <c r="D3439">
        <f>C3439^2*'Sensor Cal Data.original'!$B$15+'Sensor Cal Data.original'!$B$14</f>
        <v>1332.3974084957433</v>
      </c>
      <c r="F3439" t="str">
        <f t="shared" si="107"/>
        <v>87319997,</v>
      </c>
    </row>
    <row r="3440" spans="1:6" x14ac:dyDescent="0.35">
      <c r="A3440">
        <v>3438</v>
      </c>
      <c r="B3440">
        <f t="shared" si="106"/>
        <v>1.7190000000000001</v>
      </c>
      <c r="C3440">
        <f>B3440/'Sensor Cal Data.original'!$B$17</f>
        <v>12.58914705882353</v>
      </c>
      <c r="D3440">
        <f>C3440^2*'Sensor Cal Data.original'!$B$15+'Sensor Cal Data.original'!$B$14</f>
        <v>1333.17213178678</v>
      </c>
      <c r="F3440" t="str">
        <f t="shared" si="107"/>
        <v>87370769,</v>
      </c>
    </row>
    <row r="3441" spans="1:6" x14ac:dyDescent="0.35">
      <c r="A3441">
        <v>3439</v>
      </c>
      <c r="B3441">
        <f t="shared" si="106"/>
        <v>1.7195</v>
      </c>
      <c r="C3441">
        <f>B3441/'Sensor Cal Data.original'!$B$17</f>
        <v>12.592808823529412</v>
      </c>
      <c r="D3441">
        <f>C3441^2*'Sensor Cal Data.original'!$B$15+'Sensor Cal Data.original'!$B$14</f>
        <v>1333.9470804518648</v>
      </c>
      <c r="F3441" t="str">
        <f t="shared" si="107"/>
        <v>87421556,</v>
      </c>
    </row>
    <row r="3442" spans="1:6" x14ac:dyDescent="0.35">
      <c r="A3442">
        <v>3440</v>
      </c>
      <c r="B3442">
        <f t="shared" si="106"/>
        <v>1.72</v>
      </c>
      <c r="C3442">
        <f>B3442/'Sensor Cal Data.original'!$B$17</f>
        <v>12.596470588235293</v>
      </c>
      <c r="D3442">
        <f>C3442^2*'Sensor Cal Data.original'!$B$15+'Sensor Cal Data.original'!$B$14</f>
        <v>1334.722254490998</v>
      </c>
      <c r="F3442" t="str">
        <f t="shared" si="107"/>
        <v>87472358,</v>
      </c>
    </row>
    <row r="3443" spans="1:6" x14ac:dyDescent="0.35">
      <c r="A3443">
        <v>3441</v>
      </c>
      <c r="B3443">
        <f t="shared" si="106"/>
        <v>1.7205000000000001</v>
      </c>
      <c r="C3443">
        <f>B3443/'Sensor Cal Data.original'!$B$17</f>
        <v>12.600132352941177</v>
      </c>
      <c r="D3443">
        <f>C3443^2*'Sensor Cal Data.original'!$B$15+'Sensor Cal Data.original'!$B$14</f>
        <v>1335.4976539041797</v>
      </c>
      <c r="F3443" t="str">
        <f t="shared" si="107"/>
        <v>87523174,</v>
      </c>
    </row>
    <row r="3444" spans="1:6" x14ac:dyDescent="0.35">
      <c r="A3444">
        <v>3442</v>
      </c>
      <c r="B3444">
        <f t="shared" si="106"/>
        <v>1.7210000000000001</v>
      </c>
      <c r="C3444">
        <f>B3444/'Sensor Cal Data.original'!$B$17</f>
        <v>12.603794117647059</v>
      </c>
      <c r="D3444">
        <f>C3444^2*'Sensor Cal Data.original'!$B$15+'Sensor Cal Data.original'!$B$14</f>
        <v>1336.2732786914096</v>
      </c>
      <c r="F3444" t="str">
        <f t="shared" si="107"/>
        <v>87574006,</v>
      </c>
    </row>
    <row r="3445" spans="1:6" x14ac:dyDescent="0.35">
      <c r="A3445">
        <v>3443</v>
      </c>
      <c r="B3445">
        <f t="shared" si="106"/>
        <v>1.7215</v>
      </c>
      <c r="C3445">
        <f>B3445/'Sensor Cal Data.original'!$B$17</f>
        <v>12.607455882352941</v>
      </c>
      <c r="D3445">
        <f>C3445^2*'Sensor Cal Data.original'!$B$15+'Sensor Cal Data.original'!$B$14</f>
        <v>1337.0491288526875</v>
      </c>
      <c r="F3445" t="str">
        <f t="shared" si="107"/>
        <v>87624852,</v>
      </c>
    </row>
    <row r="3446" spans="1:6" x14ac:dyDescent="0.35">
      <c r="A3446">
        <v>3444</v>
      </c>
      <c r="B3446">
        <f t="shared" si="106"/>
        <v>1.722</v>
      </c>
      <c r="C3446">
        <f>B3446/'Sensor Cal Data.original'!$B$17</f>
        <v>12.611117647058823</v>
      </c>
      <c r="D3446">
        <f>C3446^2*'Sensor Cal Data.original'!$B$15+'Sensor Cal Data.original'!$B$14</f>
        <v>1337.8252043880141</v>
      </c>
      <c r="F3446" t="str">
        <f t="shared" si="107"/>
        <v>87675713,</v>
      </c>
    </row>
    <row r="3447" spans="1:6" x14ac:dyDescent="0.35">
      <c r="A3447">
        <v>3445</v>
      </c>
      <c r="B3447">
        <f t="shared" si="106"/>
        <v>1.7225000000000001</v>
      </c>
      <c r="C3447">
        <f>B3447/'Sensor Cal Data.original'!$B$17</f>
        <v>12.614779411764706</v>
      </c>
      <c r="D3447">
        <f>C3447^2*'Sensor Cal Data.original'!$B$15+'Sensor Cal Data.original'!$B$14</f>
        <v>1338.6015052973889</v>
      </c>
      <c r="F3447" t="str">
        <f t="shared" si="107"/>
        <v>87726588,</v>
      </c>
    </row>
    <row r="3448" spans="1:6" x14ac:dyDescent="0.35">
      <c r="A3448">
        <v>3446</v>
      </c>
      <c r="B3448">
        <f t="shared" si="106"/>
        <v>1.7230000000000001</v>
      </c>
      <c r="C3448">
        <f>B3448/'Sensor Cal Data.original'!$B$17</f>
        <v>12.618441176470588</v>
      </c>
      <c r="D3448">
        <f>C3448^2*'Sensor Cal Data.original'!$B$15+'Sensor Cal Data.original'!$B$14</f>
        <v>1339.3780315808119</v>
      </c>
      <c r="F3448" t="str">
        <f t="shared" si="107"/>
        <v>87777479,</v>
      </c>
    </row>
    <row r="3449" spans="1:6" x14ac:dyDescent="0.35">
      <c r="A3449">
        <v>3447</v>
      </c>
      <c r="B3449">
        <f t="shared" si="106"/>
        <v>1.7235</v>
      </c>
      <c r="C3449">
        <f>B3449/'Sensor Cal Data.original'!$B$17</f>
        <v>12.62210294117647</v>
      </c>
      <c r="D3449">
        <f>C3449^2*'Sensor Cal Data.original'!$B$15+'Sensor Cal Data.original'!$B$14</f>
        <v>1340.154783238283</v>
      </c>
      <c r="F3449" t="str">
        <f t="shared" si="107"/>
        <v>87828384,</v>
      </c>
    </row>
    <row r="3450" spans="1:6" x14ac:dyDescent="0.35">
      <c r="A3450">
        <v>3448</v>
      </c>
      <c r="B3450">
        <f t="shared" si="106"/>
        <v>1.724</v>
      </c>
      <c r="C3450">
        <f>B3450/'Sensor Cal Data.original'!$B$17</f>
        <v>12.625764705882352</v>
      </c>
      <c r="D3450">
        <f>C3450^2*'Sensor Cal Data.original'!$B$15+'Sensor Cal Data.original'!$B$14</f>
        <v>1340.9317602698027</v>
      </c>
      <c r="F3450" t="str">
        <f t="shared" si="107"/>
        <v>87879304,</v>
      </c>
    </row>
    <row r="3451" spans="1:6" x14ac:dyDescent="0.35">
      <c r="A3451">
        <v>3449</v>
      </c>
      <c r="B3451">
        <f t="shared" si="106"/>
        <v>1.7245000000000001</v>
      </c>
      <c r="C3451">
        <f>B3451/'Sensor Cal Data.original'!$B$17</f>
        <v>12.629426470588236</v>
      </c>
      <c r="D3451">
        <f>C3451^2*'Sensor Cal Data.original'!$B$15+'Sensor Cal Data.original'!$B$14</f>
        <v>1341.7089626753709</v>
      </c>
      <c r="F3451" t="str">
        <f t="shared" si="107"/>
        <v>87930239,</v>
      </c>
    </row>
    <row r="3452" spans="1:6" x14ac:dyDescent="0.35">
      <c r="A3452">
        <v>3450</v>
      </c>
      <c r="B3452">
        <f t="shared" si="106"/>
        <v>1.7250000000000001</v>
      </c>
      <c r="C3452">
        <f>B3452/'Sensor Cal Data.original'!$B$17</f>
        <v>12.633088235294117</v>
      </c>
      <c r="D3452">
        <f>C3452^2*'Sensor Cal Data.original'!$B$15+'Sensor Cal Data.original'!$B$14</f>
        <v>1342.486390454987</v>
      </c>
      <c r="F3452" t="str">
        <f t="shared" si="107"/>
        <v>87981188,</v>
      </c>
    </row>
    <row r="3453" spans="1:6" x14ac:dyDescent="0.35">
      <c r="A3453">
        <v>3451</v>
      </c>
      <c r="B3453">
        <f t="shared" si="106"/>
        <v>1.7255</v>
      </c>
      <c r="C3453">
        <f>B3453/'Sensor Cal Data.original'!$B$17</f>
        <v>12.636749999999999</v>
      </c>
      <c r="D3453">
        <f>C3453^2*'Sensor Cal Data.original'!$B$15+'Sensor Cal Data.original'!$B$14</f>
        <v>1343.2640436086515</v>
      </c>
      <c r="F3453" t="str">
        <f t="shared" si="107"/>
        <v>88032152,</v>
      </c>
    </row>
    <row r="3454" spans="1:6" x14ac:dyDescent="0.35">
      <c r="A3454">
        <v>3452</v>
      </c>
      <c r="B3454">
        <f t="shared" si="106"/>
        <v>1.726</v>
      </c>
      <c r="C3454">
        <f>B3454/'Sensor Cal Data.original'!$B$17</f>
        <v>12.640411764705881</v>
      </c>
      <c r="D3454">
        <f>C3454^2*'Sensor Cal Data.original'!$B$15+'Sensor Cal Data.original'!$B$14</f>
        <v>1344.0419221363643</v>
      </c>
      <c r="F3454" t="str">
        <f t="shared" si="107"/>
        <v>88083131,</v>
      </c>
    </row>
    <row r="3455" spans="1:6" x14ac:dyDescent="0.35">
      <c r="A3455">
        <v>3453</v>
      </c>
      <c r="B3455">
        <f t="shared" si="106"/>
        <v>1.7265000000000001</v>
      </c>
      <c r="C3455">
        <f>B3455/'Sensor Cal Data.original'!$B$17</f>
        <v>12.644073529411765</v>
      </c>
      <c r="D3455">
        <f>C3455^2*'Sensor Cal Data.original'!$B$15+'Sensor Cal Data.original'!$B$14</f>
        <v>1344.8200260381257</v>
      </c>
      <c r="F3455" t="str">
        <f t="shared" si="107"/>
        <v>88134125,</v>
      </c>
    </row>
    <row r="3456" spans="1:6" x14ac:dyDescent="0.35">
      <c r="A3456">
        <v>3454</v>
      </c>
      <c r="B3456">
        <f t="shared" si="106"/>
        <v>1.7270000000000001</v>
      </c>
      <c r="C3456">
        <f>B3456/'Sensor Cal Data.original'!$B$17</f>
        <v>12.647735294117647</v>
      </c>
      <c r="D3456">
        <f>C3456^2*'Sensor Cal Data.original'!$B$15+'Sensor Cal Data.original'!$B$14</f>
        <v>1345.5983553139351</v>
      </c>
      <c r="F3456" t="str">
        <f t="shared" si="107"/>
        <v>88185134,</v>
      </c>
    </row>
    <row r="3457" spans="1:6" x14ac:dyDescent="0.35">
      <c r="A3457">
        <v>3455</v>
      </c>
      <c r="B3457">
        <f t="shared" si="106"/>
        <v>1.7275</v>
      </c>
      <c r="C3457">
        <f>B3457/'Sensor Cal Data.original'!$B$17</f>
        <v>12.651397058823528</v>
      </c>
      <c r="D3457">
        <f>C3457^2*'Sensor Cal Data.original'!$B$15+'Sensor Cal Data.original'!$B$14</f>
        <v>1346.3769099637927</v>
      </c>
      <c r="F3457" t="str">
        <f t="shared" si="107"/>
        <v>88236157,</v>
      </c>
    </row>
    <row r="3458" spans="1:6" x14ac:dyDescent="0.35">
      <c r="A3458">
        <v>3456</v>
      </c>
      <c r="B3458">
        <f t="shared" si="106"/>
        <v>1.728</v>
      </c>
      <c r="C3458">
        <f>B3458/'Sensor Cal Data.original'!$B$17</f>
        <v>12.65505882352941</v>
      </c>
      <c r="D3458">
        <f>C3458^2*'Sensor Cal Data.original'!$B$15+'Sensor Cal Data.original'!$B$14</f>
        <v>1347.1556899876989</v>
      </c>
      <c r="F3458" t="str">
        <f t="shared" si="107"/>
        <v>88287195,</v>
      </c>
    </row>
    <row r="3459" spans="1:6" x14ac:dyDescent="0.35">
      <c r="A3459">
        <v>3457</v>
      </c>
      <c r="B3459">
        <f t="shared" ref="B3459:B3522" si="108">A3459*2.048/4096</f>
        <v>1.7284999999999999</v>
      </c>
      <c r="C3459">
        <f>B3459/'Sensor Cal Data.original'!$B$17</f>
        <v>12.658720588235294</v>
      </c>
      <c r="D3459">
        <f>C3459^2*'Sensor Cal Data.original'!$B$15+'Sensor Cal Data.original'!$B$14</f>
        <v>1347.9346953856534</v>
      </c>
      <c r="F3459" t="str">
        <f t="shared" ref="F3459:F3522" si="109">CONCATENATE(ROUND(D3459*2^16,0), ",")</f>
        <v>88338248,</v>
      </c>
    </row>
    <row r="3460" spans="1:6" x14ac:dyDescent="0.35">
      <c r="A3460">
        <v>3458</v>
      </c>
      <c r="B3460">
        <f t="shared" si="108"/>
        <v>1.7290000000000001</v>
      </c>
      <c r="C3460">
        <f>B3460/'Sensor Cal Data.original'!$B$17</f>
        <v>12.662382352941176</v>
      </c>
      <c r="D3460">
        <f>C3460^2*'Sensor Cal Data.original'!$B$15+'Sensor Cal Data.original'!$B$14</f>
        <v>1348.713926157656</v>
      </c>
      <c r="F3460" t="str">
        <f t="shared" si="109"/>
        <v>88389316,</v>
      </c>
    </row>
    <row r="3461" spans="1:6" x14ac:dyDescent="0.35">
      <c r="A3461">
        <v>3459</v>
      </c>
      <c r="B3461">
        <f t="shared" si="108"/>
        <v>1.7295</v>
      </c>
      <c r="C3461">
        <f>B3461/'Sensor Cal Data.original'!$B$17</f>
        <v>12.66604411764706</v>
      </c>
      <c r="D3461">
        <f>C3461^2*'Sensor Cal Data.original'!$B$15+'Sensor Cal Data.original'!$B$14</f>
        <v>1349.4933823037072</v>
      </c>
      <c r="F3461" t="str">
        <f t="shared" si="109"/>
        <v>88440398,</v>
      </c>
    </row>
    <row r="3462" spans="1:6" x14ac:dyDescent="0.35">
      <c r="A3462">
        <v>3460</v>
      </c>
      <c r="B3462">
        <f t="shared" si="108"/>
        <v>1.73</v>
      </c>
      <c r="C3462">
        <f>B3462/'Sensor Cal Data.original'!$B$17</f>
        <v>12.669705882352941</v>
      </c>
      <c r="D3462">
        <f>C3462^2*'Sensor Cal Data.original'!$B$15+'Sensor Cal Data.original'!$B$14</f>
        <v>1350.2730638238063</v>
      </c>
      <c r="F3462" t="str">
        <f t="shared" si="109"/>
        <v>88491496,</v>
      </c>
    </row>
    <row r="3463" spans="1:6" x14ac:dyDescent="0.35">
      <c r="A3463">
        <v>3461</v>
      </c>
      <c r="B3463">
        <f t="shared" si="108"/>
        <v>1.7304999999999999</v>
      </c>
      <c r="C3463">
        <f>B3463/'Sensor Cal Data.original'!$B$17</f>
        <v>12.673367647058823</v>
      </c>
      <c r="D3463">
        <f>C3463^2*'Sensor Cal Data.original'!$B$15+'Sensor Cal Data.original'!$B$14</f>
        <v>1351.0529707179539</v>
      </c>
      <c r="F3463" t="str">
        <f t="shared" si="109"/>
        <v>88542607,</v>
      </c>
    </row>
    <row r="3464" spans="1:6" x14ac:dyDescent="0.35">
      <c r="A3464">
        <v>3462</v>
      </c>
      <c r="B3464">
        <f t="shared" si="108"/>
        <v>1.7310000000000001</v>
      </c>
      <c r="C3464">
        <f>B3464/'Sensor Cal Data.original'!$B$17</f>
        <v>12.677029411764707</v>
      </c>
      <c r="D3464">
        <f>C3464^2*'Sensor Cal Data.original'!$B$15+'Sensor Cal Data.original'!$B$14</f>
        <v>1351.8331029861499</v>
      </c>
      <c r="F3464" t="str">
        <f t="shared" si="109"/>
        <v>88593734,</v>
      </c>
    </row>
    <row r="3465" spans="1:6" x14ac:dyDescent="0.35">
      <c r="A3465">
        <v>3463</v>
      </c>
      <c r="B3465">
        <f t="shared" si="108"/>
        <v>1.7315</v>
      </c>
      <c r="C3465">
        <f>B3465/'Sensor Cal Data.original'!$B$17</f>
        <v>12.680691176470589</v>
      </c>
      <c r="D3465">
        <f>C3465^2*'Sensor Cal Data.original'!$B$15+'Sensor Cal Data.original'!$B$14</f>
        <v>1352.6134606283943</v>
      </c>
      <c r="F3465" t="str">
        <f t="shared" si="109"/>
        <v>88644876,</v>
      </c>
    </row>
    <row r="3466" spans="1:6" x14ac:dyDescent="0.35">
      <c r="A3466">
        <v>3464</v>
      </c>
      <c r="B3466">
        <f t="shared" si="108"/>
        <v>1.732</v>
      </c>
      <c r="C3466">
        <f>B3466/'Sensor Cal Data.original'!$B$17</f>
        <v>12.684352941176471</v>
      </c>
      <c r="D3466">
        <f>C3466^2*'Sensor Cal Data.original'!$B$15+'Sensor Cal Data.original'!$B$14</f>
        <v>1353.3940436446865</v>
      </c>
      <c r="F3466" t="str">
        <f t="shared" si="109"/>
        <v>88696032,</v>
      </c>
    </row>
    <row r="3467" spans="1:6" x14ac:dyDescent="0.35">
      <c r="A3467">
        <v>3465</v>
      </c>
      <c r="B3467">
        <f t="shared" si="108"/>
        <v>1.7324999999999999</v>
      </c>
      <c r="C3467">
        <f>B3467/'Sensor Cal Data.original'!$B$17</f>
        <v>12.688014705882352</v>
      </c>
      <c r="D3467">
        <f>C3467^2*'Sensor Cal Data.original'!$B$15+'Sensor Cal Data.original'!$B$14</f>
        <v>1354.1748520350272</v>
      </c>
      <c r="F3467" t="str">
        <f t="shared" si="109"/>
        <v>88747203,</v>
      </c>
    </row>
    <row r="3468" spans="1:6" x14ac:dyDescent="0.35">
      <c r="A3468">
        <v>3466</v>
      </c>
      <c r="B3468">
        <f t="shared" si="108"/>
        <v>1.7330000000000001</v>
      </c>
      <c r="C3468">
        <f>B3468/'Sensor Cal Data.original'!$B$17</f>
        <v>12.691676470588236</v>
      </c>
      <c r="D3468">
        <f>C3468^2*'Sensor Cal Data.original'!$B$15+'Sensor Cal Data.original'!$B$14</f>
        <v>1354.9558857994164</v>
      </c>
      <c r="F3468" t="str">
        <f t="shared" si="109"/>
        <v>88798389,</v>
      </c>
    </row>
    <row r="3469" spans="1:6" x14ac:dyDescent="0.35">
      <c r="A3469">
        <v>3467</v>
      </c>
      <c r="B3469">
        <f t="shared" si="108"/>
        <v>1.7335</v>
      </c>
      <c r="C3469">
        <f>B3469/'Sensor Cal Data.original'!$B$17</f>
        <v>12.695338235294118</v>
      </c>
      <c r="D3469">
        <f>C3469^2*'Sensor Cal Data.original'!$B$15+'Sensor Cal Data.original'!$B$14</f>
        <v>1355.7371449378536</v>
      </c>
      <c r="F3469" t="str">
        <f t="shared" si="109"/>
        <v>88849590,</v>
      </c>
    </row>
    <row r="3470" spans="1:6" x14ac:dyDescent="0.35">
      <c r="A3470">
        <v>3468</v>
      </c>
      <c r="B3470">
        <f t="shared" si="108"/>
        <v>1.734</v>
      </c>
      <c r="C3470">
        <f>B3470/'Sensor Cal Data.original'!$B$17</f>
        <v>12.699</v>
      </c>
      <c r="D3470">
        <f>C3470^2*'Sensor Cal Data.original'!$B$15+'Sensor Cal Data.original'!$B$14</f>
        <v>1356.5186294503394</v>
      </c>
      <c r="F3470" t="str">
        <f t="shared" si="109"/>
        <v>88900805,</v>
      </c>
    </row>
    <row r="3471" spans="1:6" x14ac:dyDescent="0.35">
      <c r="A3471">
        <v>3469</v>
      </c>
      <c r="B3471">
        <f t="shared" si="108"/>
        <v>1.7344999999999999</v>
      </c>
      <c r="C3471">
        <f>B3471/'Sensor Cal Data.original'!$B$17</f>
        <v>12.702661764705882</v>
      </c>
      <c r="D3471">
        <f>C3471^2*'Sensor Cal Data.original'!$B$15+'Sensor Cal Data.original'!$B$14</f>
        <v>1357.3003393368733</v>
      </c>
      <c r="F3471" t="str">
        <f t="shared" si="109"/>
        <v>88952035,</v>
      </c>
    </row>
    <row r="3472" spans="1:6" x14ac:dyDescent="0.35">
      <c r="A3472">
        <v>3470</v>
      </c>
      <c r="B3472">
        <f t="shared" si="108"/>
        <v>1.7350000000000001</v>
      </c>
      <c r="C3472">
        <f>B3472/'Sensor Cal Data.original'!$B$17</f>
        <v>12.706323529411765</v>
      </c>
      <c r="D3472">
        <f>C3472^2*'Sensor Cal Data.original'!$B$15+'Sensor Cal Data.original'!$B$14</f>
        <v>1358.0822745974558</v>
      </c>
      <c r="F3472" t="str">
        <f t="shared" si="109"/>
        <v>89003280,</v>
      </c>
    </row>
    <row r="3473" spans="1:6" x14ac:dyDescent="0.35">
      <c r="A3473">
        <v>3471</v>
      </c>
      <c r="B3473">
        <f t="shared" si="108"/>
        <v>1.7355</v>
      </c>
      <c r="C3473">
        <f>B3473/'Sensor Cal Data.original'!$B$17</f>
        <v>12.709985294117647</v>
      </c>
      <c r="D3473">
        <f>C3473^2*'Sensor Cal Data.original'!$B$15+'Sensor Cal Data.original'!$B$14</f>
        <v>1358.8644352320862</v>
      </c>
      <c r="F3473" t="str">
        <f t="shared" si="109"/>
        <v>89054540,</v>
      </c>
    </row>
    <row r="3474" spans="1:6" x14ac:dyDescent="0.35">
      <c r="A3474">
        <v>3472</v>
      </c>
      <c r="B3474">
        <f t="shared" si="108"/>
        <v>1.736</v>
      </c>
      <c r="C3474">
        <f>B3474/'Sensor Cal Data.original'!$B$17</f>
        <v>12.713647058823529</v>
      </c>
      <c r="D3474">
        <f>C3474^2*'Sensor Cal Data.original'!$B$15+'Sensor Cal Data.original'!$B$14</f>
        <v>1359.6468212407651</v>
      </c>
      <c r="F3474" t="str">
        <f t="shared" si="109"/>
        <v>89105814,</v>
      </c>
    </row>
    <row r="3475" spans="1:6" x14ac:dyDescent="0.35">
      <c r="A3475">
        <v>3473</v>
      </c>
      <c r="B3475">
        <f t="shared" si="108"/>
        <v>1.7364999999999999</v>
      </c>
      <c r="C3475">
        <f>B3475/'Sensor Cal Data.original'!$B$17</f>
        <v>12.717308823529411</v>
      </c>
      <c r="D3475">
        <f>C3475^2*'Sensor Cal Data.original'!$B$15+'Sensor Cal Data.original'!$B$14</f>
        <v>1360.4294326234919</v>
      </c>
      <c r="F3475" t="str">
        <f t="shared" si="109"/>
        <v>89157103,</v>
      </c>
    </row>
    <row r="3476" spans="1:6" x14ac:dyDescent="0.35">
      <c r="A3476">
        <v>3474</v>
      </c>
      <c r="B3476">
        <f t="shared" si="108"/>
        <v>1.7370000000000001</v>
      </c>
      <c r="C3476">
        <f>B3476/'Sensor Cal Data.original'!$B$17</f>
        <v>12.720970588235295</v>
      </c>
      <c r="D3476">
        <f>C3476^2*'Sensor Cal Data.original'!$B$15+'Sensor Cal Data.original'!$B$14</f>
        <v>1361.212269380268</v>
      </c>
      <c r="F3476" t="str">
        <f t="shared" si="109"/>
        <v>89208407,</v>
      </c>
    </row>
    <row r="3477" spans="1:6" x14ac:dyDescent="0.35">
      <c r="A3477">
        <v>3475</v>
      </c>
      <c r="B3477">
        <f t="shared" si="108"/>
        <v>1.7375</v>
      </c>
      <c r="C3477">
        <f>B3477/'Sensor Cal Data.original'!$B$17</f>
        <v>12.724632352941176</v>
      </c>
      <c r="D3477">
        <f>C3477^2*'Sensor Cal Data.original'!$B$15+'Sensor Cal Data.original'!$B$14</f>
        <v>1361.9953315110915</v>
      </c>
      <c r="F3477" t="str">
        <f t="shared" si="109"/>
        <v>89259726,</v>
      </c>
    </row>
    <row r="3478" spans="1:6" x14ac:dyDescent="0.35">
      <c r="A3478">
        <v>3476</v>
      </c>
      <c r="B3478">
        <f t="shared" si="108"/>
        <v>1.738</v>
      </c>
      <c r="C3478">
        <f>B3478/'Sensor Cal Data.original'!$B$17</f>
        <v>12.728294117647058</v>
      </c>
      <c r="D3478">
        <f>C3478^2*'Sensor Cal Data.original'!$B$15+'Sensor Cal Data.original'!$B$14</f>
        <v>1362.7786190159636</v>
      </c>
      <c r="F3478" t="str">
        <f t="shared" si="109"/>
        <v>89311060,</v>
      </c>
    </row>
    <row r="3479" spans="1:6" x14ac:dyDescent="0.35">
      <c r="A3479">
        <v>3477</v>
      </c>
      <c r="B3479">
        <f t="shared" si="108"/>
        <v>1.7384999999999999</v>
      </c>
      <c r="C3479">
        <f>B3479/'Sensor Cal Data.original'!$B$17</f>
        <v>12.73195588235294</v>
      </c>
      <c r="D3479">
        <f>C3479^2*'Sensor Cal Data.original'!$B$15+'Sensor Cal Data.original'!$B$14</f>
        <v>1363.5621318948838</v>
      </c>
      <c r="F3479" t="str">
        <f t="shared" si="109"/>
        <v>89362408,</v>
      </c>
    </row>
    <row r="3480" spans="1:6" x14ac:dyDescent="0.35">
      <c r="A3480">
        <v>3478</v>
      </c>
      <c r="B3480">
        <f t="shared" si="108"/>
        <v>1.7390000000000001</v>
      </c>
      <c r="C3480">
        <f>B3480/'Sensor Cal Data.original'!$B$17</f>
        <v>12.735617647058824</v>
      </c>
      <c r="D3480">
        <f>C3480^2*'Sensor Cal Data.original'!$B$15+'Sensor Cal Data.original'!$B$14</f>
        <v>1364.345870147853</v>
      </c>
      <c r="F3480" t="str">
        <f t="shared" si="109"/>
        <v>89413771,</v>
      </c>
    </row>
    <row r="3481" spans="1:6" x14ac:dyDescent="0.35">
      <c r="A3481">
        <v>3479</v>
      </c>
      <c r="B3481">
        <f t="shared" si="108"/>
        <v>1.7395</v>
      </c>
      <c r="C3481">
        <f>B3481/'Sensor Cal Data.original'!$B$17</f>
        <v>12.739279411764706</v>
      </c>
      <c r="D3481">
        <f>C3481^2*'Sensor Cal Data.original'!$B$15+'Sensor Cal Data.original'!$B$14</f>
        <v>1365.1298337748697</v>
      </c>
      <c r="F3481" t="str">
        <f t="shared" si="109"/>
        <v>89465149,</v>
      </c>
    </row>
    <row r="3482" spans="1:6" x14ac:dyDescent="0.35">
      <c r="A3482">
        <v>3480</v>
      </c>
      <c r="B3482">
        <f t="shared" si="108"/>
        <v>1.74</v>
      </c>
      <c r="C3482">
        <f>B3482/'Sensor Cal Data.original'!$B$17</f>
        <v>12.742941176470588</v>
      </c>
      <c r="D3482">
        <f>C3482^2*'Sensor Cal Data.original'!$B$15+'Sensor Cal Data.original'!$B$14</f>
        <v>1365.9140227759349</v>
      </c>
      <c r="F3482" t="str">
        <f t="shared" si="109"/>
        <v>89516541,</v>
      </c>
    </row>
    <row r="3483" spans="1:6" x14ac:dyDescent="0.35">
      <c r="A3483">
        <v>3481</v>
      </c>
      <c r="B3483">
        <f t="shared" si="108"/>
        <v>1.7404999999999999</v>
      </c>
      <c r="C3483">
        <f>B3483/'Sensor Cal Data.original'!$B$17</f>
        <v>12.746602941176469</v>
      </c>
      <c r="D3483">
        <f>C3483^2*'Sensor Cal Data.original'!$B$15+'Sensor Cal Data.original'!$B$14</f>
        <v>1366.6984371510484</v>
      </c>
      <c r="F3483" t="str">
        <f t="shared" si="109"/>
        <v>89567949,</v>
      </c>
    </row>
    <row r="3484" spans="1:6" x14ac:dyDescent="0.35">
      <c r="A3484">
        <v>3482</v>
      </c>
      <c r="B3484">
        <f t="shared" si="108"/>
        <v>1.7410000000000001</v>
      </c>
      <c r="C3484">
        <f>B3484/'Sensor Cal Data.original'!$B$17</f>
        <v>12.750264705882353</v>
      </c>
      <c r="D3484">
        <f>C3484^2*'Sensor Cal Data.original'!$B$15+'Sensor Cal Data.original'!$B$14</f>
        <v>1367.4830769002108</v>
      </c>
      <c r="F3484" t="str">
        <f t="shared" si="109"/>
        <v>89619371,</v>
      </c>
    </row>
    <row r="3485" spans="1:6" x14ac:dyDescent="0.35">
      <c r="A3485">
        <v>3483</v>
      </c>
      <c r="B3485">
        <f t="shared" si="108"/>
        <v>1.7415</v>
      </c>
      <c r="C3485">
        <f>B3485/'Sensor Cal Data.original'!$B$17</f>
        <v>12.753926470588235</v>
      </c>
      <c r="D3485">
        <f>C3485^2*'Sensor Cal Data.original'!$B$15+'Sensor Cal Data.original'!$B$14</f>
        <v>1368.2679420234208</v>
      </c>
      <c r="F3485" t="str">
        <f t="shared" si="109"/>
        <v>89670808,</v>
      </c>
    </row>
    <row r="3486" spans="1:6" x14ac:dyDescent="0.35">
      <c r="A3486">
        <v>3484</v>
      </c>
      <c r="B3486">
        <f t="shared" si="108"/>
        <v>1.742</v>
      </c>
      <c r="C3486">
        <f>B3486/'Sensor Cal Data.original'!$B$17</f>
        <v>12.757588235294117</v>
      </c>
      <c r="D3486">
        <f>C3486^2*'Sensor Cal Data.original'!$B$15+'Sensor Cal Data.original'!$B$14</f>
        <v>1369.0530325206792</v>
      </c>
      <c r="F3486" t="str">
        <f t="shared" si="109"/>
        <v>89722260,</v>
      </c>
    </row>
    <row r="3487" spans="1:6" x14ac:dyDescent="0.35">
      <c r="A3487">
        <v>3485</v>
      </c>
      <c r="B3487">
        <f t="shared" si="108"/>
        <v>1.7424999999999999</v>
      </c>
      <c r="C3487">
        <f>B3487/'Sensor Cal Data.original'!$B$17</f>
        <v>12.761249999999999</v>
      </c>
      <c r="D3487">
        <f>C3487^2*'Sensor Cal Data.original'!$B$15+'Sensor Cal Data.original'!$B$14</f>
        <v>1369.8383483919858</v>
      </c>
      <c r="F3487" t="str">
        <f t="shared" si="109"/>
        <v>89773726,</v>
      </c>
    </row>
    <row r="3488" spans="1:6" x14ac:dyDescent="0.35">
      <c r="A3488">
        <v>3486</v>
      </c>
      <c r="B3488">
        <f t="shared" si="108"/>
        <v>1.7430000000000001</v>
      </c>
      <c r="C3488">
        <f>B3488/'Sensor Cal Data.original'!$B$17</f>
        <v>12.764911764705882</v>
      </c>
      <c r="D3488">
        <f>C3488^2*'Sensor Cal Data.original'!$B$15+'Sensor Cal Data.original'!$B$14</f>
        <v>1370.6238896373411</v>
      </c>
      <c r="F3488" t="str">
        <f t="shared" si="109"/>
        <v>89825207,</v>
      </c>
    </row>
    <row r="3489" spans="1:6" x14ac:dyDescent="0.35">
      <c r="A3489">
        <v>3487</v>
      </c>
      <c r="B3489">
        <f t="shared" si="108"/>
        <v>1.7435</v>
      </c>
      <c r="C3489">
        <f>B3489/'Sensor Cal Data.original'!$B$17</f>
        <v>12.768573529411764</v>
      </c>
      <c r="D3489">
        <f>C3489^2*'Sensor Cal Data.original'!$B$15+'Sensor Cal Data.original'!$B$14</f>
        <v>1371.4096562567447</v>
      </c>
      <c r="F3489" t="str">
        <f t="shared" si="109"/>
        <v>89876703,</v>
      </c>
    </row>
    <row r="3490" spans="1:6" x14ac:dyDescent="0.35">
      <c r="A3490">
        <v>3488</v>
      </c>
      <c r="B3490">
        <f t="shared" si="108"/>
        <v>1.744</v>
      </c>
      <c r="C3490">
        <f>B3490/'Sensor Cal Data.original'!$B$17</f>
        <v>12.772235294117646</v>
      </c>
      <c r="D3490">
        <f>C3490^2*'Sensor Cal Data.original'!$B$15+'Sensor Cal Data.original'!$B$14</f>
        <v>1372.1956482501962</v>
      </c>
      <c r="F3490" t="str">
        <f t="shared" si="109"/>
        <v>89928214,</v>
      </c>
    </row>
    <row r="3491" spans="1:6" x14ac:dyDescent="0.35">
      <c r="A3491">
        <v>3489</v>
      </c>
      <c r="B3491">
        <f t="shared" si="108"/>
        <v>1.7444999999999999</v>
      </c>
      <c r="C3491">
        <f>B3491/'Sensor Cal Data.original'!$B$17</f>
        <v>12.775897058823528</v>
      </c>
      <c r="D3491">
        <f>C3491^2*'Sensor Cal Data.original'!$B$15+'Sensor Cal Data.original'!$B$14</f>
        <v>1372.9818656176963</v>
      </c>
      <c r="F3491" t="str">
        <f t="shared" si="109"/>
        <v>89979740,</v>
      </c>
    </row>
    <row r="3492" spans="1:6" x14ac:dyDescent="0.35">
      <c r="A3492">
        <v>3490</v>
      </c>
      <c r="B3492">
        <f t="shared" si="108"/>
        <v>1.7450000000000001</v>
      </c>
      <c r="C3492">
        <f>B3492/'Sensor Cal Data.original'!$B$17</f>
        <v>12.779558823529412</v>
      </c>
      <c r="D3492">
        <f>C3492^2*'Sensor Cal Data.original'!$B$15+'Sensor Cal Data.original'!$B$14</f>
        <v>1373.7683083592447</v>
      </c>
      <c r="F3492" t="str">
        <f t="shared" si="109"/>
        <v>90031280,</v>
      </c>
    </row>
    <row r="3493" spans="1:6" x14ac:dyDescent="0.35">
      <c r="A3493">
        <v>3491</v>
      </c>
      <c r="B3493">
        <f t="shared" si="108"/>
        <v>1.7455000000000001</v>
      </c>
      <c r="C3493">
        <f>B3493/'Sensor Cal Data.original'!$B$17</f>
        <v>12.783220588235293</v>
      </c>
      <c r="D3493">
        <f>C3493^2*'Sensor Cal Data.original'!$B$15+'Sensor Cal Data.original'!$B$14</f>
        <v>1374.5549764748412</v>
      </c>
      <c r="F3493" t="str">
        <f t="shared" si="109"/>
        <v>90082835,</v>
      </c>
    </row>
    <row r="3494" spans="1:6" x14ac:dyDescent="0.35">
      <c r="A3494">
        <v>3492</v>
      </c>
      <c r="B3494">
        <f t="shared" si="108"/>
        <v>1.746</v>
      </c>
      <c r="C3494">
        <f>B3494/'Sensor Cal Data.original'!$B$17</f>
        <v>12.786882352941175</v>
      </c>
      <c r="D3494">
        <f>C3494^2*'Sensor Cal Data.original'!$B$15+'Sensor Cal Data.original'!$B$14</f>
        <v>1375.341869964486</v>
      </c>
      <c r="F3494" t="str">
        <f t="shared" si="109"/>
        <v>90134405,</v>
      </c>
    </row>
    <row r="3495" spans="1:6" x14ac:dyDescent="0.35">
      <c r="A3495">
        <v>3493</v>
      </c>
      <c r="B3495">
        <f t="shared" si="108"/>
        <v>1.7464999999999999</v>
      </c>
      <c r="C3495">
        <f>B3495/'Sensor Cal Data.original'!$B$17</f>
        <v>12.790544117647057</v>
      </c>
      <c r="D3495">
        <f>C3495^2*'Sensor Cal Data.original'!$B$15+'Sensor Cal Data.original'!$B$14</f>
        <v>1376.1289888281792</v>
      </c>
      <c r="F3495" t="str">
        <f t="shared" si="109"/>
        <v>90185989,</v>
      </c>
    </row>
    <row r="3496" spans="1:6" x14ac:dyDescent="0.35">
      <c r="A3496">
        <v>3494</v>
      </c>
      <c r="B3496">
        <f t="shared" si="108"/>
        <v>1.7470000000000001</v>
      </c>
      <c r="C3496">
        <f>B3496/'Sensor Cal Data.original'!$B$17</f>
        <v>12.794205882352941</v>
      </c>
      <c r="D3496">
        <f>C3496^2*'Sensor Cal Data.original'!$B$15+'Sensor Cal Data.original'!$B$14</f>
        <v>1376.916333065921</v>
      </c>
      <c r="F3496" t="str">
        <f t="shared" si="109"/>
        <v>90237589,</v>
      </c>
    </row>
    <row r="3497" spans="1:6" x14ac:dyDescent="0.35">
      <c r="A3497">
        <v>3495</v>
      </c>
      <c r="B3497">
        <f t="shared" si="108"/>
        <v>1.7475000000000001</v>
      </c>
      <c r="C3497">
        <f>B3497/'Sensor Cal Data.original'!$B$17</f>
        <v>12.797867647058823</v>
      </c>
      <c r="D3497">
        <f>C3497^2*'Sensor Cal Data.original'!$B$15+'Sensor Cal Data.original'!$B$14</f>
        <v>1377.7039026777106</v>
      </c>
      <c r="F3497" t="str">
        <f t="shared" si="109"/>
        <v>90289203,</v>
      </c>
    </row>
    <row r="3498" spans="1:6" x14ac:dyDescent="0.35">
      <c r="A3498">
        <v>3496</v>
      </c>
      <c r="B3498">
        <f t="shared" si="108"/>
        <v>1.748</v>
      </c>
      <c r="C3498">
        <f>B3498/'Sensor Cal Data.original'!$B$17</f>
        <v>12.801529411764706</v>
      </c>
      <c r="D3498">
        <f>C3498^2*'Sensor Cal Data.original'!$B$15+'Sensor Cal Data.original'!$B$14</f>
        <v>1378.4916976635491</v>
      </c>
      <c r="F3498" t="str">
        <f t="shared" si="109"/>
        <v>90340832,</v>
      </c>
    </row>
    <row r="3499" spans="1:6" x14ac:dyDescent="0.35">
      <c r="A3499">
        <v>3497</v>
      </c>
      <c r="B3499">
        <f t="shared" si="108"/>
        <v>1.7484999999999999</v>
      </c>
      <c r="C3499">
        <f>B3499/'Sensor Cal Data.original'!$B$17</f>
        <v>12.805191176470588</v>
      </c>
      <c r="D3499">
        <f>C3499^2*'Sensor Cal Data.original'!$B$15+'Sensor Cal Data.original'!$B$14</f>
        <v>1379.2797180234354</v>
      </c>
      <c r="F3499" t="str">
        <f t="shared" si="109"/>
        <v>90392476,</v>
      </c>
    </row>
    <row r="3500" spans="1:6" x14ac:dyDescent="0.35">
      <c r="A3500">
        <v>3498</v>
      </c>
      <c r="B3500">
        <f t="shared" si="108"/>
        <v>1.7490000000000001</v>
      </c>
      <c r="C3500">
        <f>B3500/'Sensor Cal Data.original'!$B$17</f>
        <v>12.808852941176472</v>
      </c>
      <c r="D3500">
        <f>C3500^2*'Sensor Cal Data.original'!$B$15+'Sensor Cal Data.original'!$B$14</f>
        <v>1380.0679637573703</v>
      </c>
      <c r="F3500" t="str">
        <f t="shared" si="109"/>
        <v>90444134,</v>
      </c>
    </row>
    <row r="3501" spans="1:6" x14ac:dyDescent="0.35">
      <c r="A3501">
        <v>3499</v>
      </c>
      <c r="B3501">
        <f t="shared" si="108"/>
        <v>1.7495000000000001</v>
      </c>
      <c r="C3501">
        <f>B3501/'Sensor Cal Data.original'!$B$17</f>
        <v>12.812514705882354</v>
      </c>
      <c r="D3501">
        <f>C3501^2*'Sensor Cal Data.original'!$B$15+'Sensor Cal Data.original'!$B$14</f>
        <v>1380.8564348653535</v>
      </c>
      <c r="F3501" t="str">
        <f t="shared" si="109"/>
        <v>90495807,</v>
      </c>
    </row>
    <row r="3502" spans="1:6" x14ac:dyDescent="0.35">
      <c r="A3502">
        <v>3500</v>
      </c>
      <c r="B3502">
        <f t="shared" si="108"/>
        <v>1.75</v>
      </c>
      <c r="C3502">
        <f>B3502/'Sensor Cal Data.original'!$B$17</f>
        <v>12.816176470588236</v>
      </c>
      <c r="D3502">
        <f>C3502^2*'Sensor Cal Data.original'!$B$15+'Sensor Cal Data.original'!$B$14</f>
        <v>1381.6451313473847</v>
      </c>
      <c r="F3502" t="str">
        <f t="shared" si="109"/>
        <v>90547495,</v>
      </c>
    </row>
    <row r="3503" spans="1:6" x14ac:dyDescent="0.35">
      <c r="A3503">
        <v>3501</v>
      </c>
      <c r="B3503">
        <f t="shared" si="108"/>
        <v>1.7504999999999999</v>
      </c>
      <c r="C3503">
        <f>B3503/'Sensor Cal Data.original'!$B$17</f>
        <v>12.819838235294117</v>
      </c>
      <c r="D3503">
        <f>C3503^2*'Sensor Cal Data.original'!$B$15+'Sensor Cal Data.original'!$B$14</f>
        <v>1382.4340532034641</v>
      </c>
      <c r="F3503" t="str">
        <f t="shared" si="109"/>
        <v>90599198,</v>
      </c>
    </row>
    <row r="3504" spans="1:6" x14ac:dyDescent="0.35">
      <c r="A3504">
        <v>3502</v>
      </c>
      <c r="B3504">
        <f t="shared" si="108"/>
        <v>1.7510000000000001</v>
      </c>
      <c r="C3504">
        <f>B3504/'Sensor Cal Data.original'!$B$17</f>
        <v>12.823500000000001</v>
      </c>
      <c r="D3504">
        <f>C3504^2*'Sensor Cal Data.original'!$B$15+'Sensor Cal Data.original'!$B$14</f>
        <v>1383.2232004335924</v>
      </c>
      <c r="F3504" t="str">
        <f t="shared" si="109"/>
        <v>90650916,</v>
      </c>
    </row>
    <row r="3505" spans="1:6" x14ac:dyDescent="0.35">
      <c r="A3505">
        <v>3503</v>
      </c>
      <c r="B3505">
        <f t="shared" si="108"/>
        <v>1.7515000000000001</v>
      </c>
      <c r="C3505">
        <f>B3505/'Sensor Cal Data.original'!$B$17</f>
        <v>12.827161764705883</v>
      </c>
      <c r="D3505">
        <f>C3505^2*'Sensor Cal Data.original'!$B$15+'Sensor Cal Data.original'!$B$14</f>
        <v>1384.0125730377686</v>
      </c>
      <c r="F3505" t="str">
        <f t="shared" si="109"/>
        <v>90702648,</v>
      </c>
    </row>
    <row r="3506" spans="1:6" x14ac:dyDescent="0.35">
      <c r="A3506">
        <v>3504</v>
      </c>
      <c r="B3506">
        <f t="shared" si="108"/>
        <v>1.752</v>
      </c>
      <c r="C3506">
        <f>B3506/'Sensor Cal Data.original'!$B$17</f>
        <v>12.830823529411765</v>
      </c>
      <c r="D3506">
        <f>C3506^2*'Sensor Cal Data.original'!$B$15+'Sensor Cal Data.original'!$B$14</f>
        <v>1384.8021710159931</v>
      </c>
      <c r="F3506" t="str">
        <f t="shared" si="109"/>
        <v>90754395,</v>
      </c>
    </row>
    <row r="3507" spans="1:6" x14ac:dyDescent="0.35">
      <c r="A3507">
        <v>3505</v>
      </c>
      <c r="B3507">
        <f t="shared" si="108"/>
        <v>1.7524999999999999</v>
      </c>
      <c r="C3507">
        <f>B3507/'Sensor Cal Data.original'!$B$17</f>
        <v>12.834485294117647</v>
      </c>
      <c r="D3507">
        <f>C3507^2*'Sensor Cal Data.original'!$B$15+'Sensor Cal Data.original'!$B$14</f>
        <v>1385.5919943682657</v>
      </c>
      <c r="F3507" t="str">
        <f t="shared" si="109"/>
        <v>90806157,</v>
      </c>
    </row>
    <row r="3508" spans="1:6" x14ac:dyDescent="0.35">
      <c r="A3508">
        <v>3506</v>
      </c>
      <c r="B3508">
        <f t="shared" si="108"/>
        <v>1.7530000000000001</v>
      </c>
      <c r="C3508">
        <f>B3508/'Sensor Cal Data.original'!$B$17</f>
        <v>12.83814705882353</v>
      </c>
      <c r="D3508">
        <f>C3508^2*'Sensor Cal Data.original'!$B$15+'Sensor Cal Data.original'!$B$14</f>
        <v>1386.3820430945871</v>
      </c>
      <c r="F3508" t="str">
        <f t="shared" si="109"/>
        <v>90857934,</v>
      </c>
    </row>
    <row r="3509" spans="1:6" x14ac:dyDescent="0.35">
      <c r="A3509">
        <v>3507</v>
      </c>
      <c r="B3509">
        <f t="shared" si="108"/>
        <v>1.7535000000000001</v>
      </c>
      <c r="C3509">
        <f>B3509/'Sensor Cal Data.original'!$B$17</f>
        <v>12.841808823529412</v>
      </c>
      <c r="D3509">
        <f>C3509^2*'Sensor Cal Data.original'!$B$15+'Sensor Cal Data.original'!$B$14</f>
        <v>1387.1723171949566</v>
      </c>
      <c r="F3509" t="str">
        <f t="shared" si="109"/>
        <v>90909725,</v>
      </c>
    </row>
    <row r="3510" spans="1:6" x14ac:dyDescent="0.35">
      <c r="A3510">
        <v>3508</v>
      </c>
      <c r="B3510">
        <f t="shared" si="108"/>
        <v>1.754</v>
      </c>
      <c r="C3510">
        <f>B3510/'Sensor Cal Data.original'!$B$17</f>
        <v>12.845470588235294</v>
      </c>
      <c r="D3510">
        <f>C3510^2*'Sensor Cal Data.original'!$B$15+'Sensor Cal Data.original'!$B$14</f>
        <v>1387.962816669374</v>
      </c>
      <c r="F3510" t="str">
        <f t="shared" si="109"/>
        <v>90961531,</v>
      </c>
    </row>
    <row r="3511" spans="1:6" x14ac:dyDescent="0.35">
      <c r="A3511">
        <v>3509</v>
      </c>
      <c r="B3511">
        <f t="shared" si="108"/>
        <v>1.7544999999999999</v>
      </c>
      <c r="C3511">
        <f>B3511/'Sensor Cal Data.original'!$B$17</f>
        <v>12.849132352941176</v>
      </c>
      <c r="D3511">
        <f>C3511^2*'Sensor Cal Data.original'!$B$15+'Sensor Cal Data.original'!$B$14</f>
        <v>1388.7535415178399</v>
      </c>
      <c r="F3511" t="str">
        <f t="shared" si="109"/>
        <v>91013352,</v>
      </c>
    </row>
    <row r="3512" spans="1:6" x14ac:dyDescent="0.35">
      <c r="A3512">
        <v>3510</v>
      </c>
      <c r="B3512">
        <f t="shared" si="108"/>
        <v>1.7550000000000001</v>
      </c>
      <c r="C3512">
        <f>B3512/'Sensor Cal Data.original'!$B$17</f>
        <v>12.852794117647059</v>
      </c>
      <c r="D3512">
        <f>C3512^2*'Sensor Cal Data.original'!$B$15+'Sensor Cal Data.original'!$B$14</f>
        <v>1389.5444917403547</v>
      </c>
      <c r="F3512" t="str">
        <f t="shared" si="109"/>
        <v>91065188,</v>
      </c>
    </row>
    <row r="3513" spans="1:6" x14ac:dyDescent="0.35">
      <c r="A3513">
        <v>3511</v>
      </c>
      <c r="B3513">
        <f t="shared" si="108"/>
        <v>1.7555000000000001</v>
      </c>
      <c r="C3513">
        <f>B3513/'Sensor Cal Data.original'!$B$17</f>
        <v>12.856455882352941</v>
      </c>
      <c r="D3513">
        <f>C3513^2*'Sensor Cal Data.original'!$B$15+'Sensor Cal Data.original'!$B$14</f>
        <v>1390.3356673369174</v>
      </c>
      <c r="F3513" t="str">
        <f t="shared" si="109"/>
        <v>91117038,</v>
      </c>
    </row>
    <row r="3514" spans="1:6" x14ac:dyDescent="0.35">
      <c r="A3514">
        <v>3512</v>
      </c>
      <c r="B3514">
        <f t="shared" si="108"/>
        <v>1.756</v>
      </c>
      <c r="C3514">
        <f>B3514/'Sensor Cal Data.original'!$B$17</f>
        <v>12.860117647058823</v>
      </c>
      <c r="D3514">
        <f>C3514^2*'Sensor Cal Data.original'!$B$15+'Sensor Cal Data.original'!$B$14</f>
        <v>1391.1270683075281</v>
      </c>
      <c r="F3514" t="str">
        <f t="shared" si="109"/>
        <v>91168904,</v>
      </c>
    </row>
    <row r="3515" spans="1:6" x14ac:dyDescent="0.35">
      <c r="A3515">
        <v>3513</v>
      </c>
      <c r="B3515">
        <f t="shared" si="108"/>
        <v>1.7565</v>
      </c>
      <c r="C3515">
        <f>B3515/'Sensor Cal Data.original'!$B$17</f>
        <v>12.863779411764705</v>
      </c>
      <c r="D3515">
        <f>C3515^2*'Sensor Cal Data.original'!$B$15+'Sensor Cal Data.original'!$B$14</f>
        <v>1391.9186946521872</v>
      </c>
      <c r="F3515" t="str">
        <f t="shared" si="109"/>
        <v>91220784,</v>
      </c>
    </row>
    <row r="3516" spans="1:6" x14ac:dyDescent="0.35">
      <c r="A3516">
        <v>3514</v>
      </c>
      <c r="B3516">
        <f t="shared" si="108"/>
        <v>1.7570000000000001</v>
      </c>
      <c r="C3516">
        <f>B3516/'Sensor Cal Data.original'!$B$17</f>
        <v>12.867441176470589</v>
      </c>
      <c r="D3516">
        <f>C3516^2*'Sensor Cal Data.original'!$B$15+'Sensor Cal Data.original'!$B$14</f>
        <v>1392.7105463708949</v>
      </c>
      <c r="F3516" t="str">
        <f t="shared" si="109"/>
        <v>91272678,</v>
      </c>
    </row>
    <row r="3517" spans="1:6" x14ac:dyDescent="0.35">
      <c r="A3517">
        <v>3515</v>
      </c>
      <c r="B3517">
        <f t="shared" si="108"/>
        <v>1.7575000000000001</v>
      </c>
      <c r="C3517">
        <f>B3517/'Sensor Cal Data.original'!$B$17</f>
        <v>12.871102941176471</v>
      </c>
      <c r="D3517">
        <f>C3517^2*'Sensor Cal Data.original'!$B$15+'Sensor Cal Data.original'!$B$14</f>
        <v>1393.5026234636507</v>
      </c>
      <c r="F3517" t="str">
        <f t="shared" si="109"/>
        <v>91324588,</v>
      </c>
    </row>
    <row r="3518" spans="1:6" x14ac:dyDescent="0.35">
      <c r="A3518">
        <v>3516</v>
      </c>
      <c r="B3518">
        <f t="shared" si="108"/>
        <v>1.758</v>
      </c>
      <c r="C3518">
        <f>B3518/'Sensor Cal Data.original'!$B$17</f>
        <v>12.874764705882352</v>
      </c>
      <c r="D3518">
        <f>C3518^2*'Sensor Cal Data.original'!$B$15+'Sensor Cal Data.original'!$B$14</f>
        <v>1394.2949259304548</v>
      </c>
      <c r="F3518" t="str">
        <f t="shared" si="109"/>
        <v>91376512,</v>
      </c>
    </row>
    <row r="3519" spans="1:6" x14ac:dyDescent="0.35">
      <c r="A3519">
        <v>3517</v>
      </c>
      <c r="B3519">
        <f t="shared" si="108"/>
        <v>1.7585</v>
      </c>
      <c r="C3519">
        <f>B3519/'Sensor Cal Data.original'!$B$17</f>
        <v>12.878426470588234</v>
      </c>
      <c r="D3519">
        <f>C3519^2*'Sensor Cal Data.original'!$B$15+'Sensor Cal Data.original'!$B$14</f>
        <v>1395.0874537713073</v>
      </c>
      <c r="F3519" t="str">
        <f t="shared" si="109"/>
        <v>91428451,</v>
      </c>
    </row>
    <row r="3520" spans="1:6" x14ac:dyDescent="0.35">
      <c r="A3520">
        <v>3518</v>
      </c>
      <c r="B3520">
        <f t="shared" si="108"/>
        <v>1.7590000000000001</v>
      </c>
      <c r="C3520">
        <f>B3520/'Sensor Cal Data.original'!$B$17</f>
        <v>12.882088235294118</v>
      </c>
      <c r="D3520">
        <f>C3520^2*'Sensor Cal Data.original'!$B$15+'Sensor Cal Data.original'!$B$14</f>
        <v>1395.8802069862083</v>
      </c>
      <c r="F3520" t="str">
        <f t="shared" si="109"/>
        <v>91480405,</v>
      </c>
    </row>
    <row r="3521" spans="1:6" x14ac:dyDescent="0.35">
      <c r="A3521">
        <v>3519</v>
      </c>
      <c r="B3521">
        <f t="shared" si="108"/>
        <v>1.7595000000000001</v>
      </c>
      <c r="C3521">
        <f>B3521/'Sensor Cal Data.original'!$B$17</f>
        <v>12.88575</v>
      </c>
      <c r="D3521">
        <f>C3521^2*'Sensor Cal Data.original'!$B$15+'Sensor Cal Data.original'!$B$14</f>
        <v>1396.6731855751573</v>
      </c>
      <c r="F3521" t="str">
        <f t="shared" si="109"/>
        <v>91532374,</v>
      </c>
    </row>
    <row r="3522" spans="1:6" x14ac:dyDescent="0.35">
      <c r="A3522">
        <v>3520</v>
      </c>
      <c r="B3522">
        <f t="shared" si="108"/>
        <v>1.76</v>
      </c>
      <c r="C3522">
        <f>B3522/'Sensor Cal Data.original'!$B$17</f>
        <v>12.889411764705882</v>
      </c>
      <c r="D3522">
        <f>C3522^2*'Sensor Cal Data.original'!$B$15+'Sensor Cal Data.original'!$B$14</f>
        <v>1397.4663895381545</v>
      </c>
      <c r="F3522" t="str">
        <f t="shared" si="109"/>
        <v>91584357,</v>
      </c>
    </row>
    <row r="3523" spans="1:6" x14ac:dyDescent="0.35">
      <c r="A3523">
        <v>3521</v>
      </c>
      <c r="B3523">
        <f t="shared" ref="B3523:B3586" si="110">A3523*2.048/4096</f>
        <v>1.7605</v>
      </c>
      <c r="C3523">
        <f>B3523/'Sensor Cal Data.original'!$B$17</f>
        <v>12.893073529411764</v>
      </c>
      <c r="D3523">
        <f>C3523^2*'Sensor Cal Data.original'!$B$15+'Sensor Cal Data.original'!$B$14</f>
        <v>1398.2598188752002</v>
      </c>
      <c r="F3523" t="str">
        <f t="shared" ref="F3523:F3586" si="111">CONCATENATE(ROUND(D3523*2^16,0), ",")</f>
        <v>91636355,</v>
      </c>
    </row>
    <row r="3524" spans="1:6" x14ac:dyDescent="0.35">
      <c r="A3524">
        <v>3522</v>
      </c>
      <c r="B3524">
        <f t="shared" si="110"/>
        <v>1.7610000000000001</v>
      </c>
      <c r="C3524">
        <f>B3524/'Sensor Cal Data.original'!$B$17</f>
        <v>12.896735294117647</v>
      </c>
      <c r="D3524">
        <f>C3524^2*'Sensor Cal Data.original'!$B$15+'Sensor Cal Data.original'!$B$14</f>
        <v>1399.0534735862943</v>
      </c>
      <c r="F3524" t="str">
        <f t="shared" si="111"/>
        <v>91688368,</v>
      </c>
    </row>
    <row r="3525" spans="1:6" x14ac:dyDescent="0.35">
      <c r="A3525">
        <v>3523</v>
      </c>
      <c r="B3525">
        <f t="shared" si="110"/>
        <v>1.7615000000000001</v>
      </c>
      <c r="C3525">
        <f>B3525/'Sensor Cal Data.original'!$B$17</f>
        <v>12.900397058823529</v>
      </c>
      <c r="D3525">
        <f>C3525^2*'Sensor Cal Data.original'!$B$15+'Sensor Cal Data.original'!$B$14</f>
        <v>1399.8473536714366</v>
      </c>
      <c r="F3525" t="str">
        <f t="shared" si="111"/>
        <v>91740396,</v>
      </c>
    </row>
    <row r="3526" spans="1:6" x14ac:dyDescent="0.35">
      <c r="A3526">
        <v>3524</v>
      </c>
      <c r="B3526">
        <f t="shared" si="110"/>
        <v>1.762</v>
      </c>
      <c r="C3526">
        <f>B3526/'Sensor Cal Data.original'!$B$17</f>
        <v>12.904058823529411</v>
      </c>
      <c r="D3526">
        <f>C3526^2*'Sensor Cal Data.original'!$B$15+'Sensor Cal Data.original'!$B$14</f>
        <v>1400.641459130627</v>
      </c>
      <c r="F3526" t="str">
        <f t="shared" si="111"/>
        <v>91792439,</v>
      </c>
    </row>
    <row r="3527" spans="1:6" x14ac:dyDescent="0.35">
      <c r="A3527">
        <v>3525</v>
      </c>
      <c r="B3527">
        <f t="shared" si="110"/>
        <v>1.7625</v>
      </c>
      <c r="C3527">
        <f>B3527/'Sensor Cal Data.original'!$B$17</f>
        <v>12.907720588235293</v>
      </c>
      <c r="D3527">
        <f>C3527^2*'Sensor Cal Data.original'!$B$15+'Sensor Cal Data.original'!$B$14</f>
        <v>1401.4357899638658</v>
      </c>
      <c r="F3527" t="str">
        <f t="shared" si="111"/>
        <v>91844496,</v>
      </c>
    </row>
    <row r="3528" spans="1:6" x14ac:dyDescent="0.35">
      <c r="A3528">
        <v>3526</v>
      </c>
      <c r="B3528">
        <f t="shared" si="110"/>
        <v>1.7630000000000001</v>
      </c>
      <c r="C3528">
        <f>B3528/'Sensor Cal Data.original'!$B$17</f>
        <v>12.911382352941176</v>
      </c>
      <c r="D3528">
        <f>C3528^2*'Sensor Cal Data.original'!$B$15+'Sensor Cal Data.original'!$B$14</f>
        <v>1402.2303461711531</v>
      </c>
      <c r="F3528" t="str">
        <f t="shared" si="111"/>
        <v>91896568,</v>
      </c>
    </row>
    <row r="3529" spans="1:6" x14ac:dyDescent="0.35">
      <c r="A3529">
        <v>3527</v>
      </c>
      <c r="B3529">
        <f t="shared" si="110"/>
        <v>1.7635000000000001</v>
      </c>
      <c r="C3529">
        <f>B3529/'Sensor Cal Data.original'!$B$17</f>
        <v>12.915044117647058</v>
      </c>
      <c r="D3529">
        <f>C3529^2*'Sensor Cal Data.original'!$B$15+'Sensor Cal Data.original'!$B$14</f>
        <v>1403.0251277524885</v>
      </c>
      <c r="F3529" t="str">
        <f t="shared" si="111"/>
        <v>91948655,</v>
      </c>
    </row>
    <row r="3530" spans="1:6" x14ac:dyDescent="0.35">
      <c r="A3530">
        <v>3528</v>
      </c>
      <c r="B3530">
        <f t="shared" si="110"/>
        <v>1.764</v>
      </c>
      <c r="C3530">
        <f>B3530/'Sensor Cal Data.original'!$B$17</f>
        <v>12.91870588235294</v>
      </c>
      <c r="D3530">
        <f>C3530^2*'Sensor Cal Data.original'!$B$15+'Sensor Cal Data.original'!$B$14</f>
        <v>1403.8201347078723</v>
      </c>
      <c r="F3530" t="str">
        <f t="shared" si="111"/>
        <v>92000756,</v>
      </c>
    </row>
    <row r="3531" spans="1:6" x14ac:dyDescent="0.35">
      <c r="A3531">
        <v>3529</v>
      </c>
      <c r="B3531">
        <f t="shared" si="110"/>
        <v>1.7645</v>
      </c>
      <c r="C3531">
        <f>B3531/'Sensor Cal Data.original'!$B$17</f>
        <v>12.922367647058822</v>
      </c>
      <c r="D3531">
        <f>C3531^2*'Sensor Cal Data.original'!$B$15+'Sensor Cal Data.original'!$B$14</f>
        <v>1404.6153670373042</v>
      </c>
      <c r="F3531" t="str">
        <f t="shared" si="111"/>
        <v>92052873,</v>
      </c>
    </row>
    <row r="3532" spans="1:6" x14ac:dyDescent="0.35">
      <c r="A3532">
        <v>3530</v>
      </c>
      <c r="B3532">
        <f t="shared" si="110"/>
        <v>1.7650000000000001</v>
      </c>
      <c r="C3532">
        <f>B3532/'Sensor Cal Data.original'!$B$17</f>
        <v>12.926029411764706</v>
      </c>
      <c r="D3532">
        <f>C3532^2*'Sensor Cal Data.original'!$B$15+'Sensor Cal Data.original'!$B$14</f>
        <v>1405.4108247407848</v>
      </c>
      <c r="F3532" t="str">
        <f t="shared" si="111"/>
        <v>92105004,</v>
      </c>
    </row>
    <row r="3533" spans="1:6" x14ac:dyDescent="0.35">
      <c r="A3533">
        <v>3531</v>
      </c>
      <c r="B3533">
        <f t="shared" si="110"/>
        <v>1.7655000000000001</v>
      </c>
      <c r="C3533">
        <f>B3533/'Sensor Cal Data.original'!$B$17</f>
        <v>12.929691176470588</v>
      </c>
      <c r="D3533">
        <f>C3533^2*'Sensor Cal Data.original'!$B$15+'Sensor Cal Data.original'!$B$14</f>
        <v>1406.2065078183134</v>
      </c>
      <c r="F3533" t="str">
        <f t="shared" si="111"/>
        <v>92157150,</v>
      </c>
    </row>
    <row r="3534" spans="1:6" x14ac:dyDescent="0.35">
      <c r="A3534">
        <v>3532</v>
      </c>
      <c r="B3534">
        <f t="shared" si="110"/>
        <v>1.766</v>
      </c>
      <c r="C3534">
        <f>B3534/'Sensor Cal Data.original'!$B$17</f>
        <v>12.933352941176469</v>
      </c>
      <c r="D3534">
        <f>C3534^2*'Sensor Cal Data.original'!$B$15+'Sensor Cal Data.original'!$B$14</f>
        <v>1407.0024162698903</v>
      </c>
      <c r="F3534" t="str">
        <f t="shared" si="111"/>
        <v>92209310,</v>
      </c>
    </row>
    <row r="3535" spans="1:6" x14ac:dyDescent="0.35">
      <c r="A3535">
        <v>3533</v>
      </c>
      <c r="B3535">
        <f t="shared" si="110"/>
        <v>1.7665</v>
      </c>
      <c r="C3535">
        <f>B3535/'Sensor Cal Data.original'!$B$17</f>
        <v>12.937014705882353</v>
      </c>
      <c r="D3535">
        <f>C3535^2*'Sensor Cal Data.original'!$B$15+'Sensor Cal Data.original'!$B$14</f>
        <v>1407.798550095516</v>
      </c>
      <c r="F3535" t="str">
        <f t="shared" si="111"/>
        <v>92261486,</v>
      </c>
    </row>
    <row r="3536" spans="1:6" x14ac:dyDescent="0.35">
      <c r="A3536">
        <v>3534</v>
      </c>
      <c r="B3536">
        <f t="shared" si="110"/>
        <v>1.7670000000000001</v>
      </c>
      <c r="C3536">
        <f>B3536/'Sensor Cal Data.original'!$B$17</f>
        <v>12.940676470588235</v>
      </c>
      <c r="D3536">
        <f>C3536^2*'Sensor Cal Data.original'!$B$15+'Sensor Cal Data.original'!$B$14</f>
        <v>1408.5949092951896</v>
      </c>
      <c r="F3536" t="str">
        <f t="shared" si="111"/>
        <v>92313676,</v>
      </c>
    </row>
    <row r="3537" spans="1:6" x14ac:dyDescent="0.35">
      <c r="A3537">
        <v>3535</v>
      </c>
      <c r="B3537">
        <f t="shared" si="110"/>
        <v>1.7675000000000001</v>
      </c>
      <c r="C3537">
        <f>B3537/'Sensor Cal Data.original'!$B$17</f>
        <v>12.944338235294119</v>
      </c>
      <c r="D3537">
        <f>C3537^2*'Sensor Cal Data.original'!$B$15+'Sensor Cal Data.original'!$B$14</f>
        <v>1409.3914938689115</v>
      </c>
      <c r="F3537" t="str">
        <f t="shared" si="111"/>
        <v>92365881,</v>
      </c>
    </row>
    <row r="3538" spans="1:6" x14ac:dyDescent="0.35">
      <c r="A3538">
        <v>3536</v>
      </c>
      <c r="B3538">
        <f t="shared" si="110"/>
        <v>1.768</v>
      </c>
      <c r="C3538">
        <f>B3538/'Sensor Cal Data.original'!$B$17</f>
        <v>12.948</v>
      </c>
      <c r="D3538">
        <f>C3538^2*'Sensor Cal Data.original'!$B$15+'Sensor Cal Data.original'!$B$14</f>
        <v>1410.1883038166818</v>
      </c>
      <c r="F3538" t="str">
        <f t="shared" si="111"/>
        <v>92418101,</v>
      </c>
    </row>
    <row r="3539" spans="1:6" x14ac:dyDescent="0.35">
      <c r="A3539">
        <v>3537</v>
      </c>
      <c r="B3539">
        <f t="shared" si="110"/>
        <v>1.7685</v>
      </c>
      <c r="C3539">
        <f>B3539/'Sensor Cal Data.original'!$B$17</f>
        <v>12.951661764705882</v>
      </c>
      <c r="D3539">
        <f>C3539^2*'Sensor Cal Data.original'!$B$15+'Sensor Cal Data.original'!$B$14</f>
        <v>1410.9853391385</v>
      </c>
      <c r="F3539" t="str">
        <f t="shared" si="111"/>
        <v>92470335,</v>
      </c>
    </row>
    <row r="3540" spans="1:6" x14ac:dyDescent="0.35">
      <c r="A3540">
        <v>3538</v>
      </c>
      <c r="B3540">
        <f t="shared" si="110"/>
        <v>1.7690000000000001</v>
      </c>
      <c r="C3540">
        <f>B3540/'Sensor Cal Data.original'!$B$17</f>
        <v>12.955323529411766</v>
      </c>
      <c r="D3540">
        <f>C3540^2*'Sensor Cal Data.original'!$B$15+'Sensor Cal Data.original'!$B$14</f>
        <v>1411.7825998343671</v>
      </c>
      <c r="F3540" t="str">
        <f t="shared" si="111"/>
        <v>92522584,</v>
      </c>
    </row>
    <row r="3541" spans="1:6" x14ac:dyDescent="0.35">
      <c r="A3541">
        <v>3539</v>
      </c>
      <c r="B3541">
        <f t="shared" si="110"/>
        <v>1.7695000000000001</v>
      </c>
      <c r="C3541">
        <f>B3541/'Sensor Cal Data.original'!$B$17</f>
        <v>12.958985294117648</v>
      </c>
      <c r="D3541">
        <f>C3541^2*'Sensor Cal Data.original'!$B$15+'Sensor Cal Data.original'!$B$14</f>
        <v>1412.5800859042822</v>
      </c>
      <c r="F3541" t="str">
        <f t="shared" si="111"/>
        <v>92574849,</v>
      </c>
    </row>
    <row r="3542" spans="1:6" x14ac:dyDescent="0.35">
      <c r="A3542">
        <v>3540</v>
      </c>
      <c r="B3542">
        <f t="shared" si="110"/>
        <v>1.77</v>
      </c>
      <c r="C3542">
        <f>B3542/'Sensor Cal Data.original'!$B$17</f>
        <v>12.96264705882353</v>
      </c>
      <c r="D3542">
        <f>C3542^2*'Sensor Cal Data.original'!$B$15+'Sensor Cal Data.original'!$B$14</f>
        <v>1413.3777973482454</v>
      </c>
      <c r="F3542" t="str">
        <f t="shared" si="111"/>
        <v>92627127,</v>
      </c>
    </row>
    <row r="3543" spans="1:6" x14ac:dyDescent="0.35">
      <c r="A3543">
        <v>3541</v>
      </c>
      <c r="B3543">
        <f t="shared" si="110"/>
        <v>1.7705</v>
      </c>
      <c r="C3543">
        <f>B3543/'Sensor Cal Data.original'!$B$17</f>
        <v>12.966308823529411</v>
      </c>
      <c r="D3543">
        <f>C3543^2*'Sensor Cal Data.original'!$B$15+'Sensor Cal Data.original'!$B$14</f>
        <v>1414.1757341662571</v>
      </c>
      <c r="F3543" t="str">
        <f t="shared" si="111"/>
        <v>92679421,</v>
      </c>
    </row>
    <row r="3544" spans="1:6" x14ac:dyDescent="0.35">
      <c r="A3544">
        <v>3542</v>
      </c>
      <c r="B3544">
        <f t="shared" si="110"/>
        <v>1.7710000000000001</v>
      </c>
      <c r="C3544">
        <f>B3544/'Sensor Cal Data.original'!$B$17</f>
        <v>12.969970588235295</v>
      </c>
      <c r="D3544">
        <f>C3544^2*'Sensor Cal Data.original'!$B$15+'Sensor Cal Data.original'!$B$14</f>
        <v>1414.9738963583172</v>
      </c>
      <c r="F3544" t="str">
        <f t="shared" si="111"/>
        <v>92731729,</v>
      </c>
    </row>
    <row r="3545" spans="1:6" x14ac:dyDescent="0.35">
      <c r="A3545">
        <v>3543</v>
      </c>
      <c r="B3545">
        <f t="shared" si="110"/>
        <v>1.7715000000000001</v>
      </c>
      <c r="C3545">
        <f>B3545/'Sensor Cal Data.original'!$B$17</f>
        <v>12.973632352941177</v>
      </c>
      <c r="D3545">
        <f>C3545^2*'Sensor Cal Data.original'!$B$15+'Sensor Cal Data.original'!$B$14</f>
        <v>1415.7722839244257</v>
      </c>
      <c r="F3545" t="str">
        <f t="shared" si="111"/>
        <v>92784052,</v>
      </c>
    </row>
    <row r="3546" spans="1:6" x14ac:dyDescent="0.35">
      <c r="A3546">
        <v>3544</v>
      </c>
      <c r="B3546">
        <f t="shared" si="110"/>
        <v>1.772</v>
      </c>
      <c r="C3546">
        <f>B3546/'Sensor Cal Data.original'!$B$17</f>
        <v>12.977294117647059</v>
      </c>
      <c r="D3546">
        <f>C3546^2*'Sensor Cal Data.original'!$B$15+'Sensor Cal Data.original'!$B$14</f>
        <v>1416.570896864582</v>
      </c>
      <c r="F3546" t="str">
        <f t="shared" si="111"/>
        <v>92836390,</v>
      </c>
    </row>
    <row r="3547" spans="1:6" x14ac:dyDescent="0.35">
      <c r="A3547">
        <v>3545</v>
      </c>
      <c r="B3547">
        <f t="shared" si="110"/>
        <v>1.7725</v>
      </c>
      <c r="C3547">
        <f>B3547/'Sensor Cal Data.original'!$B$17</f>
        <v>12.980955882352941</v>
      </c>
      <c r="D3547">
        <f>C3547^2*'Sensor Cal Data.original'!$B$15+'Sensor Cal Data.original'!$B$14</f>
        <v>1417.3697351787866</v>
      </c>
      <c r="F3547" t="str">
        <f t="shared" si="111"/>
        <v>92888743,</v>
      </c>
    </row>
    <row r="3548" spans="1:6" x14ac:dyDescent="0.35">
      <c r="A3548">
        <v>3546</v>
      </c>
      <c r="B3548">
        <f t="shared" si="110"/>
        <v>1.7730000000000001</v>
      </c>
      <c r="C3548">
        <f>B3548/'Sensor Cal Data.original'!$B$17</f>
        <v>12.984617647058824</v>
      </c>
      <c r="D3548">
        <f>C3548^2*'Sensor Cal Data.original'!$B$15+'Sensor Cal Data.original'!$B$14</f>
        <v>1418.1687988670403</v>
      </c>
      <c r="F3548" t="str">
        <f t="shared" si="111"/>
        <v>92941110,</v>
      </c>
    </row>
    <row r="3549" spans="1:6" x14ac:dyDescent="0.35">
      <c r="A3549">
        <v>3547</v>
      </c>
      <c r="B3549">
        <f t="shared" si="110"/>
        <v>1.7735000000000001</v>
      </c>
      <c r="C3549">
        <f>B3549/'Sensor Cal Data.original'!$B$17</f>
        <v>12.988279411764706</v>
      </c>
      <c r="D3549">
        <f>C3549^2*'Sensor Cal Data.original'!$B$15+'Sensor Cal Data.original'!$B$14</f>
        <v>1418.9680879293417</v>
      </c>
      <c r="F3549" t="str">
        <f t="shared" si="111"/>
        <v>92993493,</v>
      </c>
    </row>
    <row r="3550" spans="1:6" x14ac:dyDescent="0.35">
      <c r="A3550">
        <v>3548</v>
      </c>
      <c r="B3550">
        <f t="shared" si="110"/>
        <v>1.774</v>
      </c>
      <c r="C3550">
        <f>B3550/'Sensor Cal Data.original'!$B$17</f>
        <v>12.991941176470588</v>
      </c>
      <c r="D3550">
        <f>C3550^2*'Sensor Cal Data.original'!$B$15+'Sensor Cal Data.original'!$B$14</f>
        <v>1419.7676023656913</v>
      </c>
      <c r="F3550" t="str">
        <f t="shared" si="111"/>
        <v>93045890,</v>
      </c>
    </row>
    <row r="3551" spans="1:6" x14ac:dyDescent="0.35">
      <c r="A3551">
        <v>3549</v>
      </c>
      <c r="B3551">
        <f t="shared" si="110"/>
        <v>1.7745</v>
      </c>
      <c r="C3551">
        <f>B3551/'Sensor Cal Data.original'!$B$17</f>
        <v>12.99560294117647</v>
      </c>
      <c r="D3551">
        <f>C3551^2*'Sensor Cal Data.original'!$B$15+'Sensor Cal Data.original'!$B$14</f>
        <v>1420.5673421760894</v>
      </c>
      <c r="F3551" t="str">
        <f t="shared" si="111"/>
        <v>93098301,</v>
      </c>
    </row>
    <row r="3552" spans="1:6" x14ac:dyDescent="0.35">
      <c r="A3552">
        <v>3550</v>
      </c>
      <c r="B3552">
        <f t="shared" si="110"/>
        <v>1.7750000000000001</v>
      </c>
      <c r="C3552">
        <f>B3552/'Sensor Cal Data.original'!$B$17</f>
        <v>12.999264705882354</v>
      </c>
      <c r="D3552">
        <f>C3552^2*'Sensor Cal Data.original'!$B$15+'Sensor Cal Data.original'!$B$14</f>
        <v>1421.3673073605362</v>
      </c>
      <c r="F3552" t="str">
        <f t="shared" si="111"/>
        <v>93150728,</v>
      </c>
    </row>
    <row r="3553" spans="1:6" x14ac:dyDescent="0.35">
      <c r="A3553">
        <v>3551</v>
      </c>
      <c r="B3553">
        <f t="shared" si="110"/>
        <v>1.7755000000000001</v>
      </c>
      <c r="C3553">
        <f>B3553/'Sensor Cal Data.original'!$B$17</f>
        <v>13.002926470588235</v>
      </c>
      <c r="D3553">
        <f>C3553^2*'Sensor Cal Data.original'!$B$15+'Sensor Cal Data.original'!$B$14</f>
        <v>1422.1674979190309</v>
      </c>
      <c r="F3553" t="str">
        <f t="shared" si="111"/>
        <v>93203169,</v>
      </c>
    </row>
    <row r="3554" spans="1:6" x14ac:dyDescent="0.35">
      <c r="A3554">
        <v>3552</v>
      </c>
      <c r="B3554">
        <f t="shared" si="110"/>
        <v>1.776</v>
      </c>
      <c r="C3554">
        <f>B3554/'Sensor Cal Data.original'!$B$17</f>
        <v>13.006588235294117</v>
      </c>
      <c r="D3554">
        <f>C3554^2*'Sensor Cal Data.original'!$B$15+'Sensor Cal Data.original'!$B$14</f>
        <v>1422.9679138515737</v>
      </c>
      <c r="F3554" t="str">
        <f t="shared" si="111"/>
        <v>93255625,</v>
      </c>
    </row>
    <row r="3555" spans="1:6" x14ac:dyDescent="0.35">
      <c r="A3555">
        <v>3553</v>
      </c>
      <c r="B3555">
        <f t="shared" si="110"/>
        <v>1.7765</v>
      </c>
      <c r="C3555">
        <f>B3555/'Sensor Cal Data.original'!$B$17</f>
        <v>13.010249999999999</v>
      </c>
      <c r="D3555">
        <f>C3555^2*'Sensor Cal Data.original'!$B$15+'Sensor Cal Data.original'!$B$14</f>
        <v>1423.7685551581649</v>
      </c>
      <c r="F3555" t="str">
        <f t="shared" si="111"/>
        <v>93308096,</v>
      </c>
    </row>
    <row r="3556" spans="1:6" x14ac:dyDescent="0.35">
      <c r="A3556">
        <v>3554</v>
      </c>
      <c r="B3556">
        <f t="shared" si="110"/>
        <v>1.7770000000000001</v>
      </c>
      <c r="C3556">
        <f>B3556/'Sensor Cal Data.original'!$B$17</f>
        <v>13.013911764705883</v>
      </c>
      <c r="D3556">
        <f>C3556^2*'Sensor Cal Data.original'!$B$15+'Sensor Cal Data.original'!$B$14</f>
        <v>1424.5694218388048</v>
      </c>
      <c r="F3556" t="str">
        <f t="shared" si="111"/>
        <v>93360582,</v>
      </c>
    </row>
    <row r="3557" spans="1:6" x14ac:dyDescent="0.35">
      <c r="A3557">
        <v>3555</v>
      </c>
      <c r="B3557">
        <f t="shared" si="110"/>
        <v>1.7775000000000001</v>
      </c>
      <c r="C3557">
        <f>B3557/'Sensor Cal Data.original'!$B$17</f>
        <v>13.017573529411765</v>
      </c>
      <c r="D3557">
        <f>C3557^2*'Sensor Cal Data.original'!$B$15+'Sensor Cal Data.original'!$B$14</f>
        <v>1425.3705138934927</v>
      </c>
      <c r="F3557" t="str">
        <f t="shared" si="111"/>
        <v>93413082,</v>
      </c>
    </row>
    <row r="3558" spans="1:6" x14ac:dyDescent="0.35">
      <c r="A3558">
        <v>3556</v>
      </c>
      <c r="B3558">
        <f t="shared" si="110"/>
        <v>1.778</v>
      </c>
      <c r="C3558">
        <f>B3558/'Sensor Cal Data.original'!$B$17</f>
        <v>13.021235294117647</v>
      </c>
      <c r="D3558">
        <f>C3558^2*'Sensor Cal Data.original'!$B$15+'Sensor Cal Data.original'!$B$14</f>
        <v>1426.1718313222289</v>
      </c>
      <c r="F3558" t="str">
        <f t="shared" si="111"/>
        <v>93465597,</v>
      </c>
    </row>
    <row r="3559" spans="1:6" x14ac:dyDescent="0.35">
      <c r="A3559">
        <v>3557</v>
      </c>
      <c r="B3559">
        <f t="shared" si="110"/>
        <v>1.7785</v>
      </c>
      <c r="C3559">
        <f>B3559/'Sensor Cal Data.original'!$B$17</f>
        <v>13.024897058823528</v>
      </c>
      <c r="D3559">
        <f>C3559^2*'Sensor Cal Data.original'!$B$15+'Sensor Cal Data.original'!$B$14</f>
        <v>1426.9733741250132</v>
      </c>
      <c r="F3559" t="str">
        <f t="shared" si="111"/>
        <v>93518127,</v>
      </c>
    </row>
    <row r="3560" spans="1:6" x14ac:dyDescent="0.35">
      <c r="A3560">
        <v>3558</v>
      </c>
      <c r="B3560">
        <f t="shared" si="110"/>
        <v>1.7790000000000001</v>
      </c>
      <c r="C3560">
        <f>B3560/'Sensor Cal Data.original'!$B$17</f>
        <v>13.028558823529412</v>
      </c>
      <c r="D3560">
        <f>C3560^2*'Sensor Cal Data.original'!$B$15+'Sensor Cal Data.original'!$B$14</f>
        <v>1427.7751423018462</v>
      </c>
      <c r="F3560" t="str">
        <f t="shared" si="111"/>
        <v>93570672,</v>
      </c>
    </row>
    <row r="3561" spans="1:6" x14ac:dyDescent="0.35">
      <c r="A3561">
        <v>3559</v>
      </c>
      <c r="B3561">
        <f t="shared" si="110"/>
        <v>1.7795000000000001</v>
      </c>
      <c r="C3561">
        <f>B3561/'Sensor Cal Data.original'!$B$17</f>
        <v>13.032220588235294</v>
      </c>
      <c r="D3561">
        <f>C3561^2*'Sensor Cal Data.original'!$B$15+'Sensor Cal Data.original'!$B$14</f>
        <v>1428.5771358527275</v>
      </c>
      <c r="F3561" t="str">
        <f t="shared" si="111"/>
        <v>93623231,</v>
      </c>
    </row>
    <row r="3562" spans="1:6" x14ac:dyDescent="0.35">
      <c r="A3562">
        <v>3560</v>
      </c>
      <c r="B3562">
        <f t="shared" si="110"/>
        <v>1.78</v>
      </c>
      <c r="C3562">
        <f>B3562/'Sensor Cal Data.original'!$B$17</f>
        <v>13.035882352941176</v>
      </c>
      <c r="D3562">
        <f>C3562^2*'Sensor Cal Data.original'!$B$15+'Sensor Cal Data.original'!$B$14</f>
        <v>1429.3793547776565</v>
      </c>
      <c r="F3562" t="str">
        <f t="shared" si="111"/>
        <v>93675805,</v>
      </c>
    </row>
    <row r="3563" spans="1:6" x14ac:dyDescent="0.35">
      <c r="A3563">
        <v>3561</v>
      </c>
      <c r="B3563">
        <f t="shared" si="110"/>
        <v>1.7805</v>
      </c>
      <c r="C3563">
        <f>B3563/'Sensor Cal Data.original'!$B$17</f>
        <v>13.039544117647058</v>
      </c>
      <c r="D3563">
        <f>C3563^2*'Sensor Cal Data.original'!$B$15+'Sensor Cal Data.original'!$B$14</f>
        <v>1430.1817990766342</v>
      </c>
      <c r="F3563" t="str">
        <f t="shared" si="111"/>
        <v>93728394,</v>
      </c>
    </row>
    <row r="3564" spans="1:6" x14ac:dyDescent="0.35">
      <c r="A3564">
        <v>3562</v>
      </c>
      <c r="B3564">
        <f t="shared" si="110"/>
        <v>1.7810000000000001</v>
      </c>
      <c r="C3564">
        <f>B3564/'Sensor Cal Data.original'!$B$17</f>
        <v>13.043205882352941</v>
      </c>
      <c r="D3564">
        <f>C3564^2*'Sensor Cal Data.original'!$B$15+'Sensor Cal Data.original'!$B$14</f>
        <v>1430.9844687496604</v>
      </c>
      <c r="F3564" t="str">
        <f t="shared" si="111"/>
        <v>93780998,</v>
      </c>
    </row>
    <row r="3565" spans="1:6" x14ac:dyDescent="0.35">
      <c r="A3565">
        <v>3563</v>
      </c>
      <c r="B3565">
        <f t="shared" si="110"/>
        <v>1.7815000000000001</v>
      </c>
      <c r="C3565">
        <f>B3565/'Sensor Cal Data.original'!$B$17</f>
        <v>13.046867647058823</v>
      </c>
      <c r="D3565">
        <f>C3565^2*'Sensor Cal Data.original'!$B$15+'Sensor Cal Data.original'!$B$14</f>
        <v>1431.7873637967348</v>
      </c>
      <c r="F3565" t="str">
        <f t="shared" si="111"/>
        <v>93833617,</v>
      </c>
    </row>
    <row r="3566" spans="1:6" x14ac:dyDescent="0.35">
      <c r="A3566">
        <v>3564</v>
      </c>
      <c r="B3566">
        <f t="shared" si="110"/>
        <v>1.782</v>
      </c>
      <c r="C3566">
        <f>B3566/'Sensor Cal Data.original'!$B$17</f>
        <v>13.050529411764705</v>
      </c>
      <c r="D3566">
        <f>C3566^2*'Sensor Cal Data.original'!$B$15+'Sensor Cal Data.original'!$B$14</f>
        <v>1432.5904842178575</v>
      </c>
      <c r="F3566" t="str">
        <f t="shared" si="111"/>
        <v>93886250,</v>
      </c>
    </row>
    <row r="3567" spans="1:6" x14ac:dyDescent="0.35">
      <c r="A3567">
        <v>3565</v>
      </c>
      <c r="B3567">
        <f t="shared" si="110"/>
        <v>1.7825</v>
      </c>
      <c r="C3567">
        <f>B3567/'Sensor Cal Data.original'!$B$17</f>
        <v>13.054191176470587</v>
      </c>
      <c r="D3567">
        <f>C3567^2*'Sensor Cal Data.original'!$B$15+'Sensor Cal Data.original'!$B$14</f>
        <v>1433.393830013028</v>
      </c>
      <c r="F3567" t="str">
        <f t="shared" si="111"/>
        <v>93938898,</v>
      </c>
    </row>
    <row r="3568" spans="1:6" x14ac:dyDescent="0.35">
      <c r="A3568">
        <v>3566</v>
      </c>
      <c r="B3568">
        <f t="shared" si="110"/>
        <v>1.7830000000000001</v>
      </c>
      <c r="C3568">
        <f>B3568/'Sensor Cal Data.original'!$B$17</f>
        <v>13.057852941176471</v>
      </c>
      <c r="D3568">
        <f>C3568^2*'Sensor Cal Data.original'!$B$15+'Sensor Cal Data.original'!$B$14</f>
        <v>1434.1974011822479</v>
      </c>
      <c r="F3568" t="str">
        <f t="shared" si="111"/>
        <v>93991561,</v>
      </c>
    </row>
    <row r="3569" spans="1:6" x14ac:dyDescent="0.35">
      <c r="A3569">
        <v>3567</v>
      </c>
      <c r="B3569">
        <f t="shared" si="110"/>
        <v>1.7835000000000001</v>
      </c>
      <c r="C3569">
        <f>B3569/'Sensor Cal Data.original'!$B$17</f>
        <v>13.061514705882352</v>
      </c>
      <c r="D3569">
        <f>C3569^2*'Sensor Cal Data.original'!$B$15+'Sensor Cal Data.original'!$B$14</f>
        <v>1435.0011977255151</v>
      </c>
      <c r="F3569" t="str">
        <f t="shared" si="111"/>
        <v>94044238,</v>
      </c>
    </row>
    <row r="3570" spans="1:6" x14ac:dyDescent="0.35">
      <c r="A3570">
        <v>3568</v>
      </c>
      <c r="B3570">
        <f t="shared" si="110"/>
        <v>1.784</v>
      </c>
      <c r="C3570">
        <f>B3570/'Sensor Cal Data.original'!$B$17</f>
        <v>13.065176470588234</v>
      </c>
      <c r="D3570">
        <f>C3570^2*'Sensor Cal Data.original'!$B$15+'Sensor Cal Data.original'!$B$14</f>
        <v>1435.8052196428309</v>
      </c>
      <c r="F3570" t="str">
        <f t="shared" si="111"/>
        <v>94096931,</v>
      </c>
    </row>
    <row r="3571" spans="1:6" x14ac:dyDescent="0.35">
      <c r="A3571">
        <v>3569</v>
      </c>
      <c r="B3571">
        <f t="shared" si="110"/>
        <v>1.7845</v>
      </c>
      <c r="C3571">
        <f>B3571/'Sensor Cal Data.original'!$B$17</f>
        <v>13.068838235294116</v>
      </c>
      <c r="D3571">
        <f>C3571^2*'Sensor Cal Data.original'!$B$15+'Sensor Cal Data.original'!$B$14</f>
        <v>1436.6094669341949</v>
      </c>
      <c r="F3571" t="str">
        <f t="shared" si="111"/>
        <v>94149638,</v>
      </c>
    </row>
    <row r="3572" spans="1:6" x14ac:dyDescent="0.35">
      <c r="A3572">
        <v>3570</v>
      </c>
      <c r="B3572">
        <f t="shared" si="110"/>
        <v>1.7850000000000001</v>
      </c>
      <c r="C3572">
        <f>B3572/'Sensor Cal Data.original'!$B$17</f>
        <v>13.0725</v>
      </c>
      <c r="D3572">
        <f>C3572^2*'Sensor Cal Data.original'!$B$15+'Sensor Cal Data.original'!$B$14</f>
        <v>1437.4139395996076</v>
      </c>
      <c r="F3572" t="str">
        <f t="shared" si="111"/>
        <v>94202360,</v>
      </c>
    </row>
    <row r="3573" spans="1:6" x14ac:dyDescent="0.35">
      <c r="A3573">
        <v>3571</v>
      </c>
      <c r="B3573">
        <f t="shared" si="110"/>
        <v>1.7855000000000001</v>
      </c>
      <c r="C3573">
        <f>B3573/'Sensor Cal Data.original'!$B$17</f>
        <v>13.076161764705882</v>
      </c>
      <c r="D3573">
        <f>C3573^2*'Sensor Cal Data.original'!$B$15+'Sensor Cal Data.original'!$B$14</f>
        <v>1438.2186376390682</v>
      </c>
      <c r="F3573" t="str">
        <f t="shared" si="111"/>
        <v>94255097,</v>
      </c>
    </row>
    <row r="3574" spans="1:6" x14ac:dyDescent="0.35">
      <c r="A3574">
        <v>3572</v>
      </c>
      <c r="B3574">
        <f t="shared" si="110"/>
        <v>1.786</v>
      </c>
      <c r="C3574">
        <f>B3574/'Sensor Cal Data.original'!$B$17</f>
        <v>13.079823529411765</v>
      </c>
      <c r="D3574">
        <f>C3574^2*'Sensor Cal Data.original'!$B$15+'Sensor Cal Data.original'!$B$14</f>
        <v>1439.0235610525776</v>
      </c>
      <c r="F3574" t="str">
        <f t="shared" si="111"/>
        <v>94307848,</v>
      </c>
    </row>
    <row r="3575" spans="1:6" x14ac:dyDescent="0.35">
      <c r="A3575">
        <v>3573</v>
      </c>
      <c r="B3575">
        <f t="shared" si="110"/>
        <v>1.7865</v>
      </c>
      <c r="C3575">
        <f>B3575/'Sensor Cal Data.original'!$B$17</f>
        <v>13.083485294117647</v>
      </c>
      <c r="D3575">
        <f>C3575^2*'Sensor Cal Data.original'!$B$15+'Sensor Cal Data.original'!$B$14</f>
        <v>1439.8287098401349</v>
      </c>
      <c r="F3575" t="str">
        <f t="shared" si="111"/>
        <v>94360614,</v>
      </c>
    </row>
    <row r="3576" spans="1:6" x14ac:dyDescent="0.35">
      <c r="A3576">
        <v>3574</v>
      </c>
      <c r="B3576">
        <f t="shared" si="110"/>
        <v>1.7870000000000001</v>
      </c>
      <c r="C3576">
        <f>B3576/'Sensor Cal Data.original'!$B$17</f>
        <v>13.087147058823531</v>
      </c>
      <c r="D3576">
        <f>C3576^2*'Sensor Cal Data.original'!$B$15+'Sensor Cal Data.original'!$B$14</f>
        <v>1440.6340840017408</v>
      </c>
      <c r="F3576" t="str">
        <f t="shared" si="111"/>
        <v>94413395,</v>
      </c>
    </row>
    <row r="3577" spans="1:6" x14ac:dyDescent="0.35">
      <c r="A3577">
        <v>3575</v>
      </c>
      <c r="B3577">
        <f t="shared" si="110"/>
        <v>1.7875000000000001</v>
      </c>
      <c r="C3577">
        <f>B3577/'Sensor Cal Data.original'!$B$17</f>
        <v>13.090808823529413</v>
      </c>
      <c r="D3577">
        <f>C3577^2*'Sensor Cal Data.original'!$B$15+'Sensor Cal Data.original'!$B$14</f>
        <v>1441.4396835373946</v>
      </c>
      <c r="F3577" t="str">
        <f t="shared" si="111"/>
        <v>94466191,</v>
      </c>
    </row>
    <row r="3578" spans="1:6" x14ac:dyDescent="0.35">
      <c r="A3578">
        <v>3576</v>
      </c>
      <c r="B3578">
        <f t="shared" si="110"/>
        <v>1.788</v>
      </c>
      <c r="C3578">
        <f>B3578/'Sensor Cal Data.original'!$B$17</f>
        <v>13.094470588235295</v>
      </c>
      <c r="D3578">
        <f>C3578^2*'Sensor Cal Data.original'!$B$15+'Sensor Cal Data.original'!$B$14</f>
        <v>1442.2455084470969</v>
      </c>
      <c r="F3578" t="str">
        <f t="shared" si="111"/>
        <v>94519002,</v>
      </c>
    </row>
    <row r="3579" spans="1:6" x14ac:dyDescent="0.35">
      <c r="A3579">
        <v>3577</v>
      </c>
      <c r="B3579">
        <f t="shared" si="110"/>
        <v>1.7885</v>
      </c>
      <c r="C3579">
        <f>B3579/'Sensor Cal Data.original'!$B$17</f>
        <v>13.098132352941176</v>
      </c>
      <c r="D3579">
        <f>C3579^2*'Sensor Cal Data.original'!$B$15+'Sensor Cal Data.original'!$B$14</f>
        <v>1443.0515587308471</v>
      </c>
      <c r="F3579" t="str">
        <f t="shared" si="111"/>
        <v>94571827,</v>
      </c>
    </row>
    <row r="3580" spans="1:6" x14ac:dyDescent="0.35">
      <c r="A3580">
        <v>3578</v>
      </c>
      <c r="B3580">
        <f t="shared" si="110"/>
        <v>1.7890000000000001</v>
      </c>
      <c r="C3580">
        <f>B3580/'Sensor Cal Data.original'!$B$17</f>
        <v>13.10179411764706</v>
      </c>
      <c r="D3580">
        <f>C3580^2*'Sensor Cal Data.original'!$B$15+'Sensor Cal Data.original'!$B$14</f>
        <v>1443.8578343886466</v>
      </c>
      <c r="F3580" t="str">
        <f t="shared" si="111"/>
        <v>94624667,</v>
      </c>
    </row>
    <row r="3581" spans="1:6" x14ac:dyDescent="0.35">
      <c r="A3581">
        <v>3579</v>
      </c>
      <c r="B3581">
        <f t="shared" si="110"/>
        <v>1.7895000000000001</v>
      </c>
      <c r="C3581">
        <f>B3581/'Sensor Cal Data.original'!$B$17</f>
        <v>13.105455882352942</v>
      </c>
      <c r="D3581">
        <f>C3581^2*'Sensor Cal Data.original'!$B$15+'Sensor Cal Data.original'!$B$14</f>
        <v>1444.6643354204934</v>
      </c>
      <c r="F3581" t="str">
        <f t="shared" si="111"/>
        <v>94677522,</v>
      </c>
    </row>
    <row r="3582" spans="1:6" x14ac:dyDescent="0.35">
      <c r="A3582">
        <v>3580</v>
      </c>
      <c r="B3582">
        <f t="shared" si="110"/>
        <v>1.79</v>
      </c>
      <c r="C3582">
        <f>B3582/'Sensor Cal Data.original'!$B$17</f>
        <v>13.109117647058824</v>
      </c>
      <c r="D3582">
        <f>C3582^2*'Sensor Cal Data.original'!$B$15+'Sensor Cal Data.original'!$B$14</f>
        <v>1445.4710618263887</v>
      </c>
      <c r="F3582" t="str">
        <f t="shared" si="111"/>
        <v>94730392,</v>
      </c>
    </row>
    <row r="3583" spans="1:6" x14ac:dyDescent="0.35">
      <c r="A3583">
        <v>3581</v>
      </c>
      <c r="B3583">
        <f t="shared" si="110"/>
        <v>1.7905</v>
      </c>
      <c r="C3583">
        <f>B3583/'Sensor Cal Data.original'!$B$17</f>
        <v>13.112779411764706</v>
      </c>
      <c r="D3583">
        <f>C3583^2*'Sensor Cal Data.original'!$B$15+'Sensor Cal Data.original'!$B$14</f>
        <v>1446.2780136063325</v>
      </c>
      <c r="F3583" t="str">
        <f t="shared" si="111"/>
        <v>94783276,</v>
      </c>
    </row>
    <row r="3584" spans="1:6" x14ac:dyDescent="0.35">
      <c r="A3584">
        <v>3582</v>
      </c>
      <c r="B3584">
        <f t="shared" si="110"/>
        <v>1.7910000000000001</v>
      </c>
      <c r="C3584">
        <f>B3584/'Sensor Cal Data.original'!$B$17</f>
        <v>13.116441176470589</v>
      </c>
      <c r="D3584">
        <f>C3584^2*'Sensor Cal Data.original'!$B$15+'Sensor Cal Data.original'!$B$14</f>
        <v>1447.0851907603248</v>
      </c>
      <c r="F3584" t="str">
        <f t="shared" si="111"/>
        <v>94836175,</v>
      </c>
    </row>
    <row r="3585" spans="1:6" x14ac:dyDescent="0.35">
      <c r="A3585">
        <v>3583</v>
      </c>
      <c r="B3585">
        <f t="shared" si="110"/>
        <v>1.7915000000000001</v>
      </c>
      <c r="C3585">
        <f>B3585/'Sensor Cal Data.original'!$B$17</f>
        <v>13.120102941176471</v>
      </c>
      <c r="D3585">
        <f>C3585^2*'Sensor Cal Data.original'!$B$15+'Sensor Cal Data.original'!$B$14</f>
        <v>1447.8925932883651</v>
      </c>
      <c r="F3585" t="str">
        <f t="shared" si="111"/>
        <v>94889089,</v>
      </c>
    </row>
    <row r="3586" spans="1:6" x14ac:dyDescent="0.35">
      <c r="A3586">
        <v>3584</v>
      </c>
      <c r="B3586">
        <f t="shared" si="110"/>
        <v>1.792</v>
      </c>
      <c r="C3586">
        <f>B3586/'Sensor Cal Data.original'!$B$17</f>
        <v>13.123764705882353</v>
      </c>
      <c r="D3586">
        <f>C3586^2*'Sensor Cal Data.original'!$B$15+'Sensor Cal Data.original'!$B$14</f>
        <v>1448.7002211904535</v>
      </c>
      <c r="F3586" t="str">
        <f t="shared" si="111"/>
        <v>94942018,</v>
      </c>
    </row>
    <row r="3587" spans="1:6" x14ac:dyDescent="0.35">
      <c r="A3587">
        <v>3585</v>
      </c>
      <c r="B3587">
        <f t="shared" ref="B3587:B3650" si="112">A3587*2.048/4096</f>
        <v>1.7925</v>
      </c>
      <c r="C3587">
        <f>B3587/'Sensor Cal Data.original'!$B$17</f>
        <v>13.127426470588235</v>
      </c>
      <c r="D3587">
        <f>C3587^2*'Sensor Cal Data.original'!$B$15+'Sensor Cal Data.original'!$B$14</f>
        <v>1449.5080744665904</v>
      </c>
      <c r="F3587" t="str">
        <f t="shared" ref="F3587:F3650" si="113">CONCATENATE(ROUND(D3587*2^16,0), ",")</f>
        <v>94994961,</v>
      </c>
    </row>
    <row r="3588" spans="1:6" x14ac:dyDescent="0.35">
      <c r="A3588">
        <v>3586</v>
      </c>
      <c r="B3588">
        <f t="shared" si="112"/>
        <v>1.7929999999999999</v>
      </c>
      <c r="C3588">
        <f>B3588/'Sensor Cal Data.original'!$B$17</f>
        <v>13.131088235294117</v>
      </c>
      <c r="D3588">
        <f>C3588^2*'Sensor Cal Data.original'!$B$15+'Sensor Cal Data.original'!$B$14</f>
        <v>1450.3161531167757</v>
      </c>
      <c r="F3588" t="str">
        <f t="shared" si="113"/>
        <v>95047919,</v>
      </c>
    </row>
    <row r="3589" spans="1:6" x14ac:dyDescent="0.35">
      <c r="A3589">
        <v>3587</v>
      </c>
      <c r="B3589">
        <f t="shared" si="112"/>
        <v>1.7935000000000001</v>
      </c>
      <c r="C3589">
        <f>B3589/'Sensor Cal Data.original'!$B$17</f>
        <v>13.13475</v>
      </c>
      <c r="D3589">
        <f>C3589^2*'Sensor Cal Data.original'!$B$15+'Sensor Cal Data.original'!$B$14</f>
        <v>1451.1244571410093</v>
      </c>
      <c r="F3589" t="str">
        <f t="shared" si="113"/>
        <v>95100892,</v>
      </c>
    </row>
    <row r="3590" spans="1:6" x14ac:dyDescent="0.35">
      <c r="A3590">
        <v>3588</v>
      </c>
      <c r="B3590">
        <f t="shared" si="112"/>
        <v>1.794</v>
      </c>
      <c r="C3590">
        <f>B3590/'Sensor Cal Data.original'!$B$17</f>
        <v>13.138411764705882</v>
      </c>
      <c r="D3590">
        <f>C3590^2*'Sensor Cal Data.original'!$B$15+'Sensor Cal Data.original'!$B$14</f>
        <v>1451.9329865392913</v>
      </c>
      <c r="F3590" t="str">
        <f t="shared" si="113"/>
        <v>95153880,</v>
      </c>
    </row>
    <row r="3591" spans="1:6" x14ac:dyDescent="0.35">
      <c r="A3591">
        <v>3589</v>
      </c>
      <c r="B3591">
        <f t="shared" si="112"/>
        <v>1.7945</v>
      </c>
      <c r="C3591">
        <f>B3591/'Sensor Cal Data.original'!$B$17</f>
        <v>13.142073529411764</v>
      </c>
      <c r="D3591">
        <f>C3591^2*'Sensor Cal Data.original'!$B$15+'Sensor Cal Data.original'!$B$14</f>
        <v>1452.7417413116211</v>
      </c>
      <c r="F3591" t="str">
        <f t="shared" si="113"/>
        <v>95206883,</v>
      </c>
    </row>
    <row r="3592" spans="1:6" x14ac:dyDescent="0.35">
      <c r="A3592">
        <v>3590</v>
      </c>
      <c r="B3592">
        <f t="shared" si="112"/>
        <v>1.7949999999999999</v>
      </c>
      <c r="C3592">
        <f>B3592/'Sensor Cal Data.original'!$B$17</f>
        <v>13.145735294117646</v>
      </c>
      <c r="D3592">
        <f>C3592^2*'Sensor Cal Data.original'!$B$15+'Sensor Cal Data.original'!$B$14</f>
        <v>1453.5507214579995</v>
      </c>
      <c r="F3592" t="str">
        <f t="shared" si="113"/>
        <v>95259900,</v>
      </c>
    </row>
    <row r="3593" spans="1:6" x14ac:dyDescent="0.35">
      <c r="A3593">
        <v>3591</v>
      </c>
      <c r="B3593">
        <f t="shared" si="112"/>
        <v>1.7955000000000001</v>
      </c>
      <c r="C3593">
        <f>B3593/'Sensor Cal Data.original'!$B$17</f>
        <v>13.14939705882353</v>
      </c>
      <c r="D3593">
        <f>C3593^2*'Sensor Cal Data.original'!$B$15+'Sensor Cal Data.original'!$B$14</f>
        <v>1454.3599269784268</v>
      </c>
      <c r="F3593" t="str">
        <f t="shared" si="113"/>
        <v>95312932,</v>
      </c>
    </row>
    <row r="3594" spans="1:6" x14ac:dyDescent="0.35">
      <c r="A3594">
        <v>3592</v>
      </c>
      <c r="B3594">
        <f t="shared" si="112"/>
        <v>1.796</v>
      </c>
      <c r="C3594">
        <f>B3594/'Sensor Cal Data.original'!$B$17</f>
        <v>13.153058823529411</v>
      </c>
      <c r="D3594">
        <f>C3594^2*'Sensor Cal Data.original'!$B$15+'Sensor Cal Data.original'!$B$14</f>
        <v>1455.1693578729016</v>
      </c>
      <c r="F3594" t="str">
        <f t="shared" si="113"/>
        <v>95365979,</v>
      </c>
    </row>
    <row r="3595" spans="1:6" x14ac:dyDescent="0.35">
      <c r="A3595">
        <v>3593</v>
      </c>
      <c r="B3595">
        <f t="shared" si="112"/>
        <v>1.7965</v>
      </c>
      <c r="C3595">
        <f>B3595/'Sensor Cal Data.original'!$B$17</f>
        <v>13.156720588235293</v>
      </c>
      <c r="D3595">
        <f>C3595^2*'Sensor Cal Data.original'!$B$15+'Sensor Cal Data.original'!$B$14</f>
        <v>1455.9790141414251</v>
      </c>
      <c r="F3595" t="str">
        <f t="shared" si="113"/>
        <v>95419041,</v>
      </c>
    </row>
    <row r="3596" spans="1:6" x14ac:dyDescent="0.35">
      <c r="A3596">
        <v>3594</v>
      </c>
      <c r="B3596">
        <f t="shared" si="112"/>
        <v>1.7969999999999999</v>
      </c>
      <c r="C3596">
        <f>B3596/'Sensor Cal Data.original'!$B$17</f>
        <v>13.160382352941175</v>
      </c>
      <c r="D3596">
        <f>C3596^2*'Sensor Cal Data.original'!$B$15+'Sensor Cal Data.original'!$B$14</f>
        <v>1456.7888957839966</v>
      </c>
      <c r="F3596" t="str">
        <f t="shared" si="113"/>
        <v>95472117,</v>
      </c>
    </row>
    <row r="3597" spans="1:6" x14ac:dyDescent="0.35">
      <c r="A3597">
        <v>3595</v>
      </c>
      <c r="B3597">
        <f t="shared" si="112"/>
        <v>1.7975000000000001</v>
      </c>
      <c r="C3597">
        <f>B3597/'Sensor Cal Data.original'!$B$17</f>
        <v>13.164044117647059</v>
      </c>
      <c r="D3597">
        <f>C3597^2*'Sensor Cal Data.original'!$B$15+'Sensor Cal Data.original'!$B$14</f>
        <v>1457.5990028006167</v>
      </c>
      <c r="F3597" t="str">
        <f t="shared" si="113"/>
        <v>95525208,</v>
      </c>
    </row>
    <row r="3598" spans="1:6" x14ac:dyDescent="0.35">
      <c r="A3598">
        <v>3596</v>
      </c>
      <c r="B3598">
        <f t="shared" si="112"/>
        <v>1.798</v>
      </c>
      <c r="C3598">
        <f>B3598/'Sensor Cal Data.original'!$B$17</f>
        <v>13.167705882352941</v>
      </c>
      <c r="D3598">
        <f>C3598^2*'Sensor Cal Data.original'!$B$15+'Sensor Cal Data.original'!$B$14</f>
        <v>1458.4093351912852</v>
      </c>
      <c r="F3598" t="str">
        <f t="shared" si="113"/>
        <v>95578314,</v>
      </c>
    </row>
    <row r="3599" spans="1:6" x14ac:dyDescent="0.35">
      <c r="A3599">
        <v>3597</v>
      </c>
      <c r="B3599">
        <f t="shared" si="112"/>
        <v>1.7985</v>
      </c>
      <c r="C3599">
        <f>B3599/'Sensor Cal Data.original'!$B$17</f>
        <v>13.171367647058823</v>
      </c>
      <c r="D3599">
        <f>C3599^2*'Sensor Cal Data.original'!$B$15+'Sensor Cal Data.original'!$B$14</f>
        <v>1459.2198929560016</v>
      </c>
      <c r="F3599" t="str">
        <f t="shared" si="113"/>
        <v>95631435,</v>
      </c>
    </row>
    <row r="3600" spans="1:6" x14ac:dyDescent="0.35">
      <c r="A3600">
        <v>3598</v>
      </c>
      <c r="B3600">
        <f t="shared" si="112"/>
        <v>1.7989999999999999</v>
      </c>
      <c r="C3600">
        <f>B3600/'Sensor Cal Data.original'!$B$17</f>
        <v>13.175029411764704</v>
      </c>
      <c r="D3600">
        <f>C3600^2*'Sensor Cal Data.original'!$B$15+'Sensor Cal Data.original'!$B$14</f>
        <v>1460.0306760947662</v>
      </c>
      <c r="F3600" t="str">
        <f t="shared" si="113"/>
        <v>95684570,</v>
      </c>
    </row>
    <row r="3601" spans="1:6" x14ac:dyDescent="0.35">
      <c r="A3601">
        <v>3599</v>
      </c>
      <c r="B3601">
        <f t="shared" si="112"/>
        <v>1.7995000000000001</v>
      </c>
      <c r="C3601">
        <f>B3601/'Sensor Cal Data.original'!$B$17</f>
        <v>13.178691176470588</v>
      </c>
      <c r="D3601">
        <f>C3601^2*'Sensor Cal Data.original'!$B$15+'Sensor Cal Data.original'!$B$14</f>
        <v>1460.84168460758</v>
      </c>
      <c r="F3601" t="str">
        <f t="shared" si="113"/>
        <v>95737721,</v>
      </c>
    </row>
    <row r="3602" spans="1:6" x14ac:dyDescent="0.35">
      <c r="A3602">
        <v>3600</v>
      </c>
      <c r="B3602">
        <f t="shared" si="112"/>
        <v>1.8</v>
      </c>
      <c r="C3602">
        <f>B3602/'Sensor Cal Data.original'!$B$17</f>
        <v>13.18235294117647</v>
      </c>
      <c r="D3602">
        <f>C3602^2*'Sensor Cal Data.original'!$B$15+'Sensor Cal Data.original'!$B$14</f>
        <v>1461.6529184944411</v>
      </c>
      <c r="F3602" t="str">
        <f t="shared" si="113"/>
        <v>95790886,</v>
      </c>
    </row>
    <row r="3603" spans="1:6" x14ac:dyDescent="0.35">
      <c r="A3603">
        <v>3601</v>
      </c>
      <c r="B3603">
        <f t="shared" si="112"/>
        <v>1.8005</v>
      </c>
      <c r="C3603">
        <f>B3603/'Sensor Cal Data.original'!$B$17</f>
        <v>13.186014705882352</v>
      </c>
      <c r="D3603">
        <f>C3603^2*'Sensor Cal Data.original'!$B$15+'Sensor Cal Data.original'!$B$14</f>
        <v>1462.4643777553508</v>
      </c>
      <c r="F3603" t="str">
        <f t="shared" si="113"/>
        <v>95844065,</v>
      </c>
    </row>
    <row r="3604" spans="1:6" x14ac:dyDescent="0.35">
      <c r="A3604">
        <v>3602</v>
      </c>
      <c r="B3604">
        <f t="shared" si="112"/>
        <v>1.8009999999999999</v>
      </c>
      <c r="C3604">
        <f>B3604/'Sensor Cal Data.original'!$B$17</f>
        <v>13.189676470588234</v>
      </c>
      <c r="D3604">
        <f>C3604^2*'Sensor Cal Data.original'!$B$15+'Sensor Cal Data.original'!$B$14</f>
        <v>1463.2760623903089</v>
      </c>
      <c r="F3604" t="str">
        <f t="shared" si="113"/>
        <v>95897260,</v>
      </c>
    </row>
    <row r="3605" spans="1:6" x14ac:dyDescent="0.35">
      <c r="A3605">
        <v>3603</v>
      </c>
      <c r="B3605">
        <f t="shared" si="112"/>
        <v>1.8015000000000001</v>
      </c>
      <c r="C3605">
        <f>B3605/'Sensor Cal Data.original'!$B$17</f>
        <v>13.193338235294117</v>
      </c>
      <c r="D3605">
        <f>C3605^2*'Sensor Cal Data.original'!$B$15+'Sensor Cal Data.original'!$B$14</f>
        <v>1464.0879723993155</v>
      </c>
      <c r="F3605" t="str">
        <f t="shared" si="113"/>
        <v>95950469,</v>
      </c>
    </row>
    <row r="3606" spans="1:6" x14ac:dyDescent="0.35">
      <c r="A3606">
        <v>3604</v>
      </c>
      <c r="B3606">
        <f t="shared" si="112"/>
        <v>1.802</v>
      </c>
      <c r="C3606">
        <f>B3606/'Sensor Cal Data.original'!$B$17</f>
        <v>13.196999999999999</v>
      </c>
      <c r="D3606">
        <f>C3606^2*'Sensor Cal Data.original'!$B$15+'Sensor Cal Data.original'!$B$14</f>
        <v>1464.90010778237</v>
      </c>
      <c r="F3606" t="str">
        <f t="shared" si="113"/>
        <v>96003693,</v>
      </c>
    </row>
    <row r="3607" spans="1:6" x14ac:dyDescent="0.35">
      <c r="A3607">
        <v>3605</v>
      </c>
      <c r="B3607">
        <f t="shared" si="112"/>
        <v>1.8025</v>
      </c>
      <c r="C3607">
        <f>B3607/'Sensor Cal Data.original'!$B$17</f>
        <v>13.200661764705881</v>
      </c>
      <c r="D3607">
        <f>C3607^2*'Sensor Cal Data.original'!$B$15+'Sensor Cal Data.original'!$B$14</f>
        <v>1465.7124685394731</v>
      </c>
      <c r="F3607" t="str">
        <f t="shared" si="113"/>
        <v>96056932,</v>
      </c>
    </row>
    <row r="3608" spans="1:6" x14ac:dyDescent="0.35">
      <c r="A3608">
        <v>3606</v>
      </c>
      <c r="B3608">
        <f t="shared" si="112"/>
        <v>1.8029999999999999</v>
      </c>
      <c r="C3608">
        <f>B3608/'Sensor Cal Data.original'!$B$17</f>
        <v>13.204323529411763</v>
      </c>
      <c r="D3608">
        <f>C3608^2*'Sensor Cal Data.original'!$B$15+'Sensor Cal Data.original'!$B$14</f>
        <v>1466.5250546706243</v>
      </c>
      <c r="F3608" t="str">
        <f t="shared" si="113"/>
        <v>96110186,</v>
      </c>
    </row>
    <row r="3609" spans="1:6" x14ac:dyDescent="0.35">
      <c r="A3609">
        <v>3607</v>
      </c>
      <c r="B3609">
        <f t="shared" si="112"/>
        <v>1.8035000000000001</v>
      </c>
      <c r="C3609">
        <f>B3609/'Sensor Cal Data.original'!$B$17</f>
        <v>13.207985294117647</v>
      </c>
      <c r="D3609">
        <f>C3609^2*'Sensor Cal Data.original'!$B$15+'Sensor Cal Data.original'!$B$14</f>
        <v>1467.337866175824</v>
      </c>
      <c r="F3609" t="str">
        <f t="shared" si="113"/>
        <v>96163454,</v>
      </c>
    </row>
    <row r="3610" spans="1:6" x14ac:dyDescent="0.35">
      <c r="A3610">
        <v>3608</v>
      </c>
      <c r="B3610">
        <f t="shared" si="112"/>
        <v>1.804</v>
      </c>
      <c r="C3610">
        <f>B3610/'Sensor Cal Data.original'!$B$17</f>
        <v>13.211647058823528</v>
      </c>
      <c r="D3610">
        <f>C3610^2*'Sensor Cal Data.original'!$B$15+'Sensor Cal Data.original'!$B$14</f>
        <v>1468.1509030550719</v>
      </c>
      <c r="F3610" t="str">
        <f t="shared" si="113"/>
        <v>96216738,</v>
      </c>
    </row>
    <row r="3611" spans="1:6" x14ac:dyDescent="0.35">
      <c r="A3611">
        <v>3609</v>
      </c>
      <c r="B3611">
        <f t="shared" si="112"/>
        <v>1.8045</v>
      </c>
      <c r="C3611">
        <f>B3611/'Sensor Cal Data.original'!$B$17</f>
        <v>13.215308823529412</v>
      </c>
      <c r="D3611">
        <f>C3611^2*'Sensor Cal Data.original'!$B$15+'Sensor Cal Data.original'!$B$14</f>
        <v>1468.9641653083684</v>
      </c>
      <c r="F3611" t="str">
        <f t="shared" si="113"/>
        <v>96270036,</v>
      </c>
    </row>
    <row r="3612" spans="1:6" x14ac:dyDescent="0.35">
      <c r="A3612">
        <v>3610</v>
      </c>
      <c r="B3612">
        <f t="shared" si="112"/>
        <v>1.8049999999999999</v>
      </c>
      <c r="C3612">
        <f>B3612/'Sensor Cal Data.original'!$B$17</f>
        <v>13.218970588235294</v>
      </c>
      <c r="D3612">
        <f>C3612^2*'Sensor Cal Data.original'!$B$15+'Sensor Cal Data.original'!$B$14</f>
        <v>1469.7776529357129</v>
      </c>
      <c r="F3612" t="str">
        <f t="shared" si="113"/>
        <v>96323348,</v>
      </c>
    </row>
    <row r="3613" spans="1:6" x14ac:dyDescent="0.35">
      <c r="A3613">
        <v>3611</v>
      </c>
      <c r="B3613">
        <f t="shared" si="112"/>
        <v>1.8055000000000001</v>
      </c>
      <c r="C3613">
        <f>B3613/'Sensor Cal Data.original'!$B$17</f>
        <v>13.222632352941178</v>
      </c>
      <c r="D3613">
        <f>C3613^2*'Sensor Cal Data.original'!$B$15+'Sensor Cal Data.original'!$B$14</f>
        <v>1470.5913659371058</v>
      </c>
      <c r="F3613" t="str">
        <f t="shared" si="113"/>
        <v>96376676,</v>
      </c>
    </row>
    <row r="3614" spans="1:6" x14ac:dyDescent="0.35">
      <c r="A3614">
        <v>3612</v>
      </c>
      <c r="B3614">
        <f t="shared" si="112"/>
        <v>1.806</v>
      </c>
      <c r="C3614">
        <f>B3614/'Sensor Cal Data.original'!$B$17</f>
        <v>13.226294117647059</v>
      </c>
      <c r="D3614">
        <f>C3614^2*'Sensor Cal Data.original'!$B$15+'Sensor Cal Data.original'!$B$14</f>
        <v>1471.4053043125468</v>
      </c>
      <c r="F3614" t="str">
        <f t="shared" si="113"/>
        <v>96430018,</v>
      </c>
    </row>
    <row r="3615" spans="1:6" x14ac:dyDescent="0.35">
      <c r="A3615">
        <v>3613</v>
      </c>
      <c r="B3615">
        <f t="shared" si="112"/>
        <v>1.8065</v>
      </c>
      <c r="C3615">
        <f>B3615/'Sensor Cal Data.original'!$B$17</f>
        <v>13.229955882352941</v>
      </c>
      <c r="D3615">
        <f>C3615^2*'Sensor Cal Data.original'!$B$15+'Sensor Cal Data.original'!$B$14</f>
        <v>1472.2194680620362</v>
      </c>
      <c r="F3615" t="str">
        <f t="shared" si="113"/>
        <v>96483375,</v>
      </c>
    </row>
    <row r="3616" spans="1:6" x14ac:dyDescent="0.35">
      <c r="A3616">
        <v>3614</v>
      </c>
      <c r="B3616">
        <f t="shared" si="112"/>
        <v>1.8069999999999999</v>
      </c>
      <c r="C3616">
        <f>B3616/'Sensor Cal Data.original'!$B$17</f>
        <v>13.233617647058823</v>
      </c>
      <c r="D3616">
        <f>C3616^2*'Sensor Cal Data.original'!$B$15+'Sensor Cal Data.original'!$B$14</f>
        <v>1473.0338571855739</v>
      </c>
      <c r="F3616" t="str">
        <f t="shared" si="113"/>
        <v>96536747,</v>
      </c>
    </row>
    <row r="3617" spans="1:6" x14ac:dyDescent="0.35">
      <c r="A3617">
        <v>3615</v>
      </c>
      <c r="B3617">
        <f t="shared" si="112"/>
        <v>1.8075000000000001</v>
      </c>
      <c r="C3617">
        <f>B3617/'Sensor Cal Data.original'!$B$17</f>
        <v>13.237279411764707</v>
      </c>
      <c r="D3617">
        <f>C3617^2*'Sensor Cal Data.original'!$B$15+'Sensor Cal Data.original'!$B$14</f>
        <v>1473.8484716831599</v>
      </c>
      <c r="F3617" t="str">
        <f t="shared" si="113"/>
        <v>96590133,</v>
      </c>
    </row>
    <row r="3618" spans="1:6" x14ac:dyDescent="0.35">
      <c r="A3618">
        <v>3616</v>
      </c>
      <c r="B3618">
        <f t="shared" si="112"/>
        <v>1.8080000000000001</v>
      </c>
      <c r="C3618">
        <f>B3618/'Sensor Cal Data.original'!$B$17</f>
        <v>13.240941176470589</v>
      </c>
      <c r="D3618">
        <f>C3618^2*'Sensor Cal Data.original'!$B$15+'Sensor Cal Data.original'!$B$14</f>
        <v>1474.6633115547943</v>
      </c>
      <c r="F3618" t="str">
        <f t="shared" si="113"/>
        <v>96643535,</v>
      </c>
    </row>
    <row r="3619" spans="1:6" x14ac:dyDescent="0.35">
      <c r="A3619">
        <v>3617</v>
      </c>
      <c r="B3619">
        <f t="shared" si="112"/>
        <v>1.8085</v>
      </c>
      <c r="C3619">
        <f>B3619/'Sensor Cal Data.original'!$B$17</f>
        <v>13.244602941176471</v>
      </c>
      <c r="D3619">
        <f>C3619^2*'Sensor Cal Data.original'!$B$15+'Sensor Cal Data.original'!$B$14</f>
        <v>1475.4783768004768</v>
      </c>
      <c r="F3619" t="str">
        <f t="shared" si="113"/>
        <v>96696951,</v>
      </c>
    </row>
    <row r="3620" spans="1:6" x14ac:dyDescent="0.35">
      <c r="A3620">
        <v>3618</v>
      </c>
      <c r="B3620">
        <f t="shared" si="112"/>
        <v>1.8089999999999999</v>
      </c>
      <c r="C3620">
        <f>B3620/'Sensor Cal Data.original'!$B$17</f>
        <v>13.248264705882352</v>
      </c>
      <c r="D3620">
        <f>C3620^2*'Sensor Cal Data.original'!$B$15+'Sensor Cal Data.original'!$B$14</f>
        <v>1476.2936674202076</v>
      </c>
      <c r="F3620" t="str">
        <f t="shared" si="113"/>
        <v>96750382,</v>
      </c>
    </row>
    <row r="3621" spans="1:6" x14ac:dyDescent="0.35">
      <c r="A3621">
        <v>3619</v>
      </c>
      <c r="B3621">
        <f t="shared" si="112"/>
        <v>1.8095000000000001</v>
      </c>
      <c r="C3621">
        <f>B3621/'Sensor Cal Data.original'!$B$17</f>
        <v>13.251926470588236</v>
      </c>
      <c r="D3621">
        <f>C3621^2*'Sensor Cal Data.original'!$B$15+'Sensor Cal Data.original'!$B$14</f>
        <v>1477.1091834139872</v>
      </c>
      <c r="F3621" t="str">
        <f t="shared" si="113"/>
        <v>96803827,</v>
      </c>
    </row>
    <row r="3622" spans="1:6" x14ac:dyDescent="0.35">
      <c r="A3622">
        <v>3620</v>
      </c>
      <c r="B3622">
        <f t="shared" si="112"/>
        <v>1.81</v>
      </c>
      <c r="C3622">
        <f>B3622/'Sensor Cal Data.original'!$B$17</f>
        <v>13.255588235294118</v>
      </c>
      <c r="D3622">
        <f>C3622^2*'Sensor Cal Data.original'!$B$15+'Sensor Cal Data.original'!$B$14</f>
        <v>1477.9249247818145</v>
      </c>
      <c r="F3622" t="str">
        <f t="shared" si="113"/>
        <v>96857288,</v>
      </c>
    </row>
    <row r="3623" spans="1:6" x14ac:dyDescent="0.35">
      <c r="A3623">
        <v>3621</v>
      </c>
      <c r="B3623">
        <f t="shared" si="112"/>
        <v>1.8105</v>
      </c>
      <c r="C3623">
        <f>B3623/'Sensor Cal Data.original'!$B$17</f>
        <v>13.25925</v>
      </c>
      <c r="D3623">
        <f>C3623^2*'Sensor Cal Data.original'!$B$15+'Sensor Cal Data.original'!$B$14</f>
        <v>1478.7408915236904</v>
      </c>
      <c r="F3623" t="str">
        <f t="shared" si="113"/>
        <v>96910763,</v>
      </c>
    </row>
    <row r="3624" spans="1:6" x14ac:dyDescent="0.35">
      <c r="A3624">
        <v>3622</v>
      </c>
      <c r="B3624">
        <f t="shared" si="112"/>
        <v>1.8109999999999999</v>
      </c>
      <c r="C3624">
        <f>B3624/'Sensor Cal Data.original'!$B$17</f>
        <v>13.262911764705882</v>
      </c>
      <c r="D3624">
        <f>C3624^2*'Sensor Cal Data.original'!$B$15+'Sensor Cal Data.original'!$B$14</f>
        <v>1479.5570836396143</v>
      </c>
      <c r="F3624" t="str">
        <f t="shared" si="113"/>
        <v>96964253,</v>
      </c>
    </row>
    <row r="3625" spans="1:6" x14ac:dyDescent="0.35">
      <c r="A3625">
        <v>3623</v>
      </c>
      <c r="B3625">
        <f t="shared" si="112"/>
        <v>1.8115000000000001</v>
      </c>
      <c r="C3625">
        <f>B3625/'Sensor Cal Data.original'!$B$17</f>
        <v>13.266573529411765</v>
      </c>
      <c r="D3625">
        <f>C3625^2*'Sensor Cal Data.original'!$B$15+'Sensor Cal Data.original'!$B$14</f>
        <v>1480.3735011295871</v>
      </c>
      <c r="F3625" t="str">
        <f t="shared" si="113"/>
        <v>97017758,</v>
      </c>
    </row>
    <row r="3626" spans="1:6" x14ac:dyDescent="0.35">
      <c r="A3626">
        <v>3624</v>
      </c>
      <c r="B3626">
        <f t="shared" si="112"/>
        <v>1.8120000000000001</v>
      </c>
      <c r="C3626">
        <f>B3626/'Sensor Cal Data.original'!$B$17</f>
        <v>13.270235294117647</v>
      </c>
      <c r="D3626">
        <f>C3626^2*'Sensor Cal Data.original'!$B$15+'Sensor Cal Data.original'!$B$14</f>
        <v>1481.1901439936075</v>
      </c>
      <c r="F3626" t="str">
        <f t="shared" si="113"/>
        <v>97071277,</v>
      </c>
    </row>
    <row r="3627" spans="1:6" x14ac:dyDescent="0.35">
      <c r="A3627">
        <v>3625</v>
      </c>
      <c r="B3627">
        <f t="shared" si="112"/>
        <v>1.8125</v>
      </c>
      <c r="C3627">
        <f>B3627/'Sensor Cal Data.original'!$B$17</f>
        <v>13.273897058823529</v>
      </c>
      <c r="D3627">
        <f>C3627^2*'Sensor Cal Data.original'!$B$15+'Sensor Cal Data.original'!$B$14</f>
        <v>1482.0070122316765</v>
      </c>
      <c r="F3627" t="str">
        <f t="shared" si="113"/>
        <v>97124812,</v>
      </c>
    </row>
    <row r="3628" spans="1:6" x14ac:dyDescent="0.35">
      <c r="A3628">
        <v>3626</v>
      </c>
      <c r="B3628">
        <f t="shared" si="112"/>
        <v>1.8129999999999999</v>
      </c>
      <c r="C3628">
        <f>B3628/'Sensor Cal Data.original'!$B$17</f>
        <v>13.277558823529411</v>
      </c>
      <c r="D3628">
        <f>C3628^2*'Sensor Cal Data.original'!$B$15+'Sensor Cal Data.original'!$B$14</f>
        <v>1482.8241058437939</v>
      </c>
      <c r="F3628" t="str">
        <f t="shared" si="113"/>
        <v>97178361,</v>
      </c>
    </row>
    <row r="3629" spans="1:6" x14ac:dyDescent="0.35">
      <c r="A3629">
        <v>3627</v>
      </c>
      <c r="B3629">
        <f t="shared" si="112"/>
        <v>1.8135000000000001</v>
      </c>
      <c r="C3629">
        <f>B3629/'Sensor Cal Data.original'!$B$17</f>
        <v>13.281220588235294</v>
      </c>
      <c r="D3629">
        <f>C3629^2*'Sensor Cal Data.original'!$B$15+'Sensor Cal Data.original'!$B$14</f>
        <v>1483.6414248299598</v>
      </c>
      <c r="F3629" t="str">
        <f t="shared" si="113"/>
        <v>97231924,</v>
      </c>
    </row>
    <row r="3630" spans="1:6" x14ac:dyDescent="0.35">
      <c r="A3630">
        <v>3628</v>
      </c>
      <c r="B3630">
        <f t="shared" si="112"/>
        <v>1.8140000000000001</v>
      </c>
      <c r="C3630">
        <f>B3630/'Sensor Cal Data.original'!$B$17</f>
        <v>13.284882352941176</v>
      </c>
      <c r="D3630">
        <f>C3630^2*'Sensor Cal Data.original'!$B$15+'Sensor Cal Data.original'!$B$14</f>
        <v>1484.4589691901738</v>
      </c>
      <c r="F3630" t="str">
        <f t="shared" si="113"/>
        <v>97285503,</v>
      </c>
    </row>
    <row r="3631" spans="1:6" x14ac:dyDescent="0.35">
      <c r="A3631">
        <v>3629</v>
      </c>
      <c r="B3631">
        <f t="shared" si="112"/>
        <v>1.8145</v>
      </c>
      <c r="C3631">
        <f>B3631/'Sensor Cal Data.original'!$B$17</f>
        <v>13.288544117647058</v>
      </c>
      <c r="D3631">
        <f>C3631^2*'Sensor Cal Data.original'!$B$15+'Sensor Cal Data.original'!$B$14</f>
        <v>1485.2767389244357</v>
      </c>
      <c r="F3631" t="str">
        <f t="shared" si="113"/>
        <v>97339096,</v>
      </c>
    </row>
    <row r="3632" spans="1:6" x14ac:dyDescent="0.35">
      <c r="A3632">
        <v>3630</v>
      </c>
      <c r="B3632">
        <f t="shared" si="112"/>
        <v>1.8149999999999999</v>
      </c>
      <c r="C3632">
        <f>B3632/'Sensor Cal Data.original'!$B$17</f>
        <v>13.29220588235294</v>
      </c>
      <c r="D3632">
        <f>C3632^2*'Sensor Cal Data.original'!$B$15+'Sensor Cal Data.original'!$B$14</f>
        <v>1486.0947340327461</v>
      </c>
      <c r="F3632" t="str">
        <f t="shared" si="113"/>
        <v>97392704,</v>
      </c>
    </row>
    <row r="3633" spans="1:6" x14ac:dyDescent="0.35">
      <c r="A3633">
        <v>3631</v>
      </c>
      <c r="B3633">
        <f t="shared" si="112"/>
        <v>1.8155000000000001</v>
      </c>
      <c r="C3633">
        <f>B3633/'Sensor Cal Data.original'!$B$17</f>
        <v>13.295867647058824</v>
      </c>
      <c r="D3633">
        <f>C3633^2*'Sensor Cal Data.original'!$B$15+'Sensor Cal Data.original'!$B$14</f>
        <v>1486.9129545151052</v>
      </c>
      <c r="F3633" t="str">
        <f t="shared" si="113"/>
        <v>97446327,</v>
      </c>
    </row>
    <row r="3634" spans="1:6" x14ac:dyDescent="0.35">
      <c r="A3634">
        <v>3632</v>
      </c>
      <c r="B3634">
        <f t="shared" si="112"/>
        <v>1.8160000000000001</v>
      </c>
      <c r="C3634">
        <f>B3634/'Sensor Cal Data.original'!$B$17</f>
        <v>13.299529411764706</v>
      </c>
      <c r="D3634">
        <f>C3634^2*'Sensor Cal Data.original'!$B$15+'Sensor Cal Data.original'!$B$14</f>
        <v>1487.7314003715123</v>
      </c>
      <c r="F3634" t="str">
        <f t="shared" si="113"/>
        <v>97499965,</v>
      </c>
    </row>
    <row r="3635" spans="1:6" x14ac:dyDescent="0.35">
      <c r="A3635">
        <v>3633</v>
      </c>
      <c r="B3635">
        <f t="shared" si="112"/>
        <v>1.8165</v>
      </c>
      <c r="C3635">
        <f>B3635/'Sensor Cal Data.original'!$B$17</f>
        <v>13.303191176470587</v>
      </c>
      <c r="D3635">
        <f>C3635^2*'Sensor Cal Data.original'!$B$15+'Sensor Cal Data.original'!$B$14</f>
        <v>1488.5500716019676</v>
      </c>
      <c r="F3635" t="str">
        <f t="shared" si="113"/>
        <v>97553617,</v>
      </c>
    </row>
    <row r="3636" spans="1:6" x14ac:dyDescent="0.35">
      <c r="A3636">
        <v>3634</v>
      </c>
      <c r="B3636">
        <f t="shared" si="112"/>
        <v>1.8169999999999999</v>
      </c>
      <c r="C3636">
        <f>B3636/'Sensor Cal Data.original'!$B$17</f>
        <v>13.306852941176469</v>
      </c>
      <c r="D3636">
        <f>C3636^2*'Sensor Cal Data.original'!$B$15+'Sensor Cal Data.original'!$B$14</f>
        <v>1489.3689682064712</v>
      </c>
      <c r="F3636" t="str">
        <f t="shared" si="113"/>
        <v>97607285,</v>
      </c>
    </row>
    <row r="3637" spans="1:6" x14ac:dyDescent="0.35">
      <c r="A3637">
        <v>3635</v>
      </c>
      <c r="B3637">
        <f t="shared" si="112"/>
        <v>1.8175000000000001</v>
      </c>
      <c r="C3637">
        <f>B3637/'Sensor Cal Data.original'!$B$17</f>
        <v>13.310514705882353</v>
      </c>
      <c r="D3637">
        <f>C3637^2*'Sensor Cal Data.original'!$B$15+'Sensor Cal Data.original'!$B$14</f>
        <v>1490.1880901850236</v>
      </c>
      <c r="F3637" t="str">
        <f t="shared" si="113"/>
        <v>97660967,</v>
      </c>
    </row>
    <row r="3638" spans="1:6" x14ac:dyDescent="0.35">
      <c r="A3638">
        <v>3636</v>
      </c>
      <c r="B3638">
        <f t="shared" si="112"/>
        <v>1.8180000000000001</v>
      </c>
      <c r="C3638">
        <f>B3638/'Sensor Cal Data.original'!$B$17</f>
        <v>13.314176470588235</v>
      </c>
      <c r="D3638">
        <f>C3638^2*'Sensor Cal Data.original'!$B$15+'Sensor Cal Data.original'!$B$14</f>
        <v>1491.0074375376239</v>
      </c>
      <c r="F3638" t="str">
        <f t="shared" si="113"/>
        <v>97714663,</v>
      </c>
    </row>
    <row r="3639" spans="1:6" x14ac:dyDescent="0.35">
      <c r="A3639">
        <v>3637</v>
      </c>
      <c r="B3639">
        <f t="shared" si="112"/>
        <v>1.8185</v>
      </c>
      <c r="C3639">
        <f>B3639/'Sensor Cal Data.original'!$B$17</f>
        <v>13.317838235294117</v>
      </c>
      <c r="D3639">
        <f>C3639^2*'Sensor Cal Data.original'!$B$15+'Sensor Cal Data.original'!$B$14</f>
        <v>1491.8270102642723</v>
      </c>
      <c r="F3639" t="str">
        <f t="shared" si="113"/>
        <v>97768375,</v>
      </c>
    </row>
    <row r="3640" spans="1:6" x14ac:dyDescent="0.35">
      <c r="A3640">
        <v>3638</v>
      </c>
      <c r="B3640">
        <f t="shared" si="112"/>
        <v>1.819</v>
      </c>
      <c r="C3640">
        <f>B3640/'Sensor Cal Data.original'!$B$17</f>
        <v>13.321499999999999</v>
      </c>
      <c r="D3640">
        <f>C3640^2*'Sensor Cal Data.original'!$B$15+'Sensor Cal Data.original'!$B$14</f>
        <v>1492.6468083649693</v>
      </c>
      <c r="F3640" t="str">
        <f t="shared" si="113"/>
        <v>97822101,</v>
      </c>
    </row>
    <row r="3641" spans="1:6" x14ac:dyDescent="0.35">
      <c r="A3641">
        <v>3639</v>
      </c>
      <c r="B3641">
        <f t="shared" si="112"/>
        <v>1.8195000000000001</v>
      </c>
      <c r="C3641">
        <f>B3641/'Sensor Cal Data.original'!$B$17</f>
        <v>13.325161764705882</v>
      </c>
      <c r="D3641">
        <f>C3641^2*'Sensor Cal Data.original'!$B$15+'Sensor Cal Data.original'!$B$14</f>
        <v>1493.4668318397148</v>
      </c>
      <c r="F3641" t="str">
        <f t="shared" si="113"/>
        <v>97875842,</v>
      </c>
    </row>
    <row r="3642" spans="1:6" x14ac:dyDescent="0.35">
      <c r="A3642">
        <v>3640</v>
      </c>
      <c r="B3642">
        <f t="shared" si="112"/>
        <v>1.82</v>
      </c>
      <c r="C3642">
        <f>B3642/'Sensor Cal Data.original'!$B$17</f>
        <v>13.328823529411764</v>
      </c>
      <c r="D3642">
        <f>C3642^2*'Sensor Cal Data.original'!$B$15+'Sensor Cal Data.original'!$B$14</f>
        <v>1494.2870806885082</v>
      </c>
      <c r="F3642" t="str">
        <f t="shared" si="113"/>
        <v>97929598,</v>
      </c>
    </row>
    <row r="3643" spans="1:6" x14ac:dyDescent="0.35">
      <c r="A3643">
        <v>3641</v>
      </c>
      <c r="B3643">
        <f t="shared" si="112"/>
        <v>1.8205</v>
      </c>
      <c r="C3643">
        <f>B3643/'Sensor Cal Data.original'!$B$17</f>
        <v>13.332485294117646</v>
      </c>
      <c r="D3643">
        <f>C3643^2*'Sensor Cal Data.original'!$B$15+'Sensor Cal Data.original'!$B$14</f>
        <v>1495.10755491135</v>
      </c>
      <c r="F3643" t="str">
        <f t="shared" si="113"/>
        <v>97983369,</v>
      </c>
    </row>
    <row r="3644" spans="1:6" x14ac:dyDescent="0.35">
      <c r="A3644">
        <v>3642</v>
      </c>
      <c r="B3644">
        <f t="shared" si="112"/>
        <v>1.821</v>
      </c>
      <c r="C3644">
        <f>B3644/'Sensor Cal Data.original'!$B$17</f>
        <v>13.336147058823528</v>
      </c>
      <c r="D3644">
        <f>C3644^2*'Sensor Cal Data.original'!$B$15+'Sensor Cal Data.original'!$B$14</f>
        <v>1495.9282545082399</v>
      </c>
      <c r="F3644" t="str">
        <f t="shared" si="113"/>
        <v>98037154,</v>
      </c>
    </row>
    <row r="3645" spans="1:6" x14ac:dyDescent="0.35">
      <c r="A3645">
        <v>3643</v>
      </c>
      <c r="B3645">
        <f t="shared" si="112"/>
        <v>1.8215000000000001</v>
      </c>
      <c r="C3645">
        <f>B3645/'Sensor Cal Data.original'!$B$17</f>
        <v>13.339808823529411</v>
      </c>
      <c r="D3645">
        <f>C3645^2*'Sensor Cal Data.original'!$B$15+'Sensor Cal Data.original'!$B$14</f>
        <v>1496.7491794791788</v>
      </c>
      <c r="F3645" t="str">
        <f t="shared" si="113"/>
        <v>98090954,</v>
      </c>
    </row>
    <row r="3646" spans="1:6" x14ac:dyDescent="0.35">
      <c r="A3646">
        <v>3644</v>
      </c>
      <c r="B3646">
        <f t="shared" si="112"/>
        <v>1.8220000000000001</v>
      </c>
      <c r="C3646">
        <f>B3646/'Sensor Cal Data.original'!$B$17</f>
        <v>13.343470588235293</v>
      </c>
      <c r="D3646">
        <f>C3646^2*'Sensor Cal Data.original'!$B$15+'Sensor Cal Data.original'!$B$14</f>
        <v>1497.5703298241654</v>
      </c>
      <c r="F3646" t="str">
        <f t="shared" si="113"/>
        <v>98144769,</v>
      </c>
    </row>
    <row r="3647" spans="1:6" x14ac:dyDescent="0.35">
      <c r="A3647">
        <v>3645</v>
      </c>
      <c r="B3647">
        <f t="shared" si="112"/>
        <v>1.8225</v>
      </c>
      <c r="C3647">
        <f>B3647/'Sensor Cal Data.original'!$B$17</f>
        <v>13.347132352941177</v>
      </c>
      <c r="D3647">
        <f>C3647^2*'Sensor Cal Data.original'!$B$15+'Sensor Cal Data.original'!$B$14</f>
        <v>1498.3917055432007</v>
      </c>
      <c r="F3647" t="str">
        <f t="shared" si="113"/>
        <v>98198599,</v>
      </c>
    </row>
    <row r="3648" spans="1:6" x14ac:dyDescent="0.35">
      <c r="A3648">
        <v>3646</v>
      </c>
      <c r="B3648">
        <f t="shared" si="112"/>
        <v>1.823</v>
      </c>
      <c r="C3648">
        <f>B3648/'Sensor Cal Data.original'!$B$17</f>
        <v>13.350794117647059</v>
      </c>
      <c r="D3648">
        <f>C3648^2*'Sensor Cal Data.original'!$B$15+'Sensor Cal Data.original'!$B$14</f>
        <v>1499.213306636284</v>
      </c>
      <c r="F3648" t="str">
        <f t="shared" si="113"/>
        <v>98252443,</v>
      </c>
    </row>
    <row r="3649" spans="1:6" x14ac:dyDescent="0.35">
      <c r="A3649">
        <v>3647</v>
      </c>
      <c r="B3649">
        <f t="shared" si="112"/>
        <v>1.8235000000000001</v>
      </c>
      <c r="C3649">
        <f>B3649/'Sensor Cal Data.original'!$B$17</f>
        <v>13.354455882352942</v>
      </c>
      <c r="D3649">
        <f>C3649^2*'Sensor Cal Data.original'!$B$15+'Sensor Cal Data.original'!$B$14</f>
        <v>1500.035133103416</v>
      </c>
      <c r="F3649" t="str">
        <f t="shared" si="113"/>
        <v>98306302,</v>
      </c>
    </row>
    <row r="3650" spans="1:6" x14ac:dyDescent="0.35">
      <c r="A3650">
        <v>3648</v>
      </c>
      <c r="B3650">
        <f t="shared" si="112"/>
        <v>1.8240000000000001</v>
      </c>
      <c r="C3650">
        <f>B3650/'Sensor Cal Data.original'!$B$17</f>
        <v>13.358117647058824</v>
      </c>
      <c r="D3650">
        <f>C3650^2*'Sensor Cal Data.original'!$B$15+'Sensor Cal Data.original'!$B$14</f>
        <v>1500.8571849445959</v>
      </c>
      <c r="F3650" t="str">
        <f t="shared" si="113"/>
        <v>98360176,</v>
      </c>
    </row>
    <row r="3651" spans="1:6" x14ac:dyDescent="0.35">
      <c r="A3651">
        <v>3649</v>
      </c>
      <c r="B3651">
        <f t="shared" ref="B3651:B3714" si="114">A3651*2.048/4096</f>
        <v>1.8245</v>
      </c>
      <c r="C3651">
        <f>B3651/'Sensor Cal Data.original'!$B$17</f>
        <v>13.361779411764706</v>
      </c>
      <c r="D3651">
        <f>C3651^2*'Sensor Cal Data.original'!$B$15+'Sensor Cal Data.original'!$B$14</f>
        <v>1501.6794621598242</v>
      </c>
      <c r="F3651" t="str">
        <f t="shared" ref="F3651:F3714" si="115">CONCATENATE(ROUND(D3651*2^16,0), ",")</f>
        <v>98414065,</v>
      </c>
    </row>
    <row r="3652" spans="1:6" x14ac:dyDescent="0.35">
      <c r="A3652">
        <v>3650</v>
      </c>
      <c r="B3652">
        <f t="shared" si="114"/>
        <v>1.825</v>
      </c>
      <c r="C3652">
        <f>B3652/'Sensor Cal Data.original'!$B$17</f>
        <v>13.365441176470588</v>
      </c>
      <c r="D3652">
        <f>C3652^2*'Sensor Cal Data.original'!$B$15+'Sensor Cal Data.original'!$B$14</f>
        <v>1502.5019647491004</v>
      </c>
      <c r="F3652" t="str">
        <f t="shared" si="115"/>
        <v>98467969,</v>
      </c>
    </row>
    <row r="3653" spans="1:6" x14ac:dyDescent="0.35">
      <c r="A3653">
        <v>3651</v>
      </c>
      <c r="B3653">
        <f t="shared" si="114"/>
        <v>1.8255000000000001</v>
      </c>
      <c r="C3653">
        <f>B3653/'Sensor Cal Data.original'!$B$17</f>
        <v>13.369102941176472</v>
      </c>
      <c r="D3653">
        <f>C3653^2*'Sensor Cal Data.original'!$B$15+'Sensor Cal Data.original'!$B$14</f>
        <v>1503.3246927124258</v>
      </c>
      <c r="F3653" t="str">
        <f t="shared" si="115"/>
        <v>98521887,</v>
      </c>
    </row>
    <row r="3654" spans="1:6" x14ac:dyDescent="0.35">
      <c r="A3654">
        <v>3652</v>
      </c>
      <c r="B3654">
        <f t="shared" si="114"/>
        <v>1.8260000000000001</v>
      </c>
      <c r="C3654">
        <f>B3654/'Sensor Cal Data.original'!$B$17</f>
        <v>13.372764705882354</v>
      </c>
      <c r="D3654">
        <f>C3654^2*'Sensor Cal Data.original'!$B$15+'Sensor Cal Data.original'!$B$14</f>
        <v>1504.1476460497986</v>
      </c>
      <c r="F3654" t="str">
        <f t="shared" si="115"/>
        <v>98575820,</v>
      </c>
    </row>
    <row r="3655" spans="1:6" x14ac:dyDescent="0.35">
      <c r="A3655">
        <v>3653</v>
      </c>
      <c r="B3655">
        <f t="shared" si="114"/>
        <v>1.8265</v>
      </c>
      <c r="C3655">
        <f>B3655/'Sensor Cal Data.original'!$B$17</f>
        <v>13.376426470588235</v>
      </c>
      <c r="D3655">
        <f>C3655^2*'Sensor Cal Data.original'!$B$15+'Sensor Cal Data.original'!$B$14</f>
        <v>1504.9708247612202</v>
      </c>
      <c r="F3655" t="str">
        <f t="shared" si="115"/>
        <v>98629768,</v>
      </c>
    </row>
    <row r="3656" spans="1:6" x14ac:dyDescent="0.35">
      <c r="A3656">
        <v>3654</v>
      </c>
      <c r="B3656">
        <f t="shared" si="114"/>
        <v>1.827</v>
      </c>
      <c r="C3656">
        <f>B3656/'Sensor Cal Data.original'!$B$17</f>
        <v>13.380088235294117</v>
      </c>
      <c r="D3656">
        <f>C3656^2*'Sensor Cal Data.original'!$B$15+'Sensor Cal Data.original'!$B$14</f>
        <v>1505.79422884669</v>
      </c>
      <c r="F3656" t="str">
        <f t="shared" si="115"/>
        <v>98683731,</v>
      </c>
    </row>
    <row r="3657" spans="1:6" x14ac:dyDescent="0.35">
      <c r="A3657">
        <v>3655</v>
      </c>
      <c r="B3657">
        <f t="shared" si="114"/>
        <v>1.8275000000000001</v>
      </c>
      <c r="C3657">
        <f>B3657/'Sensor Cal Data.original'!$B$17</f>
        <v>13.383750000000001</v>
      </c>
      <c r="D3657">
        <f>C3657^2*'Sensor Cal Data.original'!$B$15+'Sensor Cal Data.original'!$B$14</f>
        <v>1506.6178583062081</v>
      </c>
      <c r="F3657" t="str">
        <f t="shared" si="115"/>
        <v>98737708,</v>
      </c>
    </row>
    <row r="3658" spans="1:6" x14ac:dyDescent="0.35">
      <c r="A3658">
        <v>3656</v>
      </c>
      <c r="B3658">
        <f t="shared" si="114"/>
        <v>1.8280000000000001</v>
      </c>
      <c r="C3658">
        <f>B3658/'Sensor Cal Data.original'!$B$17</f>
        <v>13.387411764705883</v>
      </c>
      <c r="D3658">
        <f>C3658^2*'Sensor Cal Data.original'!$B$15+'Sensor Cal Data.original'!$B$14</f>
        <v>1507.4417131397743</v>
      </c>
      <c r="F3658" t="str">
        <f t="shared" si="115"/>
        <v>98791700,</v>
      </c>
    </row>
    <row r="3659" spans="1:6" x14ac:dyDescent="0.35">
      <c r="A3659">
        <v>3657</v>
      </c>
      <c r="B3659">
        <f t="shared" si="114"/>
        <v>1.8285</v>
      </c>
      <c r="C3659">
        <f>B3659/'Sensor Cal Data.original'!$B$17</f>
        <v>13.391073529411765</v>
      </c>
      <c r="D3659">
        <f>C3659^2*'Sensor Cal Data.original'!$B$15+'Sensor Cal Data.original'!$B$14</f>
        <v>1508.265793347389</v>
      </c>
      <c r="F3659" t="str">
        <f t="shared" si="115"/>
        <v>98845707,</v>
      </c>
    </row>
    <row r="3660" spans="1:6" x14ac:dyDescent="0.35">
      <c r="A3660">
        <v>3658</v>
      </c>
      <c r="B3660">
        <f t="shared" si="114"/>
        <v>1.829</v>
      </c>
      <c r="C3660">
        <f>B3660/'Sensor Cal Data.original'!$B$17</f>
        <v>13.394735294117647</v>
      </c>
      <c r="D3660">
        <f>C3660^2*'Sensor Cal Data.original'!$B$15+'Sensor Cal Data.original'!$B$14</f>
        <v>1509.0900989290519</v>
      </c>
      <c r="F3660" t="str">
        <f t="shared" si="115"/>
        <v>98899729,</v>
      </c>
    </row>
    <row r="3661" spans="1:6" x14ac:dyDescent="0.35">
      <c r="A3661">
        <v>3659</v>
      </c>
      <c r="B3661">
        <f t="shared" si="114"/>
        <v>1.8295000000000001</v>
      </c>
      <c r="C3661">
        <f>B3661/'Sensor Cal Data.original'!$B$17</f>
        <v>13.39839705882353</v>
      </c>
      <c r="D3661">
        <f>C3661^2*'Sensor Cal Data.original'!$B$15+'Sensor Cal Data.original'!$B$14</f>
        <v>1509.9146298847634</v>
      </c>
      <c r="F3661" t="str">
        <f t="shared" si="115"/>
        <v>98953765,</v>
      </c>
    </row>
    <row r="3662" spans="1:6" x14ac:dyDescent="0.35">
      <c r="A3662">
        <v>3660</v>
      </c>
      <c r="B3662">
        <f t="shared" si="114"/>
        <v>1.83</v>
      </c>
      <c r="C3662">
        <f>B3662/'Sensor Cal Data.original'!$B$17</f>
        <v>13.402058823529412</v>
      </c>
      <c r="D3662">
        <f>C3662^2*'Sensor Cal Data.original'!$B$15+'Sensor Cal Data.original'!$B$14</f>
        <v>1510.7393862145229</v>
      </c>
      <c r="F3662" t="str">
        <f t="shared" si="115"/>
        <v>99007816,</v>
      </c>
    </row>
    <row r="3663" spans="1:6" x14ac:dyDescent="0.35">
      <c r="A3663">
        <v>3661</v>
      </c>
      <c r="B3663">
        <f t="shared" si="114"/>
        <v>1.8305</v>
      </c>
      <c r="C3663">
        <f>B3663/'Sensor Cal Data.original'!$B$17</f>
        <v>13.405720588235294</v>
      </c>
      <c r="D3663">
        <f>C3663^2*'Sensor Cal Data.original'!$B$15+'Sensor Cal Data.original'!$B$14</f>
        <v>1511.5643679183306</v>
      </c>
      <c r="F3663" t="str">
        <f t="shared" si="115"/>
        <v>99061882,</v>
      </c>
    </row>
    <row r="3664" spans="1:6" x14ac:dyDescent="0.35">
      <c r="A3664">
        <v>3662</v>
      </c>
      <c r="B3664">
        <f t="shared" si="114"/>
        <v>1.831</v>
      </c>
      <c r="C3664">
        <f>B3664/'Sensor Cal Data.original'!$B$17</f>
        <v>13.409382352941176</v>
      </c>
      <c r="D3664">
        <f>C3664^2*'Sensor Cal Data.original'!$B$15+'Sensor Cal Data.original'!$B$14</f>
        <v>1512.3895749961869</v>
      </c>
      <c r="F3664" t="str">
        <f t="shared" si="115"/>
        <v>99115963,</v>
      </c>
    </row>
    <row r="3665" spans="1:6" x14ac:dyDescent="0.35">
      <c r="A3665">
        <v>3663</v>
      </c>
      <c r="B3665">
        <f t="shared" si="114"/>
        <v>1.8315000000000001</v>
      </c>
      <c r="C3665">
        <f>B3665/'Sensor Cal Data.original'!$B$17</f>
        <v>13.413044117647059</v>
      </c>
      <c r="D3665">
        <f>C3665^2*'Sensor Cal Data.original'!$B$15+'Sensor Cal Data.original'!$B$14</f>
        <v>1513.2150074480915</v>
      </c>
      <c r="F3665" t="str">
        <f t="shared" si="115"/>
        <v>99170059,</v>
      </c>
    </row>
    <row r="3666" spans="1:6" x14ac:dyDescent="0.35">
      <c r="A3666">
        <v>3664</v>
      </c>
      <c r="B3666">
        <f t="shared" si="114"/>
        <v>1.8320000000000001</v>
      </c>
      <c r="C3666">
        <f>B3666/'Sensor Cal Data.original'!$B$17</f>
        <v>13.416705882352941</v>
      </c>
      <c r="D3666">
        <f>C3666^2*'Sensor Cal Data.original'!$B$15+'Sensor Cal Data.original'!$B$14</f>
        <v>1514.0406652740444</v>
      </c>
      <c r="F3666" t="str">
        <f t="shared" si="115"/>
        <v>99224169,</v>
      </c>
    </row>
    <row r="3667" spans="1:6" x14ac:dyDescent="0.35">
      <c r="A3667">
        <v>3665</v>
      </c>
      <c r="B3667">
        <f t="shared" si="114"/>
        <v>1.8325</v>
      </c>
      <c r="C3667">
        <f>B3667/'Sensor Cal Data.original'!$B$17</f>
        <v>13.420367647058823</v>
      </c>
      <c r="D3667">
        <f>C3667^2*'Sensor Cal Data.original'!$B$15+'Sensor Cal Data.original'!$B$14</f>
        <v>1514.8665484740452</v>
      </c>
      <c r="F3667" t="str">
        <f t="shared" si="115"/>
        <v>99278294,</v>
      </c>
    </row>
    <row r="3668" spans="1:6" x14ac:dyDescent="0.35">
      <c r="A3668">
        <v>3666</v>
      </c>
      <c r="B3668">
        <f t="shared" si="114"/>
        <v>1.833</v>
      </c>
      <c r="C3668">
        <f>B3668/'Sensor Cal Data.original'!$B$17</f>
        <v>13.424029411764705</v>
      </c>
      <c r="D3668">
        <f>C3668^2*'Sensor Cal Data.original'!$B$15+'Sensor Cal Data.original'!$B$14</f>
        <v>1515.6926570480946</v>
      </c>
      <c r="F3668" t="str">
        <f t="shared" si="115"/>
        <v>99332434,</v>
      </c>
    </row>
    <row r="3669" spans="1:6" x14ac:dyDescent="0.35">
      <c r="A3669">
        <v>3667</v>
      </c>
      <c r="B3669">
        <f t="shared" si="114"/>
        <v>1.8335000000000001</v>
      </c>
      <c r="C3669">
        <f>B3669/'Sensor Cal Data.original'!$B$17</f>
        <v>13.427691176470589</v>
      </c>
      <c r="D3669">
        <f>C3669^2*'Sensor Cal Data.original'!$B$15+'Sensor Cal Data.original'!$B$14</f>
        <v>1516.5189909961923</v>
      </c>
      <c r="F3669" t="str">
        <f t="shared" si="115"/>
        <v>99386589,</v>
      </c>
    </row>
    <row r="3670" spans="1:6" x14ac:dyDescent="0.35">
      <c r="A3670">
        <v>3668</v>
      </c>
      <c r="B3670">
        <f t="shared" si="114"/>
        <v>1.8340000000000001</v>
      </c>
      <c r="C3670">
        <f>B3670/'Sensor Cal Data.original'!$B$17</f>
        <v>13.43135294117647</v>
      </c>
      <c r="D3670">
        <f>C3670^2*'Sensor Cal Data.original'!$B$15+'Sensor Cal Data.original'!$B$14</f>
        <v>1517.3455503183384</v>
      </c>
      <c r="F3670" t="str">
        <f t="shared" si="115"/>
        <v>99440758,</v>
      </c>
    </row>
    <row r="3671" spans="1:6" x14ac:dyDescent="0.35">
      <c r="A3671">
        <v>3669</v>
      </c>
      <c r="B3671">
        <f t="shared" si="114"/>
        <v>1.8345</v>
      </c>
      <c r="C3671">
        <f>B3671/'Sensor Cal Data.original'!$B$17</f>
        <v>13.435014705882352</v>
      </c>
      <c r="D3671">
        <f>C3671^2*'Sensor Cal Data.original'!$B$15+'Sensor Cal Data.original'!$B$14</f>
        <v>1518.1723350145326</v>
      </c>
      <c r="F3671" t="str">
        <f t="shared" si="115"/>
        <v>99494942,</v>
      </c>
    </row>
    <row r="3672" spans="1:6" x14ac:dyDescent="0.35">
      <c r="A3672">
        <v>3670</v>
      </c>
      <c r="B3672">
        <f t="shared" si="114"/>
        <v>1.835</v>
      </c>
      <c r="C3672">
        <f>B3672/'Sensor Cal Data.original'!$B$17</f>
        <v>13.438676470588234</v>
      </c>
      <c r="D3672">
        <f>C3672^2*'Sensor Cal Data.original'!$B$15+'Sensor Cal Data.original'!$B$14</f>
        <v>1518.9993450847751</v>
      </c>
      <c r="F3672" t="str">
        <f t="shared" si="115"/>
        <v>99549141,</v>
      </c>
    </row>
    <row r="3673" spans="1:6" x14ac:dyDescent="0.35">
      <c r="A3673">
        <v>3671</v>
      </c>
      <c r="B3673">
        <f t="shared" si="114"/>
        <v>1.8355000000000001</v>
      </c>
      <c r="C3673">
        <f>B3673/'Sensor Cal Data.original'!$B$17</f>
        <v>13.442338235294118</v>
      </c>
      <c r="D3673">
        <f>C3673^2*'Sensor Cal Data.original'!$B$15+'Sensor Cal Data.original'!$B$14</f>
        <v>1519.8265805290664</v>
      </c>
      <c r="F3673" t="str">
        <f t="shared" si="115"/>
        <v>99603355,</v>
      </c>
    </row>
    <row r="3674" spans="1:6" x14ac:dyDescent="0.35">
      <c r="A3674">
        <v>3672</v>
      </c>
      <c r="B3674">
        <f t="shared" si="114"/>
        <v>1.8360000000000001</v>
      </c>
      <c r="C3674">
        <f>B3674/'Sensor Cal Data.original'!$B$17</f>
        <v>13.446</v>
      </c>
      <c r="D3674">
        <f>C3674^2*'Sensor Cal Data.original'!$B$15+'Sensor Cal Data.original'!$B$14</f>
        <v>1520.6540413474054</v>
      </c>
      <c r="F3674" t="str">
        <f t="shared" si="115"/>
        <v>99657583,</v>
      </c>
    </row>
    <row r="3675" spans="1:6" x14ac:dyDescent="0.35">
      <c r="A3675">
        <v>3673</v>
      </c>
      <c r="B3675">
        <f t="shared" si="114"/>
        <v>1.8365</v>
      </c>
      <c r="C3675">
        <f>B3675/'Sensor Cal Data.original'!$B$17</f>
        <v>13.449661764705882</v>
      </c>
      <c r="D3675">
        <f>C3675^2*'Sensor Cal Data.original'!$B$15+'Sensor Cal Data.original'!$B$14</f>
        <v>1521.4817275397927</v>
      </c>
      <c r="F3675" t="str">
        <f t="shared" si="115"/>
        <v>99711826,</v>
      </c>
    </row>
    <row r="3676" spans="1:6" x14ac:dyDescent="0.35">
      <c r="A3676">
        <v>3674</v>
      </c>
      <c r="B3676">
        <f t="shared" si="114"/>
        <v>1.837</v>
      </c>
      <c r="C3676">
        <f>B3676/'Sensor Cal Data.original'!$B$17</f>
        <v>13.453323529411763</v>
      </c>
      <c r="D3676">
        <f>C3676^2*'Sensor Cal Data.original'!$B$15+'Sensor Cal Data.original'!$B$14</f>
        <v>1522.3096391062286</v>
      </c>
      <c r="F3676" t="str">
        <f t="shared" si="115"/>
        <v>99766085,</v>
      </c>
    </row>
    <row r="3677" spans="1:6" x14ac:dyDescent="0.35">
      <c r="A3677">
        <v>3675</v>
      </c>
      <c r="B3677">
        <f t="shared" si="114"/>
        <v>1.8375000000000001</v>
      </c>
      <c r="C3677">
        <f>B3677/'Sensor Cal Data.original'!$B$17</f>
        <v>13.456985294117647</v>
      </c>
      <c r="D3677">
        <f>C3677^2*'Sensor Cal Data.original'!$B$15+'Sensor Cal Data.original'!$B$14</f>
        <v>1523.137776046713</v>
      </c>
      <c r="F3677" t="str">
        <f t="shared" si="115"/>
        <v>99820357,</v>
      </c>
    </row>
    <row r="3678" spans="1:6" x14ac:dyDescent="0.35">
      <c r="A3678">
        <v>3676</v>
      </c>
      <c r="B3678">
        <f t="shared" si="114"/>
        <v>1.8380000000000001</v>
      </c>
      <c r="C3678">
        <f>B3678/'Sensor Cal Data.original'!$B$17</f>
        <v>13.460647058823529</v>
      </c>
      <c r="D3678">
        <f>C3678^2*'Sensor Cal Data.original'!$B$15+'Sensor Cal Data.original'!$B$14</f>
        <v>1523.9661383612452</v>
      </c>
      <c r="F3678" t="str">
        <f t="shared" si="115"/>
        <v>99874645,</v>
      </c>
    </row>
    <row r="3679" spans="1:6" x14ac:dyDescent="0.35">
      <c r="A3679">
        <v>3677</v>
      </c>
      <c r="B3679">
        <f t="shared" si="114"/>
        <v>1.8385</v>
      </c>
      <c r="C3679">
        <f>B3679/'Sensor Cal Data.original'!$B$17</f>
        <v>13.464308823529411</v>
      </c>
      <c r="D3679">
        <f>C3679^2*'Sensor Cal Data.original'!$B$15+'Sensor Cal Data.original'!$B$14</f>
        <v>1524.7947260498258</v>
      </c>
      <c r="F3679" t="str">
        <f t="shared" si="115"/>
        <v>99928947,</v>
      </c>
    </row>
    <row r="3680" spans="1:6" x14ac:dyDescent="0.35">
      <c r="A3680">
        <v>3678</v>
      </c>
      <c r="B3680">
        <f t="shared" si="114"/>
        <v>1.839</v>
      </c>
      <c r="C3680">
        <f>B3680/'Sensor Cal Data.original'!$B$17</f>
        <v>13.467970588235293</v>
      </c>
      <c r="D3680">
        <f>C3680^2*'Sensor Cal Data.original'!$B$15+'Sensor Cal Data.original'!$B$14</f>
        <v>1525.6235391124546</v>
      </c>
      <c r="F3680" t="str">
        <f t="shared" si="115"/>
        <v>99983264,</v>
      </c>
    </row>
    <row r="3681" spans="1:6" x14ac:dyDescent="0.35">
      <c r="A3681">
        <v>3679</v>
      </c>
      <c r="B3681">
        <f t="shared" si="114"/>
        <v>1.8395000000000001</v>
      </c>
      <c r="C3681">
        <f>B3681/'Sensor Cal Data.original'!$B$17</f>
        <v>13.471632352941176</v>
      </c>
      <c r="D3681">
        <f>C3681^2*'Sensor Cal Data.original'!$B$15+'Sensor Cal Data.original'!$B$14</f>
        <v>1526.4525775491325</v>
      </c>
      <c r="F3681" t="str">
        <f t="shared" si="115"/>
        <v>100037596,</v>
      </c>
    </row>
    <row r="3682" spans="1:6" x14ac:dyDescent="0.35">
      <c r="A3682">
        <v>3680</v>
      </c>
      <c r="B3682">
        <f t="shared" si="114"/>
        <v>1.84</v>
      </c>
      <c r="C3682">
        <f>B3682/'Sensor Cal Data.original'!$B$17</f>
        <v>13.475294117647058</v>
      </c>
      <c r="D3682">
        <f>C3682^2*'Sensor Cal Data.original'!$B$15+'Sensor Cal Data.original'!$B$14</f>
        <v>1527.2818413598579</v>
      </c>
      <c r="F3682" t="str">
        <f t="shared" si="115"/>
        <v>100091943,</v>
      </c>
    </row>
    <row r="3683" spans="1:6" x14ac:dyDescent="0.35">
      <c r="A3683">
        <v>3681</v>
      </c>
      <c r="B3683">
        <f t="shared" si="114"/>
        <v>1.8405</v>
      </c>
      <c r="C3683">
        <f>B3683/'Sensor Cal Data.original'!$B$17</f>
        <v>13.47895588235294</v>
      </c>
      <c r="D3683">
        <f>C3683^2*'Sensor Cal Data.original'!$B$15+'Sensor Cal Data.original'!$B$14</f>
        <v>1528.1113305446315</v>
      </c>
      <c r="F3683" t="str">
        <f t="shared" si="115"/>
        <v>100146304,</v>
      </c>
    </row>
    <row r="3684" spans="1:6" x14ac:dyDescent="0.35">
      <c r="A3684">
        <v>3682</v>
      </c>
      <c r="B3684">
        <f t="shared" si="114"/>
        <v>1.841</v>
      </c>
      <c r="C3684">
        <f>B3684/'Sensor Cal Data.original'!$B$17</f>
        <v>13.482617647058824</v>
      </c>
      <c r="D3684">
        <f>C3684^2*'Sensor Cal Data.original'!$B$15+'Sensor Cal Data.original'!$B$14</f>
        <v>1528.9410451034541</v>
      </c>
      <c r="F3684" t="str">
        <f t="shared" si="115"/>
        <v>100200680,</v>
      </c>
    </row>
    <row r="3685" spans="1:6" x14ac:dyDescent="0.35">
      <c r="A3685">
        <v>3683</v>
      </c>
      <c r="B3685">
        <f t="shared" si="114"/>
        <v>1.8415000000000001</v>
      </c>
      <c r="C3685">
        <f>B3685/'Sensor Cal Data.original'!$B$17</f>
        <v>13.486279411764706</v>
      </c>
      <c r="D3685">
        <f>C3685^2*'Sensor Cal Data.original'!$B$15+'Sensor Cal Data.original'!$B$14</f>
        <v>1529.7709850363246</v>
      </c>
      <c r="F3685" t="str">
        <f t="shared" si="115"/>
        <v>100255071,</v>
      </c>
    </row>
    <row r="3686" spans="1:6" x14ac:dyDescent="0.35">
      <c r="A3686">
        <v>3684</v>
      </c>
      <c r="B3686">
        <f t="shared" si="114"/>
        <v>1.8420000000000001</v>
      </c>
      <c r="C3686">
        <f>B3686/'Sensor Cal Data.original'!$B$17</f>
        <v>13.489941176470589</v>
      </c>
      <c r="D3686">
        <f>C3686^2*'Sensor Cal Data.original'!$B$15+'Sensor Cal Data.original'!$B$14</f>
        <v>1530.6011503432435</v>
      </c>
      <c r="F3686" t="str">
        <f t="shared" si="115"/>
        <v>100309477,</v>
      </c>
    </row>
    <row r="3687" spans="1:6" x14ac:dyDescent="0.35">
      <c r="A3687">
        <v>3685</v>
      </c>
      <c r="B3687">
        <f t="shared" si="114"/>
        <v>1.8425</v>
      </c>
      <c r="C3687">
        <f>B3687/'Sensor Cal Data.original'!$B$17</f>
        <v>13.493602941176471</v>
      </c>
      <c r="D3687">
        <f>C3687^2*'Sensor Cal Data.original'!$B$15+'Sensor Cal Data.original'!$B$14</f>
        <v>1531.4315410242107</v>
      </c>
      <c r="F3687" t="str">
        <f t="shared" si="115"/>
        <v>100363897,</v>
      </c>
    </row>
    <row r="3688" spans="1:6" x14ac:dyDescent="0.35">
      <c r="A3688">
        <v>3686</v>
      </c>
      <c r="B3688">
        <f t="shared" si="114"/>
        <v>1.843</v>
      </c>
      <c r="C3688">
        <f>B3688/'Sensor Cal Data.original'!$B$17</f>
        <v>13.497264705882353</v>
      </c>
      <c r="D3688">
        <f>C3688^2*'Sensor Cal Data.original'!$B$15+'Sensor Cal Data.original'!$B$14</f>
        <v>1532.2621570792262</v>
      </c>
      <c r="F3688" t="str">
        <f t="shared" si="115"/>
        <v>100418333,</v>
      </c>
    </row>
    <row r="3689" spans="1:6" x14ac:dyDescent="0.35">
      <c r="A3689">
        <v>3687</v>
      </c>
      <c r="B3689">
        <f t="shared" si="114"/>
        <v>1.8435000000000001</v>
      </c>
      <c r="C3689">
        <f>B3689/'Sensor Cal Data.original'!$B$17</f>
        <v>13.500926470588237</v>
      </c>
      <c r="D3689">
        <f>C3689^2*'Sensor Cal Data.original'!$B$15+'Sensor Cal Data.original'!$B$14</f>
        <v>1533.0929985082901</v>
      </c>
      <c r="F3689" t="str">
        <f t="shared" si="115"/>
        <v>100472783,</v>
      </c>
    </row>
    <row r="3690" spans="1:6" x14ac:dyDescent="0.35">
      <c r="A3690">
        <v>3688</v>
      </c>
      <c r="B3690">
        <f t="shared" si="114"/>
        <v>1.8440000000000001</v>
      </c>
      <c r="C3690">
        <f>B3690/'Sensor Cal Data.original'!$B$17</f>
        <v>13.504588235294118</v>
      </c>
      <c r="D3690">
        <f>C3690^2*'Sensor Cal Data.original'!$B$15+'Sensor Cal Data.original'!$B$14</f>
        <v>1533.9240653114018</v>
      </c>
      <c r="F3690" t="str">
        <f t="shared" si="115"/>
        <v>100527248,</v>
      </c>
    </row>
    <row r="3691" spans="1:6" x14ac:dyDescent="0.35">
      <c r="A3691">
        <v>3689</v>
      </c>
      <c r="B3691">
        <f t="shared" si="114"/>
        <v>1.8445</v>
      </c>
      <c r="C3691">
        <f>B3691/'Sensor Cal Data.original'!$B$17</f>
        <v>13.50825</v>
      </c>
      <c r="D3691">
        <f>C3691^2*'Sensor Cal Data.original'!$B$15+'Sensor Cal Data.original'!$B$14</f>
        <v>1534.7553574885621</v>
      </c>
      <c r="F3691" t="str">
        <f t="shared" si="115"/>
        <v>100581727,</v>
      </c>
    </row>
    <row r="3692" spans="1:6" x14ac:dyDescent="0.35">
      <c r="A3692">
        <v>3690</v>
      </c>
      <c r="B3692">
        <f t="shared" si="114"/>
        <v>1.845</v>
      </c>
      <c r="C3692">
        <f>B3692/'Sensor Cal Data.original'!$B$17</f>
        <v>13.511911764705882</v>
      </c>
      <c r="D3692">
        <f>C3692^2*'Sensor Cal Data.original'!$B$15+'Sensor Cal Data.original'!$B$14</f>
        <v>1535.5868750397708</v>
      </c>
      <c r="F3692" t="str">
        <f t="shared" si="115"/>
        <v>100636221,</v>
      </c>
    </row>
    <row r="3693" spans="1:6" x14ac:dyDescent="0.35">
      <c r="A3693">
        <v>3691</v>
      </c>
      <c r="B3693">
        <f t="shared" si="114"/>
        <v>1.8455000000000001</v>
      </c>
      <c r="C3693">
        <f>B3693/'Sensor Cal Data.original'!$B$17</f>
        <v>13.515573529411766</v>
      </c>
      <c r="D3693">
        <f>C3693^2*'Sensor Cal Data.original'!$B$15+'Sensor Cal Data.original'!$B$14</f>
        <v>1536.4186179650278</v>
      </c>
      <c r="F3693" t="str">
        <f t="shared" si="115"/>
        <v>100690731,</v>
      </c>
    </row>
    <row r="3694" spans="1:6" x14ac:dyDescent="0.35">
      <c r="A3694">
        <v>3692</v>
      </c>
      <c r="B3694">
        <f t="shared" si="114"/>
        <v>1.8460000000000001</v>
      </c>
      <c r="C3694">
        <f>B3694/'Sensor Cal Data.original'!$B$17</f>
        <v>13.519235294117648</v>
      </c>
      <c r="D3694">
        <f>C3694^2*'Sensor Cal Data.original'!$B$15+'Sensor Cal Data.original'!$B$14</f>
        <v>1537.2505862643329</v>
      </c>
      <c r="F3694" t="str">
        <f t="shared" si="115"/>
        <v>100745254,</v>
      </c>
    </row>
    <row r="3695" spans="1:6" x14ac:dyDescent="0.35">
      <c r="A3695">
        <v>3693</v>
      </c>
      <c r="B3695">
        <f t="shared" si="114"/>
        <v>1.8465</v>
      </c>
      <c r="C3695">
        <f>B3695/'Sensor Cal Data.original'!$B$17</f>
        <v>13.52289705882353</v>
      </c>
      <c r="D3695">
        <f>C3695^2*'Sensor Cal Data.original'!$B$15+'Sensor Cal Data.original'!$B$14</f>
        <v>1538.0827799376866</v>
      </c>
      <c r="F3695" t="str">
        <f t="shared" si="115"/>
        <v>100799793,</v>
      </c>
    </row>
    <row r="3696" spans="1:6" x14ac:dyDescent="0.35">
      <c r="A3696">
        <v>3694</v>
      </c>
      <c r="B3696">
        <f t="shared" si="114"/>
        <v>1.847</v>
      </c>
      <c r="C3696">
        <f>B3696/'Sensor Cal Data.original'!$B$17</f>
        <v>13.526558823529411</v>
      </c>
      <c r="D3696">
        <f>C3696^2*'Sensor Cal Data.original'!$B$15+'Sensor Cal Data.original'!$B$14</f>
        <v>1538.9151989850884</v>
      </c>
      <c r="F3696" t="str">
        <f t="shared" si="115"/>
        <v>100854346,</v>
      </c>
    </row>
    <row r="3697" spans="1:6" x14ac:dyDescent="0.35">
      <c r="A3697">
        <v>3695</v>
      </c>
      <c r="B3697">
        <f t="shared" si="114"/>
        <v>1.8475000000000001</v>
      </c>
      <c r="C3697">
        <f>B3697/'Sensor Cal Data.original'!$B$17</f>
        <v>13.530220588235295</v>
      </c>
      <c r="D3697">
        <f>C3697^2*'Sensor Cal Data.original'!$B$15+'Sensor Cal Data.original'!$B$14</f>
        <v>1539.7478434065385</v>
      </c>
      <c r="F3697" t="str">
        <f t="shared" si="115"/>
        <v>100908915,</v>
      </c>
    </row>
    <row r="3698" spans="1:6" x14ac:dyDescent="0.35">
      <c r="A3698">
        <v>3696</v>
      </c>
      <c r="B3698">
        <f t="shared" si="114"/>
        <v>1.8480000000000001</v>
      </c>
      <c r="C3698">
        <f>B3698/'Sensor Cal Data.original'!$B$17</f>
        <v>13.533882352941177</v>
      </c>
      <c r="D3698">
        <f>C3698^2*'Sensor Cal Data.original'!$B$15+'Sensor Cal Data.original'!$B$14</f>
        <v>1540.5807132020368</v>
      </c>
      <c r="F3698" t="str">
        <f t="shared" si="115"/>
        <v>100963498,</v>
      </c>
    </row>
    <row r="3699" spans="1:6" x14ac:dyDescent="0.35">
      <c r="A3699">
        <v>3697</v>
      </c>
      <c r="B3699">
        <f t="shared" si="114"/>
        <v>1.8485</v>
      </c>
      <c r="C3699">
        <f>B3699/'Sensor Cal Data.original'!$B$17</f>
        <v>13.537544117647059</v>
      </c>
      <c r="D3699">
        <f>C3699^2*'Sensor Cal Data.original'!$B$15+'Sensor Cal Data.original'!$B$14</f>
        <v>1541.4138083715836</v>
      </c>
      <c r="F3699" t="str">
        <f t="shared" si="115"/>
        <v>101018095,</v>
      </c>
    </row>
    <row r="3700" spans="1:6" x14ac:dyDescent="0.35">
      <c r="A3700">
        <v>3698</v>
      </c>
      <c r="B3700">
        <f t="shared" si="114"/>
        <v>1.849</v>
      </c>
      <c r="C3700">
        <f>B3700/'Sensor Cal Data.original'!$B$17</f>
        <v>13.541205882352941</v>
      </c>
      <c r="D3700">
        <f>C3700^2*'Sensor Cal Data.original'!$B$15+'Sensor Cal Data.original'!$B$14</f>
        <v>1542.2471289151788</v>
      </c>
      <c r="F3700" t="str">
        <f t="shared" si="115"/>
        <v>101072708,</v>
      </c>
    </row>
    <row r="3701" spans="1:6" x14ac:dyDescent="0.35">
      <c r="A3701">
        <v>3699</v>
      </c>
      <c r="B3701">
        <f t="shared" si="114"/>
        <v>1.8495000000000001</v>
      </c>
      <c r="C3701">
        <f>B3701/'Sensor Cal Data.original'!$B$17</f>
        <v>13.544867647058824</v>
      </c>
      <c r="D3701">
        <f>C3701^2*'Sensor Cal Data.original'!$B$15+'Sensor Cal Data.original'!$B$14</f>
        <v>1543.0806748328223</v>
      </c>
      <c r="F3701" t="str">
        <f t="shared" si="115"/>
        <v>101127335,</v>
      </c>
    </row>
    <row r="3702" spans="1:6" x14ac:dyDescent="0.35">
      <c r="A3702">
        <v>3700</v>
      </c>
      <c r="B3702">
        <f t="shared" si="114"/>
        <v>1.85</v>
      </c>
      <c r="C3702">
        <f>B3702/'Sensor Cal Data.original'!$B$17</f>
        <v>13.548529411764706</v>
      </c>
      <c r="D3702">
        <f>C3702^2*'Sensor Cal Data.original'!$B$15+'Sensor Cal Data.original'!$B$14</f>
        <v>1543.9144461245137</v>
      </c>
      <c r="F3702" t="str">
        <f t="shared" si="115"/>
        <v>101181977,</v>
      </c>
    </row>
    <row r="3703" spans="1:6" x14ac:dyDescent="0.35">
      <c r="A3703">
        <v>3701</v>
      </c>
      <c r="B3703">
        <f t="shared" si="114"/>
        <v>1.8505</v>
      </c>
      <c r="C3703">
        <f>B3703/'Sensor Cal Data.original'!$B$17</f>
        <v>13.552191176470588</v>
      </c>
      <c r="D3703">
        <f>C3703^2*'Sensor Cal Data.original'!$B$15+'Sensor Cal Data.original'!$B$14</f>
        <v>1544.7484427902536</v>
      </c>
      <c r="F3703" t="str">
        <f t="shared" si="115"/>
        <v>101236634,</v>
      </c>
    </row>
    <row r="3704" spans="1:6" x14ac:dyDescent="0.35">
      <c r="A3704">
        <v>3702</v>
      </c>
      <c r="B3704">
        <f t="shared" si="114"/>
        <v>1.851</v>
      </c>
      <c r="C3704">
        <f>B3704/'Sensor Cal Data.original'!$B$17</f>
        <v>13.55585294117647</v>
      </c>
      <c r="D3704">
        <f>C3704^2*'Sensor Cal Data.original'!$B$15+'Sensor Cal Data.original'!$B$14</f>
        <v>1545.5826648300417</v>
      </c>
      <c r="F3704" t="str">
        <f t="shared" si="115"/>
        <v>101291306,</v>
      </c>
    </row>
    <row r="3705" spans="1:6" x14ac:dyDescent="0.35">
      <c r="A3705">
        <v>3703</v>
      </c>
      <c r="B3705">
        <f t="shared" si="114"/>
        <v>1.8515000000000001</v>
      </c>
      <c r="C3705">
        <f>B3705/'Sensor Cal Data.original'!$B$17</f>
        <v>13.559514705882354</v>
      </c>
      <c r="D3705">
        <f>C3705^2*'Sensor Cal Data.original'!$B$15+'Sensor Cal Data.original'!$B$14</f>
        <v>1546.4171122438786</v>
      </c>
      <c r="F3705" t="str">
        <f t="shared" si="115"/>
        <v>101345992,</v>
      </c>
    </row>
    <row r="3706" spans="1:6" x14ac:dyDescent="0.35">
      <c r="A3706">
        <v>3704</v>
      </c>
      <c r="B3706">
        <f t="shared" si="114"/>
        <v>1.8520000000000001</v>
      </c>
      <c r="C3706">
        <f>B3706/'Sensor Cal Data.original'!$B$17</f>
        <v>13.563176470588235</v>
      </c>
      <c r="D3706">
        <f>C3706^2*'Sensor Cal Data.original'!$B$15+'Sensor Cal Data.original'!$B$14</f>
        <v>1547.2517850317633</v>
      </c>
      <c r="F3706" t="str">
        <f t="shared" si="115"/>
        <v>101400693,</v>
      </c>
    </row>
    <row r="3707" spans="1:6" x14ac:dyDescent="0.35">
      <c r="A3707">
        <v>3705</v>
      </c>
      <c r="B3707">
        <f t="shared" si="114"/>
        <v>1.8525</v>
      </c>
      <c r="C3707">
        <f>B3707/'Sensor Cal Data.original'!$B$17</f>
        <v>13.566838235294117</v>
      </c>
      <c r="D3707">
        <f>C3707^2*'Sensor Cal Data.original'!$B$15+'Sensor Cal Data.original'!$B$14</f>
        <v>1548.0866831936964</v>
      </c>
      <c r="F3707" t="str">
        <f t="shared" si="115"/>
        <v>101455409,</v>
      </c>
    </row>
    <row r="3708" spans="1:6" x14ac:dyDescent="0.35">
      <c r="A3708">
        <v>3706</v>
      </c>
      <c r="B3708">
        <f t="shared" si="114"/>
        <v>1.853</v>
      </c>
      <c r="C3708">
        <f>B3708/'Sensor Cal Data.original'!$B$17</f>
        <v>13.570499999999999</v>
      </c>
      <c r="D3708">
        <f>C3708^2*'Sensor Cal Data.original'!$B$15+'Sensor Cal Data.original'!$B$14</f>
        <v>1548.9218067296777</v>
      </c>
      <c r="F3708" t="str">
        <f t="shared" si="115"/>
        <v>101510140,</v>
      </c>
    </row>
    <row r="3709" spans="1:6" x14ac:dyDescent="0.35">
      <c r="A3709">
        <v>3707</v>
      </c>
      <c r="B3709">
        <f t="shared" si="114"/>
        <v>1.8535000000000001</v>
      </c>
      <c r="C3709">
        <f>B3709/'Sensor Cal Data.original'!$B$17</f>
        <v>13.574161764705883</v>
      </c>
      <c r="D3709">
        <f>C3709^2*'Sensor Cal Data.original'!$B$15+'Sensor Cal Data.original'!$B$14</f>
        <v>1549.7571556397079</v>
      </c>
      <c r="F3709" t="str">
        <f t="shared" si="115"/>
        <v>101564885,</v>
      </c>
    </row>
    <row r="3710" spans="1:6" x14ac:dyDescent="0.35">
      <c r="A3710">
        <v>3708</v>
      </c>
      <c r="B3710">
        <f t="shared" si="114"/>
        <v>1.8540000000000001</v>
      </c>
      <c r="C3710">
        <f>B3710/'Sensor Cal Data.original'!$B$17</f>
        <v>13.577823529411765</v>
      </c>
      <c r="D3710">
        <f>C3710^2*'Sensor Cal Data.original'!$B$15+'Sensor Cal Data.original'!$B$14</f>
        <v>1550.5927299237858</v>
      </c>
      <c r="F3710" t="str">
        <f t="shared" si="115"/>
        <v>101619645,</v>
      </c>
    </row>
    <row r="3711" spans="1:6" x14ac:dyDescent="0.35">
      <c r="A3711">
        <v>3709</v>
      </c>
      <c r="B3711">
        <f t="shared" si="114"/>
        <v>1.8545</v>
      </c>
      <c r="C3711">
        <f>B3711/'Sensor Cal Data.original'!$B$17</f>
        <v>13.581485294117646</v>
      </c>
      <c r="D3711">
        <f>C3711^2*'Sensor Cal Data.original'!$B$15+'Sensor Cal Data.original'!$B$14</f>
        <v>1551.428529581912</v>
      </c>
      <c r="F3711" t="str">
        <f t="shared" si="115"/>
        <v>101674420,</v>
      </c>
    </row>
    <row r="3712" spans="1:6" x14ac:dyDescent="0.35">
      <c r="A3712">
        <v>3710</v>
      </c>
      <c r="B3712">
        <f t="shared" si="114"/>
        <v>1.855</v>
      </c>
      <c r="C3712">
        <f>B3712/'Sensor Cal Data.original'!$B$17</f>
        <v>13.585147058823528</v>
      </c>
      <c r="D3712">
        <f>C3712^2*'Sensor Cal Data.original'!$B$15+'Sensor Cal Data.original'!$B$14</f>
        <v>1552.2645546140866</v>
      </c>
      <c r="F3712" t="str">
        <f t="shared" si="115"/>
        <v>101729210,</v>
      </c>
    </row>
    <row r="3713" spans="1:6" x14ac:dyDescent="0.35">
      <c r="A3713">
        <v>3711</v>
      </c>
      <c r="B3713">
        <f t="shared" si="114"/>
        <v>1.8555000000000001</v>
      </c>
      <c r="C3713">
        <f>B3713/'Sensor Cal Data.original'!$B$17</f>
        <v>13.588808823529412</v>
      </c>
      <c r="D3713">
        <f>C3713^2*'Sensor Cal Data.original'!$B$15+'Sensor Cal Data.original'!$B$14</f>
        <v>1553.10080502031</v>
      </c>
      <c r="F3713" t="str">
        <f t="shared" si="115"/>
        <v>101784014,</v>
      </c>
    </row>
    <row r="3714" spans="1:6" x14ac:dyDescent="0.35">
      <c r="A3714">
        <v>3712</v>
      </c>
      <c r="B3714">
        <f t="shared" si="114"/>
        <v>1.8560000000000001</v>
      </c>
      <c r="C3714">
        <f>B3714/'Sensor Cal Data.original'!$B$17</f>
        <v>13.592470588235294</v>
      </c>
      <c r="D3714">
        <f>C3714^2*'Sensor Cal Data.original'!$B$15+'Sensor Cal Data.original'!$B$14</f>
        <v>1553.937280800581</v>
      </c>
      <c r="F3714" t="str">
        <f t="shared" si="115"/>
        <v>101838834,</v>
      </c>
    </row>
    <row r="3715" spans="1:6" x14ac:dyDescent="0.35">
      <c r="A3715">
        <v>3713</v>
      </c>
      <c r="B3715">
        <f t="shared" ref="B3715:B3778" si="116">A3715*2.048/4096</f>
        <v>1.8565</v>
      </c>
      <c r="C3715">
        <f>B3715/'Sensor Cal Data.original'!$B$17</f>
        <v>13.596132352941176</v>
      </c>
      <c r="D3715">
        <f>C3715^2*'Sensor Cal Data.original'!$B$15+'Sensor Cal Data.original'!$B$14</f>
        <v>1554.7739819549006</v>
      </c>
      <c r="F3715" t="str">
        <f t="shared" ref="F3715:F3778" si="117">CONCATENATE(ROUND(D3715*2^16,0), ",")</f>
        <v>101893668,</v>
      </c>
    </row>
    <row r="3716" spans="1:6" x14ac:dyDescent="0.35">
      <c r="A3716">
        <v>3714</v>
      </c>
      <c r="B3716">
        <f t="shared" si="116"/>
        <v>1.857</v>
      </c>
      <c r="C3716">
        <f>B3716/'Sensor Cal Data.original'!$B$17</f>
        <v>13.599794117647058</v>
      </c>
      <c r="D3716">
        <f>C3716^2*'Sensor Cal Data.original'!$B$15+'Sensor Cal Data.original'!$B$14</f>
        <v>1555.6109084832681</v>
      </c>
      <c r="F3716" t="str">
        <f t="shared" si="117"/>
        <v>101948516,</v>
      </c>
    </row>
    <row r="3717" spans="1:6" x14ac:dyDescent="0.35">
      <c r="A3717">
        <v>3715</v>
      </c>
      <c r="B3717">
        <f t="shared" si="116"/>
        <v>1.8574999999999999</v>
      </c>
      <c r="C3717">
        <f>B3717/'Sensor Cal Data.original'!$B$17</f>
        <v>13.603455882352939</v>
      </c>
      <c r="D3717">
        <f>C3717^2*'Sensor Cal Data.original'!$B$15+'Sensor Cal Data.original'!$B$14</f>
        <v>1556.4480603856844</v>
      </c>
      <c r="F3717" t="str">
        <f t="shared" si="117"/>
        <v>102003380,</v>
      </c>
    </row>
    <row r="3718" spans="1:6" x14ac:dyDescent="0.35">
      <c r="A3718">
        <v>3716</v>
      </c>
      <c r="B3718">
        <f t="shared" si="116"/>
        <v>1.8580000000000001</v>
      </c>
      <c r="C3718">
        <f>B3718/'Sensor Cal Data.original'!$B$17</f>
        <v>13.607117647058823</v>
      </c>
      <c r="D3718">
        <f>C3718^2*'Sensor Cal Data.original'!$B$15+'Sensor Cal Data.original'!$B$14</f>
        <v>1557.285437662149</v>
      </c>
      <c r="F3718" t="str">
        <f t="shared" si="117"/>
        <v>102058258,</v>
      </c>
    </row>
    <row r="3719" spans="1:6" x14ac:dyDescent="0.35">
      <c r="A3719">
        <v>3717</v>
      </c>
      <c r="B3719">
        <f t="shared" si="116"/>
        <v>1.8585</v>
      </c>
      <c r="C3719">
        <f>B3719/'Sensor Cal Data.original'!$B$17</f>
        <v>13.610779411764705</v>
      </c>
      <c r="D3719">
        <f>C3719^2*'Sensor Cal Data.original'!$B$15+'Sensor Cal Data.original'!$B$14</f>
        <v>1558.1230403126617</v>
      </c>
      <c r="F3719" t="str">
        <f t="shared" si="117"/>
        <v>102113152,</v>
      </c>
    </row>
    <row r="3720" spans="1:6" x14ac:dyDescent="0.35">
      <c r="A3720">
        <v>3718</v>
      </c>
      <c r="B3720">
        <f t="shared" si="116"/>
        <v>1.859</v>
      </c>
      <c r="C3720">
        <f>B3720/'Sensor Cal Data.original'!$B$17</f>
        <v>13.614441176470587</v>
      </c>
      <c r="D3720">
        <f>C3720^2*'Sensor Cal Data.original'!$B$15+'Sensor Cal Data.original'!$B$14</f>
        <v>1558.9608683372226</v>
      </c>
      <c r="F3720" t="str">
        <f t="shared" si="117"/>
        <v>102168059,</v>
      </c>
    </row>
    <row r="3721" spans="1:6" x14ac:dyDescent="0.35">
      <c r="A3721">
        <v>3719</v>
      </c>
      <c r="B3721">
        <f t="shared" si="116"/>
        <v>1.8594999999999999</v>
      </c>
      <c r="C3721">
        <f>B3721/'Sensor Cal Data.original'!$B$17</f>
        <v>13.61810294117647</v>
      </c>
      <c r="D3721">
        <f>C3721^2*'Sensor Cal Data.original'!$B$15+'Sensor Cal Data.original'!$B$14</f>
        <v>1559.7989217358324</v>
      </c>
      <c r="F3721" t="str">
        <f t="shared" si="117"/>
        <v>102222982,</v>
      </c>
    </row>
    <row r="3722" spans="1:6" x14ac:dyDescent="0.35">
      <c r="A3722">
        <v>3720</v>
      </c>
      <c r="B3722">
        <f t="shared" si="116"/>
        <v>1.86</v>
      </c>
      <c r="C3722">
        <f>B3722/'Sensor Cal Data.original'!$B$17</f>
        <v>13.621764705882352</v>
      </c>
      <c r="D3722">
        <f>C3722^2*'Sensor Cal Data.original'!$B$15+'Sensor Cal Data.original'!$B$14</f>
        <v>1560.63720050849</v>
      </c>
      <c r="F3722" t="str">
        <f t="shared" si="117"/>
        <v>102277920,</v>
      </c>
    </row>
    <row r="3723" spans="1:6" x14ac:dyDescent="0.35">
      <c r="A3723">
        <v>3721</v>
      </c>
      <c r="B3723">
        <f t="shared" si="116"/>
        <v>1.8605</v>
      </c>
      <c r="C3723">
        <f>B3723/'Sensor Cal Data.original'!$B$17</f>
        <v>13.625426470588236</v>
      </c>
      <c r="D3723">
        <f>C3723^2*'Sensor Cal Data.original'!$B$15+'Sensor Cal Data.original'!$B$14</f>
        <v>1561.4757046551963</v>
      </c>
      <c r="F3723" t="str">
        <f t="shared" si="117"/>
        <v>102332872,</v>
      </c>
    </row>
    <row r="3724" spans="1:6" x14ac:dyDescent="0.35">
      <c r="A3724">
        <v>3722</v>
      </c>
      <c r="B3724">
        <f t="shared" si="116"/>
        <v>1.861</v>
      </c>
      <c r="C3724">
        <f>B3724/'Sensor Cal Data.original'!$B$17</f>
        <v>13.629088235294118</v>
      </c>
      <c r="D3724">
        <f>C3724^2*'Sensor Cal Data.original'!$B$15+'Sensor Cal Data.original'!$B$14</f>
        <v>1562.3144341759505</v>
      </c>
      <c r="F3724" t="str">
        <f t="shared" si="117"/>
        <v>102387839,</v>
      </c>
    </row>
    <row r="3725" spans="1:6" x14ac:dyDescent="0.35">
      <c r="A3725">
        <v>3723</v>
      </c>
      <c r="B3725">
        <f t="shared" si="116"/>
        <v>1.8614999999999999</v>
      </c>
      <c r="C3725">
        <f>B3725/'Sensor Cal Data.original'!$B$17</f>
        <v>13.63275</v>
      </c>
      <c r="D3725">
        <f>C3725^2*'Sensor Cal Data.original'!$B$15+'Sensor Cal Data.original'!$B$14</f>
        <v>1563.1533890707531</v>
      </c>
      <c r="F3725" t="str">
        <f t="shared" si="117"/>
        <v>102442821,</v>
      </c>
    </row>
    <row r="3726" spans="1:6" x14ac:dyDescent="0.35">
      <c r="A3726">
        <v>3724</v>
      </c>
      <c r="B3726">
        <f t="shared" si="116"/>
        <v>1.8620000000000001</v>
      </c>
      <c r="C3726">
        <f>B3726/'Sensor Cal Data.original'!$B$17</f>
        <v>13.636411764705883</v>
      </c>
      <c r="D3726">
        <f>C3726^2*'Sensor Cal Data.original'!$B$15+'Sensor Cal Data.original'!$B$14</f>
        <v>1563.992569339604</v>
      </c>
      <c r="F3726" t="str">
        <f t="shared" si="117"/>
        <v>102497817,</v>
      </c>
    </row>
    <row r="3727" spans="1:6" x14ac:dyDescent="0.35">
      <c r="A3727">
        <v>3725</v>
      </c>
      <c r="B3727">
        <f t="shared" si="116"/>
        <v>1.8625</v>
      </c>
      <c r="C3727">
        <f>B3727/'Sensor Cal Data.original'!$B$17</f>
        <v>13.640073529411765</v>
      </c>
      <c r="D3727">
        <f>C3727^2*'Sensor Cal Data.original'!$B$15+'Sensor Cal Data.original'!$B$14</f>
        <v>1564.8319749825032</v>
      </c>
      <c r="F3727" t="str">
        <f t="shared" si="117"/>
        <v>102552828,</v>
      </c>
    </row>
    <row r="3728" spans="1:6" x14ac:dyDescent="0.35">
      <c r="A3728">
        <v>3726</v>
      </c>
      <c r="B3728">
        <f t="shared" si="116"/>
        <v>1.863</v>
      </c>
      <c r="C3728">
        <f>B3728/'Sensor Cal Data.original'!$B$17</f>
        <v>13.643735294117647</v>
      </c>
      <c r="D3728">
        <f>C3728^2*'Sensor Cal Data.original'!$B$15+'Sensor Cal Data.original'!$B$14</f>
        <v>1565.6716059994503</v>
      </c>
      <c r="F3728" t="str">
        <f t="shared" si="117"/>
        <v>102607854,</v>
      </c>
    </row>
    <row r="3729" spans="1:6" x14ac:dyDescent="0.35">
      <c r="A3729">
        <v>3727</v>
      </c>
      <c r="B3729">
        <f t="shared" si="116"/>
        <v>1.8634999999999999</v>
      </c>
      <c r="C3729">
        <f>B3729/'Sensor Cal Data.original'!$B$17</f>
        <v>13.647397058823529</v>
      </c>
      <c r="D3729">
        <f>C3729^2*'Sensor Cal Data.original'!$B$15+'Sensor Cal Data.original'!$B$14</f>
        <v>1566.511462390446</v>
      </c>
      <c r="F3729" t="str">
        <f t="shared" si="117"/>
        <v>102662895,</v>
      </c>
    </row>
    <row r="3730" spans="1:6" x14ac:dyDescent="0.35">
      <c r="A3730">
        <v>3728</v>
      </c>
      <c r="B3730">
        <f t="shared" si="116"/>
        <v>1.8640000000000001</v>
      </c>
      <c r="C3730">
        <f>B3730/'Sensor Cal Data.original'!$B$17</f>
        <v>13.651058823529413</v>
      </c>
      <c r="D3730">
        <f>C3730^2*'Sensor Cal Data.original'!$B$15+'Sensor Cal Data.original'!$B$14</f>
        <v>1567.3515441554905</v>
      </c>
      <c r="F3730" t="str">
        <f t="shared" si="117"/>
        <v>102717951,</v>
      </c>
    </row>
    <row r="3731" spans="1:6" x14ac:dyDescent="0.35">
      <c r="A3731">
        <v>3729</v>
      </c>
      <c r="B3731">
        <f t="shared" si="116"/>
        <v>1.8645</v>
      </c>
      <c r="C3731">
        <f>B3731/'Sensor Cal Data.original'!$B$17</f>
        <v>13.654720588235294</v>
      </c>
      <c r="D3731">
        <f>C3731^2*'Sensor Cal Data.original'!$B$15+'Sensor Cal Data.original'!$B$14</f>
        <v>1568.1918512945829</v>
      </c>
      <c r="F3731" t="str">
        <f t="shared" si="117"/>
        <v>102773021,</v>
      </c>
    </row>
    <row r="3732" spans="1:6" x14ac:dyDescent="0.35">
      <c r="A3732">
        <v>3730</v>
      </c>
      <c r="B3732">
        <f t="shared" si="116"/>
        <v>1.865</v>
      </c>
      <c r="C3732">
        <f>B3732/'Sensor Cal Data.original'!$B$17</f>
        <v>13.658382352941176</v>
      </c>
      <c r="D3732">
        <f>C3732^2*'Sensor Cal Data.original'!$B$15+'Sensor Cal Data.original'!$B$14</f>
        <v>1569.0323838077234</v>
      </c>
      <c r="F3732" t="str">
        <f t="shared" si="117"/>
        <v>102828106,</v>
      </c>
    </row>
    <row r="3733" spans="1:6" x14ac:dyDescent="0.35">
      <c r="A3733">
        <v>3731</v>
      </c>
      <c r="B3733">
        <f t="shared" si="116"/>
        <v>1.8654999999999999</v>
      </c>
      <c r="C3733">
        <f>B3733/'Sensor Cal Data.original'!$B$17</f>
        <v>13.662044117647058</v>
      </c>
      <c r="D3733">
        <f>C3733^2*'Sensor Cal Data.original'!$B$15+'Sensor Cal Data.original'!$B$14</f>
        <v>1569.8731416949122</v>
      </c>
      <c r="F3733" t="str">
        <f t="shared" si="117"/>
        <v>102883206,</v>
      </c>
    </row>
    <row r="3734" spans="1:6" x14ac:dyDescent="0.35">
      <c r="A3734">
        <v>3732</v>
      </c>
      <c r="B3734">
        <f t="shared" si="116"/>
        <v>1.8660000000000001</v>
      </c>
      <c r="C3734">
        <f>B3734/'Sensor Cal Data.original'!$B$17</f>
        <v>13.665705882352942</v>
      </c>
      <c r="D3734">
        <f>C3734^2*'Sensor Cal Data.original'!$B$15+'Sensor Cal Data.original'!$B$14</f>
        <v>1570.7141249561498</v>
      </c>
      <c r="F3734" t="str">
        <f t="shared" si="117"/>
        <v>102938321,</v>
      </c>
    </row>
    <row r="3735" spans="1:6" x14ac:dyDescent="0.35">
      <c r="A3735">
        <v>3733</v>
      </c>
      <c r="B3735">
        <f t="shared" si="116"/>
        <v>1.8665</v>
      </c>
      <c r="C3735">
        <f>B3735/'Sensor Cal Data.original'!$B$17</f>
        <v>13.669367647058824</v>
      </c>
      <c r="D3735">
        <f>C3735^2*'Sensor Cal Data.original'!$B$15+'Sensor Cal Data.original'!$B$14</f>
        <v>1571.5553335914353</v>
      </c>
      <c r="F3735" t="str">
        <f t="shared" si="117"/>
        <v>102993450,</v>
      </c>
    </row>
    <row r="3736" spans="1:6" x14ac:dyDescent="0.35">
      <c r="A3736">
        <v>3734</v>
      </c>
      <c r="B3736">
        <f t="shared" si="116"/>
        <v>1.867</v>
      </c>
      <c r="C3736">
        <f>B3736/'Sensor Cal Data.original'!$B$17</f>
        <v>13.673029411764706</v>
      </c>
      <c r="D3736">
        <f>C3736^2*'Sensor Cal Data.original'!$B$15+'Sensor Cal Data.original'!$B$14</f>
        <v>1572.3967676007692</v>
      </c>
      <c r="F3736" t="str">
        <f t="shared" si="117"/>
        <v>103048595,</v>
      </c>
    </row>
    <row r="3737" spans="1:6" x14ac:dyDescent="0.35">
      <c r="A3737">
        <v>3735</v>
      </c>
      <c r="B3737">
        <f t="shared" si="116"/>
        <v>1.8674999999999999</v>
      </c>
      <c r="C3737">
        <f>B3737/'Sensor Cal Data.original'!$B$17</f>
        <v>13.676691176470587</v>
      </c>
      <c r="D3737">
        <f>C3737^2*'Sensor Cal Data.original'!$B$15+'Sensor Cal Data.original'!$B$14</f>
        <v>1573.2384269841514</v>
      </c>
      <c r="F3737" t="str">
        <f t="shared" si="117"/>
        <v>103103754,</v>
      </c>
    </row>
    <row r="3738" spans="1:6" x14ac:dyDescent="0.35">
      <c r="A3738">
        <v>3736</v>
      </c>
      <c r="B3738">
        <f t="shared" si="116"/>
        <v>1.8680000000000001</v>
      </c>
      <c r="C3738">
        <f>B3738/'Sensor Cal Data.original'!$B$17</f>
        <v>13.680352941176471</v>
      </c>
      <c r="D3738">
        <f>C3738^2*'Sensor Cal Data.original'!$B$15+'Sensor Cal Data.original'!$B$14</f>
        <v>1574.0803117415821</v>
      </c>
      <c r="F3738" t="str">
        <f t="shared" si="117"/>
        <v>103158927,</v>
      </c>
    </row>
    <row r="3739" spans="1:6" x14ac:dyDescent="0.35">
      <c r="A3739">
        <v>3737</v>
      </c>
      <c r="B3739">
        <f t="shared" si="116"/>
        <v>1.8685</v>
      </c>
      <c r="C3739">
        <f>B3739/'Sensor Cal Data.original'!$B$17</f>
        <v>13.684014705882353</v>
      </c>
      <c r="D3739">
        <f>C3739^2*'Sensor Cal Data.original'!$B$15+'Sensor Cal Data.original'!$B$14</f>
        <v>1574.9224218730608</v>
      </c>
      <c r="F3739" t="str">
        <f t="shared" si="117"/>
        <v>103214116,</v>
      </c>
    </row>
    <row r="3740" spans="1:6" x14ac:dyDescent="0.35">
      <c r="A3740">
        <v>3738</v>
      </c>
      <c r="B3740">
        <f t="shared" si="116"/>
        <v>1.869</v>
      </c>
      <c r="C3740">
        <f>B3740/'Sensor Cal Data.original'!$B$17</f>
        <v>13.687676470588235</v>
      </c>
      <c r="D3740">
        <f>C3740^2*'Sensor Cal Data.original'!$B$15+'Sensor Cal Data.original'!$B$14</f>
        <v>1575.7647573785878</v>
      </c>
      <c r="F3740" t="str">
        <f t="shared" si="117"/>
        <v>103269319,</v>
      </c>
    </row>
    <row r="3741" spans="1:6" x14ac:dyDescent="0.35">
      <c r="A3741">
        <v>3739</v>
      </c>
      <c r="B3741">
        <f t="shared" si="116"/>
        <v>1.8694999999999999</v>
      </c>
      <c r="C3741">
        <f>B3741/'Sensor Cal Data.original'!$B$17</f>
        <v>13.691338235294117</v>
      </c>
      <c r="D3741">
        <f>C3741^2*'Sensor Cal Data.original'!$B$15+'Sensor Cal Data.original'!$B$14</f>
        <v>1576.6073182581631</v>
      </c>
      <c r="F3741" t="str">
        <f t="shared" si="117"/>
        <v>103324537,</v>
      </c>
    </row>
    <row r="3742" spans="1:6" x14ac:dyDescent="0.35">
      <c r="A3742">
        <v>3740</v>
      </c>
      <c r="B3742">
        <f t="shared" si="116"/>
        <v>1.87</v>
      </c>
      <c r="C3742">
        <f>B3742/'Sensor Cal Data.original'!$B$17</f>
        <v>13.695</v>
      </c>
      <c r="D3742">
        <f>C3742^2*'Sensor Cal Data.original'!$B$15+'Sensor Cal Data.original'!$B$14</f>
        <v>1577.4501045117872</v>
      </c>
      <c r="F3742" t="str">
        <f t="shared" si="117"/>
        <v>103379770,</v>
      </c>
    </row>
    <row r="3743" spans="1:6" x14ac:dyDescent="0.35">
      <c r="A3743">
        <v>3741</v>
      </c>
      <c r="B3743">
        <f t="shared" si="116"/>
        <v>1.8705000000000001</v>
      </c>
      <c r="C3743">
        <f>B3743/'Sensor Cal Data.original'!$B$17</f>
        <v>13.698661764705882</v>
      </c>
      <c r="D3743">
        <f>C3743^2*'Sensor Cal Data.original'!$B$15+'Sensor Cal Data.original'!$B$14</f>
        <v>1578.293116139459</v>
      </c>
      <c r="F3743" t="str">
        <f t="shared" si="117"/>
        <v>103435018,</v>
      </c>
    </row>
    <row r="3744" spans="1:6" x14ac:dyDescent="0.35">
      <c r="A3744">
        <v>3742</v>
      </c>
      <c r="B3744">
        <f t="shared" si="116"/>
        <v>1.871</v>
      </c>
      <c r="C3744">
        <f>B3744/'Sensor Cal Data.original'!$B$17</f>
        <v>13.702323529411764</v>
      </c>
      <c r="D3744">
        <f>C3744^2*'Sensor Cal Data.original'!$B$15+'Sensor Cal Data.original'!$B$14</f>
        <v>1579.1363531411794</v>
      </c>
      <c r="F3744" t="str">
        <f t="shared" si="117"/>
        <v>103490280,</v>
      </c>
    </row>
    <row r="3745" spans="1:6" x14ac:dyDescent="0.35">
      <c r="A3745">
        <v>3743</v>
      </c>
      <c r="B3745">
        <f t="shared" si="116"/>
        <v>1.8714999999999999</v>
      </c>
      <c r="C3745">
        <f>B3745/'Sensor Cal Data.original'!$B$17</f>
        <v>13.705985294117646</v>
      </c>
      <c r="D3745">
        <f>C3745^2*'Sensor Cal Data.original'!$B$15+'Sensor Cal Data.original'!$B$14</f>
        <v>1579.9798155169478</v>
      </c>
      <c r="F3745" t="str">
        <f t="shared" si="117"/>
        <v>103545557,</v>
      </c>
    </row>
    <row r="3746" spans="1:6" x14ac:dyDescent="0.35">
      <c r="A3746">
        <v>3744</v>
      </c>
      <c r="B3746">
        <f t="shared" si="116"/>
        <v>1.8720000000000001</v>
      </c>
      <c r="C3746">
        <f>B3746/'Sensor Cal Data.original'!$B$17</f>
        <v>13.70964705882353</v>
      </c>
      <c r="D3746">
        <f>C3746^2*'Sensor Cal Data.original'!$B$15+'Sensor Cal Data.original'!$B$14</f>
        <v>1580.8235032667649</v>
      </c>
      <c r="F3746" t="str">
        <f t="shared" si="117"/>
        <v>103600849,</v>
      </c>
    </row>
    <row r="3747" spans="1:6" x14ac:dyDescent="0.35">
      <c r="A3747">
        <v>3745</v>
      </c>
      <c r="B3747">
        <f t="shared" si="116"/>
        <v>1.8725000000000001</v>
      </c>
      <c r="C3747">
        <f>B3747/'Sensor Cal Data.original'!$B$17</f>
        <v>13.713308823529411</v>
      </c>
      <c r="D3747">
        <f>C3747^2*'Sensor Cal Data.original'!$B$15+'Sensor Cal Data.original'!$B$14</f>
        <v>1581.66741639063</v>
      </c>
      <c r="F3747" t="str">
        <f t="shared" si="117"/>
        <v>103656156,</v>
      </c>
    </row>
    <row r="3748" spans="1:6" x14ac:dyDescent="0.35">
      <c r="A3748">
        <v>3746</v>
      </c>
      <c r="B3748">
        <f t="shared" si="116"/>
        <v>1.873</v>
      </c>
      <c r="C3748">
        <f>B3748/'Sensor Cal Data.original'!$B$17</f>
        <v>13.716970588235293</v>
      </c>
      <c r="D3748">
        <f>C3748^2*'Sensor Cal Data.original'!$B$15+'Sensor Cal Data.original'!$B$14</f>
        <v>1582.5115548885433</v>
      </c>
      <c r="F3748" t="str">
        <f t="shared" si="117"/>
        <v>103711477,</v>
      </c>
    </row>
    <row r="3749" spans="1:6" x14ac:dyDescent="0.35">
      <c r="A3749">
        <v>3747</v>
      </c>
      <c r="B3749">
        <f t="shared" si="116"/>
        <v>1.8734999999999999</v>
      </c>
      <c r="C3749">
        <f>B3749/'Sensor Cal Data.original'!$B$17</f>
        <v>13.720632352941175</v>
      </c>
      <c r="D3749">
        <f>C3749^2*'Sensor Cal Data.original'!$B$15+'Sensor Cal Data.original'!$B$14</f>
        <v>1583.3559187605051</v>
      </c>
      <c r="F3749" t="str">
        <f t="shared" si="117"/>
        <v>103766813,</v>
      </c>
    </row>
    <row r="3750" spans="1:6" x14ac:dyDescent="0.35">
      <c r="A3750">
        <v>3748</v>
      </c>
      <c r="B3750">
        <f t="shared" si="116"/>
        <v>1.8740000000000001</v>
      </c>
      <c r="C3750">
        <f>B3750/'Sensor Cal Data.original'!$B$17</f>
        <v>13.724294117647059</v>
      </c>
      <c r="D3750">
        <f>C3750^2*'Sensor Cal Data.original'!$B$15+'Sensor Cal Data.original'!$B$14</f>
        <v>1584.2005080065155</v>
      </c>
      <c r="F3750" t="str">
        <f t="shared" si="117"/>
        <v>103822164,</v>
      </c>
    </row>
    <row r="3751" spans="1:6" x14ac:dyDescent="0.35">
      <c r="A3751">
        <v>3749</v>
      </c>
      <c r="B3751">
        <f t="shared" si="116"/>
        <v>1.8745000000000001</v>
      </c>
      <c r="C3751">
        <f>B3751/'Sensor Cal Data.original'!$B$17</f>
        <v>13.727955882352941</v>
      </c>
      <c r="D3751">
        <f>C3751^2*'Sensor Cal Data.original'!$B$15+'Sensor Cal Data.original'!$B$14</f>
        <v>1585.0453226265738</v>
      </c>
      <c r="F3751" t="str">
        <f t="shared" si="117"/>
        <v>103877530,</v>
      </c>
    </row>
    <row r="3752" spans="1:6" x14ac:dyDescent="0.35">
      <c r="A3752">
        <v>3750</v>
      </c>
      <c r="B3752">
        <f t="shared" si="116"/>
        <v>1.875</v>
      </c>
      <c r="C3752">
        <f>B3752/'Sensor Cal Data.original'!$B$17</f>
        <v>13.731617647058822</v>
      </c>
      <c r="D3752">
        <f>C3752^2*'Sensor Cal Data.original'!$B$15+'Sensor Cal Data.original'!$B$14</f>
        <v>1585.8903626206804</v>
      </c>
      <c r="F3752" t="str">
        <f t="shared" si="117"/>
        <v>103932911,</v>
      </c>
    </row>
    <row r="3753" spans="1:6" x14ac:dyDescent="0.35">
      <c r="A3753">
        <v>3751</v>
      </c>
      <c r="B3753">
        <f t="shared" si="116"/>
        <v>1.8754999999999999</v>
      </c>
      <c r="C3753">
        <f>B3753/'Sensor Cal Data.original'!$B$17</f>
        <v>13.735279411764704</v>
      </c>
      <c r="D3753">
        <f>C3753^2*'Sensor Cal Data.original'!$B$15+'Sensor Cal Data.original'!$B$14</f>
        <v>1586.7356279888354</v>
      </c>
      <c r="F3753" t="str">
        <f t="shared" si="117"/>
        <v>103988306,</v>
      </c>
    </row>
    <row r="3754" spans="1:6" x14ac:dyDescent="0.35">
      <c r="A3754">
        <v>3752</v>
      </c>
      <c r="B3754">
        <f t="shared" si="116"/>
        <v>1.8760000000000001</v>
      </c>
      <c r="C3754">
        <f>B3754/'Sensor Cal Data.original'!$B$17</f>
        <v>13.738941176470588</v>
      </c>
      <c r="D3754">
        <f>C3754^2*'Sensor Cal Data.original'!$B$15+'Sensor Cal Data.original'!$B$14</f>
        <v>1587.5811187310392</v>
      </c>
      <c r="F3754" t="str">
        <f t="shared" si="117"/>
        <v>104043716,</v>
      </c>
    </row>
    <row r="3755" spans="1:6" x14ac:dyDescent="0.35">
      <c r="A3755">
        <v>3753</v>
      </c>
      <c r="B3755">
        <f t="shared" si="116"/>
        <v>1.8765000000000001</v>
      </c>
      <c r="C3755">
        <f>B3755/'Sensor Cal Data.original'!$B$17</f>
        <v>13.74260294117647</v>
      </c>
      <c r="D3755">
        <f>C3755^2*'Sensor Cal Data.original'!$B$15+'Sensor Cal Data.original'!$B$14</f>
        <v>1588.4268348472906</v>
      </c>
      <c r="F3755" t="str">
        <f t="shared" si="117"/>
        <v>104099141,</v>
      </c>
    </row>
    <row r="3756" spans="1:6" x14ac:dyDescent="0.35">
      <c r="A3756">
        <v>3754</v>
      </c>
      <c r="B3756">
        <f t="shared" si="116"/>
        <v>1.877</v>
      </c>
      <c r="C3756">
        <f>B3756/'Sensor Cal Data.original'!$B$17</f>
        <v>13.746264705882352</v>
      </c>
      <c r="D3756">
        <f>C3756^2*'Sensor Cal Data.original'!$B$15+'Sensor Cal Data.original'!$B$14</f>
        <v>1589.2727763375906</v>
      </c>
      <c r="F3756" t="str">
        <f t="shared" si="117"/>
        <v>104154581,</v>
      </c>
    </row>
    <row r="3757" spans="1:6" x14ac:dyDescent="0.35">
      <c r="A3757">
        <v>3755</v>
      </c>
      <c r="B3757">
        <f t="shared" si="116"/>
        <v>1.8774999999999999</v>
      </c>
      <c r="C3757">
        <f>B3757/'Sensor Cal Data.original'!$B$17</f>
        <v>13.749926470588234</v>
      </c>
      <c r="D3757">
        <f>C3757^2*'Sensor Cal Data.original'!$B$15+'Sensor Cal Data.original'!$B$14</f>
        <v>1590.1189432019387</v>
      </c>
      <c r="F3757" t="str">
        <f t="shared" si="117"/>
        <v>104210035,</v>
      </c>
    </row>
    <row r="3758" spans="1:6" x14ac:dyDescent="0.35">
      <c r="A3758">
        <v>3756</v>
      </c>
      <c r="B3758">
        <f t="shared" si="116"/>
        <v>1.8780000000000001</v>
      </c>
      <c r="C3758">
        <f>B3758/'Sensor Cal Data.original'!$B$17</f>
        <v>13.753588235294117</v>
      </c>
      <c r="D3758">
        <f>C3758^2*'Sensor Cal Data.original'!$B$15+'Sensor Cal Data.original'!$B$14</f>
        <v>1590.9653354403356</v>
      </c>
      <c r="F3758" t="str">
        <f t="shared" si="117"/>
        <v>104265504,</v>
      </c>
    </row>
    <row r="3759" spans="1:6" x14ac:dyDescent="0.35">
      <c r="A3759">
        <v>3757</v>
      </c>
      <c r="B3759">
        <f t="shared" si="116"/>
        <v>1.8785000000000001</v>
      </c>
      <c r="C3759">
        <f>B3759/'Sensor Cal Data.original'!$B$17</f>
        <v>13.757249999999999</v>
      </c>
      <c r="D3759">
        <f>C3759^2*'Sensor Cal Data.original'!$B$15+'Sensor Cal Data.original'!$B$14</f>
        <v>1591.8119530527802</v>
      </c>
      <c r="F3759" t="str">
        <f t="shared" si="117"/>
        <v>104320988,</v>
      </c>
    </row>
    <row r="3760" spans="1:6" x14ac:dyDescent="0.35">
      <c r="A3760">
        <v>3758</v>
      </c>
      <c r="B3760">
        <f t="shared" si="116"/>
        <v>1.879</v>
      </c>
      <c r="C3760">
        <f>B3760/'Sensor Cal Data.original'!$B$17</f>
        <v>13.760911764705883</v>
      </c>
      <c r="D3760">
        <f>C3760^2*'Sensor Cal Data.original'!$B$15+'Sensor Cal Data.original'!$B$14</f>
        <v>1592.6587960392735</v>
      </c>
      <c r="F3760" t="str">
        <f t="shared" si="117"/>
        <v>104376487,</v>
      </c>
    </row>
    <row r="3761" spans="1:6" x14ac:dyDescent="0.35">
      <c r="A3761">
        <v>3759</v>
      </c>
      <c r="B3761">
        <f t="shared" si="116"/>
        <v>1.8794999999999999</v>
      </c>
      <c r="C3761">
        <f>B3761/'Sensor Cal Data.original'!$B$17</f>
        <v>13.764573529411765</v>
      </c>
      <c r="D3761">
        <f>C3761^2*'Sensor Cal Data.original'!$B$15+'Sensor Cal Data.original'!$B$14</f>
        <v>1593.505864399815</v>
      </c>
      <c r="F3761" t="str">
        <f t="shared" si="117"/>
        <v>104432000,</v>
      </c>
    </row>
    <row r="3762" spans="1:6" x14ac:dyDescent="0.35">
      <c r="A3762">
        <v>3760</v>
      </c>
      <c r="B3762">
        <f t="shared" si="116"/>
        <v>1.8800000000000001</v>
      </c>
      <c r="C3762">
        <f>B3762/'Sensor Cal Data.original'!$B$17</f>
        <v>13.768235294117648</v>
      </c>
      <c r="D3762">
        <f>C3762^2*'Sensor Cal Data.original'!$B$15+'Sensor Cal Data.original'!$B$14</f>
        <v>1594.353158134405</v>
      </c>
      <c r="F3762" t="str">
        <f t="shared" si="117"/>
        <v>104487529,</v>
      </c>
    </row>
    <row r="3763" spans="1:6" x14ac:dyDescent="0.35">
      <c r="A3763">
        <v>3761</v>
      </c>
      <c r="B3763">
        <f t="shared" si="116"/>
        <v>1.8805000000000001</v>
      </c>
      <c r="C3763">
        <f>B3763/'Sensor Cal Data.original'!$B$17</f>
        <v>13.77189705882353</v>
      </c>
      <c r="D3763">
        <f>C3763^2*'Sensor Cal Data.original'!$B$15+'Sensor Cal Data.original'!$B$14</f>
        <v>1595.2006772430427</v>
      </c>
      <c r="F3763" t="str">
        <f t="shared" si="117"/>
        <v>104543072,</v>
      </c>
    </row>
    <row r="3764" spans="1:6" x14ac:dyDescent="0.35">
      <c r="A3764">
        <v>3762</v>
      </c>
      <c r="B3764">
        <f t="shared" si="116"/>
        <v>1.881</v>
      </c>
      <c r="C3764">
        <f>B3764/'Sensor Cal Data.original'!$B$17</f>
        <v>13.775558823529412</v>
      </c>
      <c r="D3764">
        <f>C3764^2*'Sensor Cal Data.original'!$B$15+'Sensor Cal Data.original'!$B$14</f>
        <v>1596.0484217257292</v>
      </c>
      <c r="F3764" t="str">
        <f t="shared" si="117"/>
        <v>104598629,</v>
      </c>
    </row>
    <row r="3765" spans="1:6" x14ac:dyDescent="0.35">
      <c r="A3765">
        <v>3763</v>
      </c>
      <c r="B3765">
        <f t="shared" si="116"/>
        <v>1.8815</v>
      </c>
      <c r="C3765">
        <f>B3765/'Sensor Cal Data.original'!$B$17</f>
        <v>13.779220588235294</v>
      </c>
      <c r="D3765">
        <f>C3765^2*'Sensor Cal Data.original'!$B$15+'Sensor Cal Data.original'!$B$14</f>
        <v>1596.8963915824636</v>
      </c>
      <c r="F3765" t="str">
        <f t="shared" si="117"/>
        <v>104654202,</v>
      </c>
    </row>
    <row r="3766" spans="1:6" x14ac:dyDescent="0.35">
      <c r="A3766">
        <v>3764</v>
      </c>
      <c r="B3766">
        <f t="shared" si="116"/>
        <v>1.8820000000000001</v>
      </c>
      <c r="C3766">
        <f>B3766/'Sensor Cal Data.original'!$B$17</f>
        <v>13.782882352941177</v>
      </c>
      <c r="D3766">
        <f>C3766^2*'Sensor Cal Data.original'!$B$15+'Sensor Cal Data.original'!$B$14</f>
        <v>1597.744586813247</v>
      </c>
      <c r="F3766" t="str">
        <f t="shared" si="117"/>
        <v>104709789,</v>
      </c>
    </row>
    <row r="3767" spans="1:6" x14ac:dyDescent="0.35">
      <c r="A3767">
        <v>3765</v>
      </c>
      <c r="B3767">
        <f t="shared" si="116"/>
        <v>1.8825000000000001</v>
      </c>
      <c r="C3767">
        <f>B3767/'Sensor Cal Data.original'!$B$17</f>
        <v>13.786544117647059</v>
      </c>
      <c r="D3767">
        <f>C3767^2*'Sensor Cal Data.original'!$B$15+'Sensor Cal Data.original'!$B$14</f>
        <v>1598.5930074180781</v>
      </c>
      <c r="F3767" t="str">
        <f t="shared" si="117"/>
        <v>104765391,</v>
      </c>
    </row>
    <row r="3768" spans="1:6" x14ac:dyDescent="0.35">
      <c r="A3768">
        <v>3766</v>
      </c>
      <c r="B3768">
        <f t="shared" si="116"/>
        <v>1.883</v>
      </c>
      <c r="C3768">
        <f>B3768/'Sensor Cal Data.original'!$B$17</f>
        <v>13.790205882352941</v>
      </c>
      <c r="D3768">
        <f>C3768^2*'Sensor Cal Data.original'!$B$15+'Sensor Cal Data.original'!$B$14</f>
        <v>1599.4416533969575</v>
      </c>
      <c r="F3768" t="str">
        <f t="shared" si="117"/>
        <v>104821008,</v>
      </c>
    </row>
    <row r="3769" spans="1:6" x14ac:dyDescent="0.35">
      <c r="A3769">
        <v>3767</v>
      </c>
      <c r="B3769">
        <f t="shared" si="116"/>
        <v>1.8835</v>
      </c>
      <c r="C3769">
        <f>B3769/'Sensor Cal Data.original'!$B$17</f>
        <v>13.793867647058823</v>
      </c>
      <c r="D3769">
        <f>C3769^2*'Sensor Cal Data.original'!$B$15+'Sensor Cal Data.original'!$B$14</f>
        <v>1600.2905247498852</v>
      </c>
      <c r="F3769" t="str">
        <f t="shared" si="117"/>
        <v>104876640,</v>
      </c>
    </row>
    <row r="3770" spans="1:6" x14ac:dyDescent="0.35">
      <c r="A3770">
        <v>3768</v>
      </c>
      <c r="B3770">
        <f t="shared" si="116"/>
        <v>1.8840000000000001</v>
      </c>
      <c r="C3770">
        <f>B3770/'Sensor Cal Data.original'!$B$17</f>
        <v>13.797529411764707</v>
      </c>
      <c r="D3770">
        <f>C3770^2*'Sensor Cal Data.original'!$B$15+'Sensor Cal Data.original'!$B$14</f>
        <v>1601.1396214768615</v>
      </c>
      <c r="F3770" t="str">
        <f t="shared" si="117"/>
        <v>104932286,</v>
      </c>
    </row>
    <row r="3771" spans="1:6" x14ac:dyDescent="0.35">
      <c r="A3771">
        <v>3769</v>
      </c>
      <c r="B3771">
        <f t="shared" si="116"/>
        <v>1.8845000000000001</v>
      </c>
      <c r="C3771">
        <f>B3771/'Sensor Cal Data.original'!$B$17</f>
        <v>13.801191176470589</v>
      </c>
      <c r="D3771">
        <f>C3771^2*'Sensor Cal Data.original'!$B$15+'Sensor Cal Data.original'!$B$14</f>
        <v>1601.9889435778862</v>
      </c>
      <c r="F3771" t="str">
        <f t="shared" si="117"/>
        <v>104987947,</v>
      </c>
    </row>
    <row r="3772" spans="1:6" x14ac:dyDescent="0.35">
      <c r="A3772">
        <v>3770</v>
      </c>
      <c r="B3772">
        <f t="shared" si="116"/>
        <v>1.885</v>
      </c>
      <c r="C3772">
        <f>B3772/'Sensor Cal Data.original'!$B$17</f>
        <v>13.80485294117647</v>
      </c>
      <c r="D3772">
        <f>C3772^2*'Sensor Cal Data.original'!$B$15+'Sensor Cal Data.original'!$B$14</f>
        <v>1602.8384910529587</v>
      </c>
      <c r="F3772" t="str">
        <f t="shared" si="117"/>
        <v>105043623,</v>
      </c>
    </row>
    <row r="3773" spans="1:6" x14ac:dyDescent="0.35">
      <c r="A3773">
        <v>3771</v>
      </c>
      <c r="B3773">
        <f t="shared" si="116"/>
        <v>1.8855</v>
      </c>
      <c r="C3773">
        <f>B3773/'Sensor Cal Data.original'!$B$17</f>
        <v>13.808514705882352</v>
      </c>
      <c r="D3773">
        <f>C3773^2*'Sensor Cal Data.original'!$B$15+'Sensor Cal Data.original'!$B$14</f>
        <v>1603.6882639020796</v>
      </c>
      <c r="F3773" t="str">
        <f t="shared" si="117"/>
        <v>105099314,</v>
      </c>
    </row>
    <row r="3774" spans="1:6" x14ac:dyDescent="0.35">
      <c r="A3774">
        <v>3772</v>
      </c>
      <c r="B3774">
        <f t="shared" si="116"/>
        <v>1.8860000000000001</v>
      </c>
      <c r="C3774">
        <f>B3774/'Sensor Cal Data.original'!$B$17</f>
        <v>13.812176470588236</v>
      </c>
      <c r="D3774">
        <f>C3774^2*'Sensor Cal Data.original'!$B$15+'Sensor Cal Data.original'!$B$14</f>
        <v>1604.5382621252493</v>
      </c>
      <c r="F3774" t="str">
        <f t="shared" si="117"/>
        <v>105155020,</v>
      </c>
    </row>
    <row r="3775" spans="1:6" x14ac:dyDescent="0.35">
      <c r="A3775">
        <v>3773</v>
      </c>
      <c r="B3775">
        <f t="shared" si="116"/>
        <v>1.8865000000000001</v>
      </c>
      <c r="C3775">
        <f>B3775/'Sensor Cal Data.original'!$B$17</f>
        <v>13.815838235294118</v>
      </c>
      <c r="D3775">
        <f>C3775^2*'Sensor Cal Data.original'!$B$15+'Sensor Cal Data.original'!$B$14</f>
        <v>1605.3884857224668</v>
      </c>
      <c r="F3775" t="str">
        <f t="shared" si="117"/>
        <v>105210740,</v>
      </c>
    </row>
    <row r="3776" spans="1:6" x14ac:dyDescent="0.35">
      <c r="A3776">
        <v>3774</v>
      </c>
      <c r="B3776">
        <f t="shared" si="116"/>
        <v>1.887</v>
      </c>
      <c r="C3776">
        <f>B3776/'Sensor Cal Data.original'!$B$17</f>
        <v>13.8195</v>
      </c>
      <c r="D3776">
        <f>C3776^2*'Sensor Cal Data.original'!$B$15+'Sensor Cal Data.original'!$B$14</f>
        <v>1606.2389346937327</v>
      </c>
      <c r="F3776" t="str">
        <f t="shared" si="117"/>
        <v>105266475,</v>
      </c>
    </row>
    <row r="3777" spans="1:6" x14ac:dyDescent="0.35">
      <c r="A3777">
        <v>3775</v>
      </c>
      <c r="B3777">
        <f t="shared" si="116"/>
        <v>1.8875</v>
      </c>
      <c r="C3777">
        <f>B3777/'Sensor Cal Data.original'!$B$17</f>
        <v>13.823161764705882</v>
      </c>
      <c r="D3777">
        <f>C3777^2*'Sensor Cal Data.original'!$B$15+'Sensor Cal Data.original'!$B$14</f>
        <v>1607.089609039047</v>
      </c>
      <c r="F3777" t="str">
        <f t="shared" si="117"/>
        <v>105322225,</v>
      </c>
    </row>
    <row r="3778" spans="1:6" x14ac:dyDescent="0.35">
      <c r="A3778">
        <v>3776</v>
      </c>
      <c r="B3778">
        <f t="shared" si="116"/>
        <v>1.8880000000000001</v>
      </c>
      <c r="C3778">
        <f>B3778/'Sensor Cal Data.original'!$B$17</f>
        <v>13.826823529411765</v>
      </c>
      <c r="D3778">
        <f>C3778^2*'Sensor Cal Data.original'!$B$15+'Sensor Cal Data.original'!$B$14</f>
        <v>1607.9405087584098</v>
      </c>
      <c r="F3778" t="str">
        <f t="shared" si="117"/>
        <v>105377989,</v>
      </c>
    </row>
    <row r="3779" spans="1:6" x14ac:dyDescent="0.35">
      <c r="A3779">
        <v>3777</v>
      </c>
      <c r="B3779">
        <f t="shared" ref="B3779:B3842" si="118">A3779*2.048/4096</f>
        <v>1.8885000000000001</v>
      </c>
      <c r="C3779">
        <f>B3779/'Sensor Cal Data.original'!$B$17</f>
        <v>13.830485294117647</v>
      </c>
      <c r="D3779">
        <f>C3779^2*'Sensor Cal Data.original'!$B$15+'Sensor Cal Data.original'!$B$14</f>
        <v>1608.7916338518205</v>
      </c>
      <c r="F3779" t="str">
        <f t="shared" ref="F3779:F3842" si="119">CONCATENATE(ROUND(D3779*2^16,0), ",")</f>
        <v>105433769,</v>
      </c>
    </row>
    <row r="3780" spans="1:6" x14ac:dyDescent="0.35">
      <c r="A3780">
        <v>3778</v>
      </c>
      <c r="B3780">
        <f t="shared" si="118"/>
        <v>1.889</v>
      </c>
      <c r="C3780">
        <f>B3780/'Sensor Cal Data.original'!$B$17</f>
        <v>13.834147058823529</v>
      </c>
      <c r="D3780">
        <f>C3780^2*'Sensor Cal Data.original'!$B$15+'Sensor Cal Data.original'!$B$14</f>
        <v>1609.6429843192795</v>
      </c>
      <c r="F3780" t="str">
        <f t="shared" si="119"/>
        <v>105489563,</v>
      </c>
    </row>
    <row r="3781" spans="1:6" x14ac:dyDescent="0.35">
      <c r="A3781">
        <v>3779</v>
      </c>
      <c r="B3781">
        <f t="shared" si="118"/>
        <v>1.8895</v>
      </c>
      <c r="C3781">
        <f>B3781/'Sensor Cal Data.original'!$B$17</f>
        <v>13.837808823529411</v>
      </c>
      <c r="D3781">
        <f>C3781^2*'Sensor Cal Data.original'!$B$15+'Sensor Cal Data.original'!$B$14</f>
        <v>1610.4945601607867</v>
      </c>
      <c r="F3781" t="str">
        <f t="shared" si="119"/>
        <v>105545371,</v>
      </c>
    </row>
    <row r="3782" spans="1:6" x14ac:dyDescent="0.35">
      <c r="A3782">
        <v>3780</v>
      </c>
      <c r="B3782">
        <f t="shared" si="118"/>
        <v>1.8900000000000001</v>
      </c>
      <c r="C3782">
        <f>B3782/'Sensor Cal Data.original'!$B$17</f>
        <v>13.841470588235294</v>
      </c>
      <c r="D3782">
        <f>C3782^2*'Sensor Cal Data.original'!$B$15+'Sensor Cal Data.original'!$B$14</f>
        <v>1611.3463613763429</v>
      </c>
      <c r="F3782" t="str">
        <f t="shared" si="119"/>
        <v>105601195,</v>
      </c>
    </row>
    <row r="3783" spans="1:6" x14ac:dyDescent="0.35">
      <c r="A3783">
        <v>3781</v>
      </c>
      <c r="B3783">
        <f t="shared" si="118"/>
        <v>1.8905000000000001</v>
      </c>
      <c r="C3783">
        <f>B3783/'Sensor Cal Data.original'!$B$17</f>
        <v>13.845132352941176</v>
      </c>
      <c r="D3783">
        <f>C3783^2*'Sensor Cal Data.original'!$B$15+'Sensor Cal Data.original'!$B$14</f>
        <v>1612.1983879659469</v>
      </c>
      <c r="F3783" t="str">
        <f t="shared" si="119"/>
        <v>105657034,</v>
      </c>
    </row>
    <row r="3784" spans="1:6" x14ac:dyDescent="0.35">
      <c r="A3784">
        <v>3782</v>
      </c>
      <c r="B3784">
        <f t="shared" si="118"/>
        <v>1.891</v>
      </c>
      <c r="C3784">
        <f>B3784/'Sensor Cal Data.original'!$B$17</f>
        <v>13.848794117647058</v>
      </c>
      <c r="D3784">
        <f>C3784^2*'Sensor Cal Data.original'!$B$15+'Sensor Cal Data.original'!$B$14</f>
        <v>1613.0506399295991</v>
      </c>
      <c r="F3784" t="str">
        <f t="shared" si="119"/>
        <v>105712887,</v>
      </c>
    </row>
    <row r="3785" spans="1:6" x14ac:dyDescent="0.35">
      <c r="A3785">
        <v>3783</v>
      </c>
      <c r="B3785">
        <f t="shared" si="118"/>
        <v>1.8915</v>
      </c>
      <c r="C3785">
        <f>B3785/'Sensor Cal Data.original'!$B$17</f>
        <v>13.85245588235294</v>
      </c>
      <c r="D3785">
        <f>C3785^2*'Sensor Cal Data.original'!$B$15+'Sensor Cal Data.original'!$B$14</f>
        <v>1613.9031172672999</v>
      </c>
      <c r="F3785" t="str">
        <f t="shared" si="119"/>
        <v>105768755,</v>
      </c>
    </row>
    <row r="3786" spans="1:6" x14ac:dyDescent="0.35">
      <c r="A3786">
        <v>3784</v>
      </c>
      <c r="B3786">
        <f t="shared" si="118"/>
        <v>1.8920000000000001</v>
      </c>
      <c r="C3786">
        <f>B3786/'Sensor Cal Data.original'!$B$17</f>
        <v>13.856117647058824</v>
      </c>
      <c r="D3786">
        <f>C3786^2*'Sensor Cal Data.original'!$B$15+'Sensor Cal Data.original'!$B$14</f>
        <v>1614.7558199790492</v>
      </c>
      <c r="F3786" t="str">
        <f t="shared" si="119"/>
        <v>105824637,</v>
      </c>
    </row>
    <row r="3787" spans="1:6" x14ac:dyDescent="0.35">
      <c r="A3787">
        <v>3785</v>
      </c>
      <c r="B3787">
        <f t="shared" si="118"/>
        <v>1.8925000000000001</v>
      </c>
      <c r="C3787">
        <f>B3787/'Sensor Cal Data.original'!$B$17</f>
        <v>13.859779411764706</v>
      </c>
      <c r="D3787">
        <f>C3787^2*'Sensor Cal Data.original'!$B$15+'Sensor Cal Data.original'!$B$14</f>
        <v>1615.6087480648462</v>
      </c>
      <c r="F3787" t="str">
        <f t="shared" si="119"/>
        <v>105880535,</v>
      </c>
    </row>
    <row r="3788" spans="1:6" x14ac:dyDescent="0.35">
      <c r="A3788">
        <v>3786</v>
      </c>
      <c r="B3788">
        <f t="shared" si="118"/>
        <v>1.893</v>
      </c>
      <c r="C3788">
        <f>B3788/'Sensor Cal Data.original'!$B$17</f>
        <v>13.863441176470587</v>
      </c>
      <c r="D3788">
        <f>C3788^2*'Sensor Cal Data.original'!$B$15+'Sensor Cal Data.original'!$B$14</f>
        <v>1616.4619015246917</v>
      </c>
      <c r="F3788" t="str">
        <f t="shared" si="119"/>
        <v>105936447,</v>
      </c>
    </row>
    <row r="3789" spans="1:6" x14ac:dyDescent="0.35">
      <c r="A3789">
        <v>3787</v>
      </c>
      <c r="B3789">
        <f t="shared" si="118"/>
        <v>1.8935</v>
      </c>
      <c r="C3789">
        <f>B3789/'Sensor Cal Data.original'!$B$17</f>
        <v>13.867102941176469</v>
      </c>
      <c r="D3789">
        <f>C3789^2*'Sensor Cal Data.original'!$B$15+'Sensor Cal Data.original'!$B$14</f>
        <v>1617.3152803585856</v>
      </c>
      <c r="F3789" t="str">
        <f t="shared" si="119"/>
        <v>105992374,</v>
      </c>
    </row>
    <row r="3790" spans="1:6" x14ac:dyDescent="0.35">
      <c r="A3790">
        <v>3788</v>
      </c>
      <c r="B3790">
        <f t="shared" si="118"/>
        <v>1.8940000000000001</v>
      </c>
      <c r="C3790">
        <f>B3790/'Sensor Cal Data.original'!$B$17</f>
        <v>13.870764705882353</v>
      </c>
      <c r="D3790">
        <f>C3790^2*'Sensor Cal Data.original'!$B$15+'Sensor Cal Data.original'!$B$14</f>
        <v>1618.1688845665278</v>
      </c>
      <c r="F3790" t="str">
        <f t="shared" si="119"/>
        <v>106048316,</v>
      </c>
    </row>
    <row r="3791" spans="1:6" x14ac:dyDescent="0.35">
      <c r="A3791">
        <v>3789</v>
      </c>
      <c r="B3791">
        <f t="shared" si="118"/>
        <v>1.8945000000000001</v>
      </c>
      <c r="C3791">
        <f>B3791/'Sensor Cal Data.original'!$B$17</f>
        <v>13.874426470588235</v>
      </c>
      <c r="D3791">
        <f>C3791^2*'Sensor Cal Data.original'!$B$15+'Sensor Cal Data.original'!$B$14</f>
        <v>1619.0227141485184</v>
      </c>
      <c r="F3791" t="str">
        <f t="shared" si="119"/>
        <v>106104273,</v>
      </c>
    </row>
    <row r="3792" spans="1:6" x14ac:dyDescent="0.35">
      <c r="A3792">
        <v>3790</v>
      </c>
      <c r="B3792">
        <f t="shared" si="118"/>
        <v>1.895</v>
      </c>
      <c r="C3792">
        <f>B3792/'Sensor Cal Data.original'!$B$17</f>
        <v>13.878088235294117</v>
      </c>
      <c r="D3792">
        <f>C3792^2*'Sensor Cal Data.original'!$B$15+'Sensor Cal Data.original'!$B$14</f>
        <v>1619.8767691045568</v>
      </c>
      <c r="F3792" t="str">
        <f t="shared" si="119"/>
        <v>106160244,</v>
      </c>
    </row>
    <row r="3793" spans="1:6" x14ac:dyDescent="0.35">
      <c r="A3793">
        <v>3791</v>
      </c>
      <c r="B3793">
        <f t="shared" si="118"/>
        <v>1.8955</v>
      </c>
      <c r="C3793">
        <f>B3793/'Sensor Cal Data.original'!$B$17</f>
        <v>13.881749999999998</v>
      </c>
      <c r="D3793">
        <f>C3793^2*'Sensor Cal Data.original'!$B$15+'Sensor Cal Data.original'!$B$14</f>
        <v>1620.7310494346439</v>
      </c>
      <c r="F3793" t="str">
        <f t="shared" si="119"/>
        <v>106216230,</v>
      </c>
    </row>
    <row r="3794" spans="1:6" x14ac:dyDescent="0.35">
      <c r="A3794">
        <v>3792</v>
      </c>
      <c r="B3794">
        <f t="shared" si="118"/>
        <v>1.8960000000000001</v>
      </c>
      <c r="C3794">
        <f>B3794/'Sensor Cal Data.original'!$B$17</f>
        <v>13.885411764705882</v>
      </c>
      <c r="D3794">
        <f>C3794^2*'Sensor Cal Data.original'!$B$15+'Sensor Cal Data.original'!$B$14</f>
        <v>1621.5855551387797</v>
      </c>
      <c r="F3794" t="str">
        <f t="shared" si="119"/>
        <v>106272231,</v>
      </c>
    </row>
    <row r="3795" spans="1:6" x14ac:dyDescent="0.35">
      <c r="A3795">
        <v>3793</v>
      </c>
      <c r="B3795">
        <f t="shared" si="118"/>
        <v>1.8965000000000001</v>
      </c>
      <c r="C3795">
        <f>B3795/'Sensor Cal Data.original'!$B$17</f>
        <v>13.889073529411764</v>
      </c>
      <c r="D3795">
        <f>C3795^2*'Sensor Cal Data.original'!$B$15+'Sensor Cal Data.original'!$B$14</f>
        <v>1622.4402862169632</v>
      </c>
      <c r="F3795" t="str">
        <f t="shared" si="119"/>
        <v>106328247,</v>
      </c>
    </row>
    <row r="3796" spans="1:6" x14ac:dyDescent="0.35">
      <c r="A3796">
        <v>3794</v>
      </c>
      <c r="B3796">
        <f t="shared" si="118"/>
        <v>1.897</v>
      </c>
      <c r="C3796">
        <f>B3796/'Sensor Cal Data.original'!$B$17</f>
        <v>13.892735294117646</v>
      </c>
      <c r="D3796">
        <f>C3796^2*'Sensor Cal Data.original'!$B$15+'Sensor Cal Data.original'!$B$14</f>
        <v>1623.2952426691952</v>
      </c>
      <c r="F3796" t="str">
        <f t="shared" si="119"/>
        <v>106384277,</v>
      </c>
    </row>
    <row r="3797" spans="1:6" x14ac:dyDescent="0.35">
      <c r="A3797">
        <v>3795</v>
      </c>
      <c r="B3797">
        <f t="shared" si="118"/>
        <v>1.8975</v>
      </c>
      <c r="C3797">
        <f>B3797/'Sensor Cal Data.original'!$B$17</f>
        <v>13.896397058823529</v>
      </c>
      <c r="D3797">
        <f>C3797^2*'Sensor Cal Data.original'!$B$15+'Sensor Cal Data.original'!$B$14</f>
        <v>1624.1504244954756</v>
      </c>
      <c r="F3797" t="str">
        <f t="shared" si="119"/>
        <v>106440322,</v>
      </c>
    </row>
    <row r="3798" spans="1:6" x14ac:dyDescent="0.35">
      <c r="A3798">
        <v>3796</v>
      </c>
      <c r="B3798">
        <f t="shared" si="118"/>
        <v>1.8980000000000001</v>
      </c>
      <c r="C3798">
        <f>B3798/'Sensor Cal Data.original'!$B$17</f>
        <v>13.900058823529411</v>
      </c>
      <c r="D3798">
        <f>C3798^2*'Sensor Cal Data.original'!$B$15+'Sensor Cal Data.original'!$B$14</f>
        <v>1625.0058316958043</v>
      </c>
      <c r="F3798" t="str">
        <f t="shared" si="119"/>
        <v>106496382,</v>
      </c>
    </row>
    <row r="3799" spans="1:6" x14ac:dyDescent="0.35">
      <c r="A3799">
        <v>3797</v>
      </c>
      <c r="B3799">
        <f t="shared" si="118"/>
        <v>1.8985000000000001</v>
      </c>
      <c r="C3799">
        <f>B3799/'Sensor Cal Data.original'!$B$17</f>
        <v>13.903720588235295</v>
      </c>
      <c r="D3799">
        <f>C3799^2*'Sensor Cal Data.original'!$B$15+'Sensor Cal Data.original'!$B$14</f>
        <v>1625.8614642701816</v>
      </c>
      <c r="F3799" t="str">
        <f t="shared" si="119"/>
        <v>106552457,</v>
      </c>
    </row>
    <row r="3800" spans="1:6" x14ac:dyDescent="0.35">
      <c r="A3800">
        <v>3798</v>
      </c>
      <c r="B3800">
        <f t="shared" si="118"/>
        <v>1.899</v>
      </c>
      <c r="C3800">
        <f>B3800/'Sensor Cal Data.original'!$B$17</f>
        <v>13.907382352941177</v>
      </c>
      <c r="D3800">
        <f>C3800^2*'Sensor Cal Data.original'!$B$15+'Sensor Cal Data.original'!$B$14</f>
        <v>1626.7173222186066</v>
      </c>
      <c r="F3800" t="str">
        <f t="shared" si="119"/>
        <v>106608546,</v>
      </c>
    </row>
    <row r="3801" spans="1:6" x14ac:dyDescent="0.35">
      <c r="A3801">
        <v>3799</v>
      </c>
      <c r="B3801">
        <f t="shared" si="118"/>
        <v>1.8995</v>
      </c>
      <c r="C3801">
        <f>B3801/'Sensor Cal Data.original'!$B$17</f>
        <v>13.911044117647059</v>
      </c>
      <c r="D3801">
        <f>C3801^2*'Sensor Cal Data.original'!$B$15+'Sensor Cal Data.original'!$B$14</f>
        <v>1627.5734055410799</v>
      </c>
      <c r="F3801" t="str">
        <f t="shared" si="119"/>
        <v>106664651,</v>
      </c>
    </row>
    <row r="3802" spans="1:6" x14ac:dyDescent="0.35">
      <c r="A3802">
        <v>3800</v>
      </c>
      <c r="B3802">
        <f t="shared" si="118"/>
        <v>1.9000000000000001</v>
      </c>
      <c r="C3802">
        <f>B3802/'Sensor Cal Data.original'!$B$17</f>
        <v>13.914705882352942</v>
      </c>
      <c r="D3802">
        <f>C3802^2*'Sensor Cal Data.original'!$B$15+'Sensor Cal Data.original'!$B$14</f>
        <v>1628.4297142376022</v>
      </c>
      <c r="F3802" t="str">
        <f t="shared" si="119"/>
        <v>106720770,</v>
      </c>
    </row>
    <row r="3803" spans="1:6" x14ac:dyDescent="0.35">
      <c r="A3803">
        <v>3801</v>
      </c>
      <c r="B3803">
        <f t="shared" si="118"/>
        <v>1.9005000000000001</v>
      </c>
      <c r="C3803">
        <f>B3803/'Sensor Cal Data.original'!$B$17</f>
        <v>13.918367647058824</v>
      </c>
      <c r="D3803">
        <f>C3803^2*'Sensor Cal Data.original'!$B$15+'Sensor Cal Data.original'!$B$14</f>
        <v>1629.2862483081719</v>
      </c>
      <c r="F3803" t="str">
        <f t="shared" si="119"/>
        <v>106776904,</v>
      </c>
    </row>
    <row r="3804" spans="1:6" x14ac:dyDescent="0.35">
      <c r="A3804">
        <v>3802</v>
      </c>
      <c r="B3804">
        <f t="shared" si="118"/>
        <v>1.901</v>
      </c>
      <c r="C3804">
        <f>B3804/'Sensor Cal Data.original'!$B$17</f>
        <v>13.922029411764706</v>
      </c>
      <c r="D3804">
        <f>C3804^2*'Sensor Cal Data.original'!$B$15+'Sensor Cal Data.original'!$B$14</f>
        <v>1630.1430077527905</v>
      </c>
      <c r="F3804" t="str">
        <f t="shared" si="119"/>
        <v>106833052,</v>
      </c>
    </row>
    <row r="3805" spans="1:6" x14ac:dyDescent="0.35">
      <c r="A3805">
        <v>3803</v>
      </c>
      <c r="B3805">
        <f t="shared" si="118"/>
        <v>1.9015</v>
      </c>
      <c r="C3805">
        <f>B3805/'Sensor Cal Data.original'!$B$17</f>
        <v>13.925691176470588</v>
      </c>
      <c r="D3805">
        <f>C3805^2*'Sensor Cal Data.original'!$B$15+'Sensor Cal Data.original'!$B$14</f>
        <v>1630.9999925714571</v>
      </c>
      <c r="F3805" t="str">
        <f t="shared" si="119"/>
        <v>106889216,</v>
      </c>
    </row>
    <row r="3806" spans="1:6" x14ac:dyDescent="0.35">
      <c r="A3806">
        <v>3804</v>
      </c>
      <c r="B3806">
        <f t="shared" si="118"/>
        <v>1.9020000000000001</v>
      </c>
      <c r="C3806">
        <f>B3806/'Sensor Cal Data.original'!$B$17</f>
        <v>13.929352941176472</v>
      </c>
      <c r="D3806">
        <f>C3806^2*'Sensor Cal Data.original'!$B$15+'Sensor Cal Data.original'!$B$14</f>
        <v>1631.8572027641721</v>
      </c>
      <c r="F3806" t="str">
        <f t="shared" si="119"/>
        <v>106945394,</v>
      </c>
    </row>
    <row r="3807" spans="1:6" x14ac:dyDescent="0.35">
      <c r="A3807">
        <v>3805</v>
      </c>
      <c r="B3807">
        <f t="shared" si="118"/>
        <v>1.9025000000000001</v>
      </c>
      <c r="C3807">
        <f>B3807/'Sensor Cal Data.original'!$B$17</f>
        <v>13.933014705882353</v>
      </c>
      <c r="D3807">
        <f>C3807^2*'Sensor Cal Data.original'!$B$15+'Sensor Cal Data.original'!$B$14</f>
        <v>1632.7146383309355</v>
      </c>
      <c r="F3807" t="str">
        <f t="shared" si="119"/>
        <v>107001587,</v>
      </c>
    </row>
    <row r="3808" spans="1:6" x14ac:dyDescent="0.35">
      <c r="A3808">
        <v>3806</v>
      </c>
      <c r="B3808">
        <f t="shared" si="118"/>
        <v>1.903</v>
      </c>
      <c r="C3808">
        <f>B3808/'Sensor Cal Data.original'!$B$17</f>
        <v>13.936676470588235</v>
      </c>
      <c r="D3808">
        <f>C3808^2*'Sensor Cal Data.original'!$B$15+'Sensor Cal Data.original'!$B$14</f>
        <v>1633.5722992717469</v>
      </c>
      <c r="F3808" t="str">
        <f t="shared" si="119"/>
        <v>107057794,</v>
      </c>
    </row>
    <row r="3809" spans="1:6" x14ac:dyDescent="0.35">
      <c r="A3809">
        <v>3807</v>
      </c>
      <c r="B3809">
        <f t="shared" si="118"/>
        <v>1.9035</v>
      </c>
      <c r="C3809">
        <f>B3809/'Sensor Cal Data.original'!$B$17</f>
        <v>13.940338235294117</v>
      </c>
      <c r="D3809">
        <f>C3809^2*'Sensor Cal Data.original'!$B$15+'Sensor Cal Data.original'!$B$14</f>
        <v>1634.4301855866067</v>
      </c>
      <c r="F3809" t="str">
        <f t="shared" si="119"/>
        <v>107114017,</v>
      </c>
    </row>
    <row r="3810" spans="1:6" x14ac:dyDescent="0.35">
      <c r="A3810">
        <v>3808</v>
      </c>
      <c r="B3810">
        <f t="shared" si="118"/>
        <v>1.9040000000000001</v>
      </c>
      <c r="C3810">
        <f>B3810/'Sensor Cal Data.original'!$B$17</f>
        <v>13.944000000000001</v>
      </c>
      <c r="D3810">
        <f>C3810^2*'Sensor Cal Data.original'!$B$15+'Sensor Cal Data.original'!$B$14</f>
        <v>1635.2882972755153</v>
      </c>
      <c r="F3810" t="str">
        <f t="shared" si="119"/>
        <v>107170254,</v>
      </c>
    </row>
    <row r="3811" spans="1:6" x14ac:dyDescent="0.35">
      <c r="A3811">
        <v>3809</v>
      </c>
      <c r="B3811">
        <f t="shared" si="118"/>
        <v>1.9045000000000001</v>
      </c>
      <c r="C3811">
        <f>B3811/'Sensor Cal Data.original'!$B$17</f>
        <v>13.947661764705883</v>
      </c>
      <c r="D3811">
        <f>C3811^2*'Sensor Cal Data.original'!$B$15+'Sensor Cal Data.original'!$B$14</f>
        <v>1636.1466343384716</v>
      </c>
      <c r="F3811" t="str">
        <f t="shared" si="119"/>
        <v>107226506,</v>
      </c>
    </row>
    <row r="3812" spans="1:6" x14ac:dyDescent="0.35">
      <c r="A3812">
        <v>3810</v>
      </c>
      <c r="B3812">
        <f t="shared" si="118"/>
        <v>1.905</v>
      </c>
      <c r="C3812">
        <f>B3812/'Sensor Cal Data.original'!$B$17</f>
        <v>13.951323529411765</v>
      </c>
      <c r="D3812">
        <f>C3812^2*'Sensor Cal Data.original'!$B$15+'Sensor Cal Data.original'!$B$14</f>
        <v>1637.0051967754764</v>
      </c>
      <c r="F3812" t="str">
        <f t="shared" si="119"/>
        <v>107282773,</v>
      </c>
    </row>
    <row r="3813" spans="1:6" x14ac:dyDescent="0.35">
      <c r="A3813">
        <v>3811</v>
      </c>
      <c r="B3813">
        <f t="shared" si="118"/>
        <v>1.9055</v>
      </c>
      <c r="C3813">
        <f>B3813/'Sensor Cal Data.original'!$B$17</f>
        <v>13.954985294117646</v>
      </c>
      <c r="D3813">
        <f>C3813^2*'Sensor Cal Data.original'!$B$15+'Sensor Cal Data.original'!$B$14</f>
        <v>1637.8639845865296</v>
      </c>
      <c r="F3813" t="str">
        <f t="shared" si="119"/>
        <v>107339054,</v>
      </c>
    </row>
    <row r="3814" spans="1:6" x14ac:dyDescent="0.35">
      <c r="A3814">
        <v>3812</v>
      </c>
      <c r="B3814">
        <f t="shared" si="118"/>
        <v>1.9060000000000001</v>
      </c>
      <c r="C3814">
        <f>B3814/'Sensor Cal Data.original'!$B$17</f>
        <v>13.95864705882353</v>
      </c>
      <c r="D3814">
        <f>C3814^2*'Sensor Cal Data.original'!$B$15+'Sensor Cal Data.original'!$B$14</f>
        <v>1638.7229977716311</v>
      </c>
      <c r="F3814" t="str">
        <f t="shared" si="119"/>
        <v>107395350,</v>
      </c>
    </row>
    <row r="3815" spans="1:6" x14ac:dyDescent="0.35">
      <c r="A3815">
        <v>3813</v>
      </c>
      <c r="B3815">
        <f t="shared" si="118"/>
        <v>1.9065000000000001</v>
      </c>
      <c r="C3815">
        <f>B3815/'Sensor Cal Data.original'!$B$17</f>
        <v>13.962308823529412</v>
      </c>
      <c r="D3815">
        <f>C3815^2*'Sensor Cal Data.original'!$B$15+'Sensor Cal Data.original'!$B$14</f>
        <v>1639.5822363307809</v>
      </c>
      <c r="F3815" t="str">
        <f t="shared" si="119"/>
        <v>107451661,</v>
      </c>
    </row>
    <row r="3816" spans="1:6" x14ac:dyDescent="0.35">
      <c r="A3816">
        <v>3814</v>
      </c>
      <c r="B3816">
        <f t="shared" si="118"/>
        <v>1.907</v>
      </c>
      <c r="C3816">
        <f>B3816/'Sensor Cal Data.original'!$B$17</f>
        <v>13.965970588235294</v>
      </c>
      <c r="D3816">
        <f>C3816^2*'Sensor Cal Data.original'!$B$15+'Sensor Cal Data.original'!$B$14</f>
        <v>1640.4417002639786</v>
      </c>
      <c r="F3816" t="str">
        <f t="shared" si="119"/>
        <v>107507987,</v>
      </c>
    </row>
    <row r="3817" spans="1:6" x14ac:dyDescent="0.35">
      <c r="A3817">
        <v>3815</v>
      </c>
      <c r="B3817">
        <f t="shared" si="118"/>
        <v>1.9075</v>
      </c>
      <c r="C3817">
        <f>B3817/'Sensor Cal Data.original'!$B$17</f>
        <v>13.969632352941176</v>
      </c>
      <c r="D3817">
        <f>C3817^2*'Sensor Cal Data.original'!$B$15+'Sensor Cal Data.original'!$B$14</f>
        <v>1641.3013895712249</v>
      </c>
      <c r="F3817" t="str">
        <f t="shared" si="119"/>
        <v>107564328,</v>
      </c>
    </row>
    <row r="3818" spans="1:6" x14ac:dyDescent="0.35">
      <c r="A3818">
        <v>3816</v>
      </c>
      <c r="B3818">
        <f t="shared" si="118"/>
        <v>1.9080000000000001</v>
      </c>
      <c r="C3818">
        <f>B3818/'Sensor Cal Data.original'!$B$17</f>
        <v>13.973294117647059</v>
      </c>
      <c r="D3818">
        <f>C3818^2*'Sensor Cal Data.original'!$B$15+'Sensor Cal Data.original'!$B$14</f>
        <v>1642.1613042525198</v>
      </c>
      <c r="F3818" t="str">
        <f t="shared" si="119"/>
        <v>107620683,</v>
      </c>
    </row>
    <row r="3819" spans="1:6" x14ac:dyDescent="0.35">
      <c r="A3819">
        <v>3817</v>
      </c>
      <c r="B3819">
        <f t="shared" si="118"/>
        <v>1.9085000000000001</v>
      </c>
      <c r="C3819">
        <f>B3819/'Sensor Cal Data.original'!$B$17</f>
        <v>13.976955882352941</v>
      </c>
      <c r="D3819">
        <f>C3819^2*'Sensor Cal Data.original'!$B$15+'Sensor Cal Data.original'!$B$14</f>
        <v>1643.0214443078626</v>
      </c>
      <c r="F3819" t="str">
        <f t="shared" si="119"/>
        <v>107677053,</v>
      </c>
    </row>
    <row r="3820" spans="1:6" x14ac:dyDescent="0.35">
      <c r="A3820">
        <v>3818</v>
      </c>
      <c r="B3820">
        <f t="shared" si="118"/>
        <v>1.909</v>
      </c>
      <c r="C3820">
        <f>B3820/'Sensor Cal Data.original'!$B$17</f>
        <v>13.980617647058823</v>
      </c>
      <c r="D3820">
        <f>C3820^2*'Sensor Cal Data.original'!$B$15+'Sensor Cal Data.original'!$B$14</f>
        <v>1643.8818097372539</v>
      </c>
      <c r="F3820" t="str">
        <f t="shared" si="119"/>
        <v>107733438,</v>
      </c>
    </row>
    <row r="3821" spans="1:6" x14ac:dyDescent="0.35">
      <c r="A3821">
        <v>3819</v>
      </c>
      <c r="B3821">
        <f t="shared" si="118"/>
        <v>1.9095</v>
      </c>
      <c r="C3821">
        <f>B3821/'Sensor Cal Data.original'!$B$17</f>
        <v>13.984279411764705</v>
      </c>
      <c r="D3821">
        <f>C3821^2*'Sensor Cal Data.original'!$B$15+'Sensor Cal Data.original'!$B$14</f>
        <v>1644.7424005406931</v>
      </c>
      <c r="F3821" t="str">
        <f t="shared" si="119"/>
        <v>107789838,</v>
      </c>
    </row>
    <row r="3822" spans="1:6" x14ac:dyDescent="0.35">
      <c r="A3822">
        <v>3820</v>
      </c>
      <c r="B3822">
        <f t="shared" si="118"/>
        <v>1.9100000000000001</v>
      </c>
      <c r="C3822">
        <f>B3822/'Sensor Cal Data.original'!$B$17</f>
        <v>13.987941176470589</v>
      </c>
      <c r="D3822">
        <f>C3822^2*'Sensor Cal Data.original'!$B$15+'Sensor Cal Data.original'!$B$14</f>
        <v>1645.6032167181813</v>
      </c>
      <c r="F3822" t="str">
        <f t="shared" si="119"/>
        <v>107846252,</v>
      </c>
    </row>
    <row r="3823" spans="1:6" x14ac:dyDescent="0.35">
      <c r="A3823">
        <v>3821</v>
      </c>
      <c r="B3823">
        <f t="shared" si="118"/>
        <v>1.9105000000000001</v>
      </c>
      <c r="C3823">
        <f>B3823/'Sensor Cal Data.original'!$B$17</f>
        <v>13.99160294117647</v>
      </c>
      <c r="D3823">
        <f>C3823^2*'Sensor Cal Data.original'!$B$15+'Sensor Cal Data.original'!$B$14</f>
        <v>1646.4642582697174</v>
      </c>
      <c r="F3823" t="str">
        <f t="shared" si="119"/>
        <v>107902682,</v>
      </c>
    </row>
    <row r="3824" spans="1:6" x14ac:dyDescent="0.35">
      <c r="A3824">
        <v>3822</v>
      </c>
      <c r="B3824">
        <f t="shared" si="118"/>
        <v>1.911</v>
      </c>
      <c r="C3824">
        <f>B3824/'Sensor Cal Data.original'!$B$17</f>
        <v>13.995264705882352</v>
      </c>
      <c r="D3824">
        <f>C3824^2*'Sensor Cal Data.original'!$B$15+'Sensor Cal Data.original'!$B$14</f>
        <v>1647.3255251953017</v>
      </c>
      <c r="F3824" t="str">
        <f t="shared" si="119"/>
        <v>107959126,</v>
      </c>
    </row>
    <row r="3825" spans="1:6" x14ac:dyDescent="0.35">
      <c r="A3825">
        <v>3823</v>
      </c>
      <c r="B3825">
        <f t="shared" si="118"/>
        <v>1.9115</v>
      </c>
      <c r="C3825">
        <f>B3825/'Sensor Cal Data.original'!$B$17</f>
        <v>13.998926470588234</v>
      </c>
      <c r="D3825">
        <f>C3825^2*'Sensor Cal Data.original'!$B$15+'Sensor Cal Data.original'!$B$14</f>
        <v>1648.1870174949343</v>
      </c>
      <c r="F3825" t="str">
        <f t="shared" si="119"/>
        <v>108015584,</v>
      </c>
    </row>
    <row r="3826" spans="1:6" x14ac:dyDescent="0.35">
      <c r="A3826">
        <v>3824</v>
      </c>
      <c r="B3826">
        <f t="shared" si="118"/>
        <v>1.9120000000000001</v>
      </c>
      <c r="C3826">
        <f>B3826/'Sensor Cal Data.original'!$B$17</f>
        <v>14.002588235294118</v>
      </c>
      <c r="D3826">
        <f>C3826^2*'Sensor Cal Data.original'!$B$15+'Sensor Cal Data.original'!$B$14</f>
        <v>1649.0487351686158</v>
      </c>
      <c r="F3826" t="str">
        <f t="shared" si="119"/>
        <v>108072058,</v>
      </c>
    </row>
    <row r="3827" spans="1:6" x14ac:dyDescent="0.35">
      <c r="A3827">
        <v>3825</v>
      </c>
      <c r="B3827">
        <f t="shared" si="118"/>
        <v>1.9125000000000001</v>
      </c>
      <c r="C3827">
        <f>B3827/'Sensor Cal Data.original'!$B$17</f>
        <v>14.00625</v>
      </c>
      <c r="D3827">
        <f>C3827^2*'Sensor Cal Data.original'!$B$15+'Sensor Cal Data.original'!$B$14</f>
        <v>1649.9106782163449</v>
      </c>
      <c r="F3827" t="str">
        <f t="shared" si="119"/>
        <v>108128546,</v>
      </c>
    </row>
    <row r="3828" spans="1:6" x14ac:dyDescent="0.35">
      <c r="A3828">
        <v>3826</v>
      </c>
      <c r="B3828">
        <f t="shared" si="118"/>
        <v>1.913</v>
      </c>
      <c r="C3828">
        <f>B3828/'Sensor Cal Data.original'!$B$17</f>
        <v>14.009911764705882</v>
      </c>
      <c r="D3828">
        <f>C3828^2*'Sensor Cal Data.original'!$B$15+'Sensor Cal Data.original'!$B$14</f>
        <v>1650.7728466381225</v>
      </c>
      <c r="F3828" t="str">
        <f t="shared" si="119"/>
        <v>108185049,</v>
      </c>
    </row>
    <row r="3829" spans="1:6" x14ac:dyDescent="0.35">
      <c r="A3829">
        <v>3827</v>
      </c>
      <c r="B3829">
        <f t="shared" si="118"/>
        <v>1.9135</v>
      </c>
      <c r="C3829">
        <f>B3829/'Sensor Cal Data.original'!$B$17</f>
        <v>14.013573529411763</v>
      </c>
      <c r="D3829">
        <f>C3829^2*'Sensor Cal Data.original'!$B$15+'Sensor Cal Data.original'!$B$14</f>
        <v>1651.6352404339482</v>
      </c>
      <c r="F3829" t="str">
        <f t="shared" si="119"/>
        <v>108241567,</v>
      </c>
    </row>
    <row r="3830" spans="1:6" x14ac:dyDescent="0.35">
      <c r="A3830">
        <v>3828</v>
      </c>
      <c r="B3830">
        <f t="shared" si="118"/>
        <v>1.9140000000000001</v>
      </c>
      <c r="C3830">
        <f>B3830/'Sensor Cal Data.original'!$B$17</f>
        <v>14.017235294117647</v>
      </c>
      <c r="D3830">
        <f>C3830^2*'Sensor Cal Data.original'!$B$15+'Sensor Cal Data.original'!$B$14</f>
        <v>1652.4978596038229</v>
      </c>
      <c r="F3830" t="str">
        <f t="shared" si="119"/>
        <v>108298100,</v>
      </c>
    </row>
    <row r="3831" spans="1:6" x14ac:dyDescent="0.35">
      <c r="A3831">
        <v>3829</v>
      </c>
      <c r="B3831">
        <f t="shared" si="118"/>
        <v>1.9145000000000001</v>
      </c>
      <c r="C3831">
        <f>B3831/'Sensor Cal Data.original'!$B$17</f>
        <v>14.020897058823529</v>
      </c>
      <c r="D3831">
        <f>C3831^2*'Sensor Cal Data.original'!$B$15+'Sensor Cal Data.original'!$B$14</f>
        <v>1653.3607041477451</v>
      </c>
      <c r="F3831" t="str">
        <f t="shared" si="119"/>
        <v>108354647,</v>
      </c>
    </row>
    <row r="3832" spans="1:6" x14ac:dyDescent="0.35">
      <c r="A3832">
        <v>3830</v>
      </c>
      <c r="B3832">
        <f t="shared" si="118"/>
        <v>1.915</v>
      </c>
      <c r="C3832">
        <f>B3832/'Sensor Cal Data.original'!$B$17</f>
        <v>14.024558823529411</v>
      </c>
      <c r="D3832">
        <f>C3832^2*'Sensor Cal Data.original'!$B$15+'Sensor Cal Data.original'!$B$14</f>
        <v>1654.223774065716</v>
      </c>
      <c r="F3832" t="str">
        <f t="shared" si="119"/>
        <v>108411209,</v>
      </c>
    </row>
    <row r="3833" spans="1:6" x14ac:dyDescent="0.35">
      <c r="A3833">
        <v>3831</v>
      </c>
      <c r="B3833">
        <f t="shared" si="118"/>
        <v>1.9155</v>
      </c>
      <c r="C3833">
        <f>B3833/'Sensor Cal Data.original'!$B$17</f>
        <v>14.028220588235293</v>
      </c>
      <c r="D3833">
        <f>C3833^2*'Sensor Cal Data.original'!$B$15+'Sensor Cal Data.original'!$B$14</f>
        <v>1655.0870693577351</v>
      </c>
      <c r="F3833" t="str">
        <f t="shared" si="119"/>
        <v>108467786,</v>
      </c>
    </row>
    <row r="3834" spans="1:6" x14ac:dyDescent="0.35">
      <c r="A3834">
        <v>3832</v>
      </c>
      <c r="B3834">
        <f t="shared" si="118"/>
        <v>1.9160000000000001</v>
      </c>
      <c r="C3834">
        <f>B3834/'Sensor Cal Data.original'!$B$17</f>
        <v>14.031882352941176</v>
      </c>
      <c r="D3834">
        <f>C3834^2*'Sensor Cal Data.original'!$B$15+'Sensor Cal Data.original'!$B$14</f>
        <v>1655.950590023803</v>
      </c>
      <c r="F3834" t="str">
        <f t="shared" si="119"/>
        <v>108524378,</v>
      </c>
    </row>
    <row r="3835" spans="1:6" x14ac:dyDescent="0.35">
      <c r="A3835">
        <v>3833</v>
      </c>
      <c r="B3835">
        <f t="shared" si="118"/>
        <v>1.9165000000000001</v>
      </c>
      <c r="C3835">
        <f>B3835/'Sensor Cal Data.original'!$B$17</f>
        <v>14.03554411764706</v>
      </c>
      <c r="D3835">
        <f>C3835^2*'Sensor Cal Data.original'!$B$15+'Sensor Cal Data.original'!$B$14</f>
        <v>1656.814336063919</v>
      </c>
      <c r="F3835" t="str">
        <f t="shared" si="119"/>
        <v>108580984,</v>
      </c>
    </row>
    <row r="3836" spans="1:6" x14ac:dyDescent="0.35">
      <c r="A3836">
        <v>3834</v>
      </c>
      <c r="B3836">
        <f t="shared" si="118"/>
        <v>1.917</v>
      </c>
      <c r="C3836">
        <f>B3836/'Sensor Cal Data.original'!$B$17</f>
        <v>14.039205882352942</v>
      </c>
      <c r="D3836">
        <f>C3836^2*'Sensor Cal Data.original'!$B$15+'Sensor Cal Data.original'!$B$14</f>
        <v>1657.6783074780828</v>
      </c>
      <c r="F3836" t="str">
        <f t="shared" si="119"/>
        <v>108637606,</v>
      </c>
    </row>
    <row r="3837" spans="1:6" x14ac:dyDescent="0.35">
      <c r="A3837">
        <v>3835</v>
      </c>
      <c r="B3837">
        <f t="shared" si="118"/>
        <v>1.9175</v>
      </c>
      <c r="C3837">
        <f>B3837/'Sensor Cal Data.original'!$B$17</f>
        <v>14.042867647058824</v>
      </c>
      <c r="D3837">
        <f>C3837^2*'Sensor Cal Data.original'!$B$15+'Sensor Cal Data.original'!$B$14</f>
        <v>1658.5425042662951</v>
      </c>
      <c r="F3837" t="str">
        <f t="shared" si="119"/>
        <v>108694242,</v>
      </c>
    </row>
    <row r="3838" spans="1:6" x14ac:dyDescent="0.35">
      <c r="A3838">
        <v>3836</v>
      </c>
      <c r="B3838">
        <f t="shared" si="118"/>
        <v>1.9180000000000001</v>
      </c>
      <c r="C3838">
        <f>B3838/'Sensor Cal Data.original'!$B$17</f>
        <v>14.046529411764707</v>
      </c>
      <c r="D3838">
        <f>C3838^2*'Sensor Cal Data.original'!$B$15+'Sensor Cal Data.original'!$B$14</f>
        <v>1659.4069264285561</v>
      </c>
      <c r="F3838" t="str">
        <f t="shared" si="119"/>
        <v>108750892,</v>
      </c>
    </row>
    <row r="3839" spans="1:6" x14ac:dyDescent="0.35">
      <c r="A3839">
        <v>3837</v>
      </c>
      <c r="B3839">
        <f t="shared" si="118"/>
        <v>1.9185000000000001</v>
      </c>
      <c r="C3839">
        <f>B3839/'Sensor Cal Data.original'!$B$17</f>
        <v>14.050191176470589</v>
      </c>
      <c r="D3839">
        <f>C3839^2*'Sensor Cal Data.original'!$B$15+'Sensor Cal Data.original'!$B$14</f>
        <v>1660.271573964865</v>
      </c>
      <c r="F3839" t="str">
        <f t="shared" si="119"/>
        <v>108807558,</v>
      </c>
    </row>
    <row r="3840" spans="1:6" x14ac:dyDescent="0.35">
      <c r="A3840">
        <v>3838</v>
      </c>
      <c r="B3840">
        <f t="shared" si="118"/>
        <v>1.919</v>
      </c>
      <c r="C3840">
        <f>B3840/'Sensor Cal Data.original'!$B$17</f>
        <v>14.053852941176471</v>
      </c>
      <c r="D3840">
        <f>C3840^2*'Sensor Cal Data.original'!$B$15+'Sensor Cal Data.original'!$B$14</f>
        <v>1661.136446875222</v>
      </c>
      <c r="F3840" t="str">
        <f t="shared" si="119"/>
        <v>108864238,</v>
      </c>
    </row>
    <row r="3841" spans="1:6" x14ac:dyDescent="0.35">
      <c r="A3841">
        <v>3839</v>
      </c>
      <c r="B3841">
        <f t="shared" si="118"/>
        <v>1.9195</v>
      </c>
      <c r="C3841">
        <f>B3841/'Sensor Cal Data.original'!$B$17</f>
        <v>14.057514705882353</v>
      </c>
      <c r="D3841">
        <f>C3841^2*'Sensor Cal Data.original'!$B$15+'Sensor Cal Data.original'!$B$14</f>
        <v>1662.0015451596275</v>
      </c>
      <c r="F3841" t="str">
        <f t="shared" si="119"/>
        <v>108920933,</v>
      </c>
    </row>
    <row r="3842" spans="1:6" x14ac:dyDescent="0.35">
      <c r="A3842">
        <v>3840</v>
      </c>
      <c r="B3842">
        <f t="shared" si="118"/>
        <v>1.92</v>
      </c>
      <c r="C3842">
        <f>B3842/'Sensor Cal Data.original'!$B$17</f>
        <v>14.061176470588235</v>
      </c>
      <c r="D3842">
        <f>C3842^2*'Sensor Cal Data.original'!$B$15+'Sensor Cal Data.original'!$B$14</f>
        <v>1662.8668688180812</v>
      </c>
      <c r="F3842" t="str">
        <f t="shared" si="119"/>
        <v>108977643,</v>
      </c>
    </row>
    <row r="3843" spans="1:6" x14ac:dyDescent="0.35">
      <c r="A3843">
        <v>3841</v>
      </c>
      <c r="B3843">
        <f t="shared" ref="B3843:B3906" si="120">A3843*2.048/4096</f>
        <v>1.9205000000000001</v>
      </c>
      <c r="C3843">
        <f>B3843/'Sensor Cal Data.original'!$B$17</f>
        <v>14.064838235294118</v>
      </c>
      <c r="D3843">
        <f>C3843^2*'Sensor Cal Data.original'!$B$15+'Sensor Cal Data.original'!$B$14</f>
        <v>1663.7324178505837</v>
      </c>
      <c r="F3843" t="str">
        <f t="shared" ref="F3843:F3906" si="121">CONCATENATE(ROUND(D3843*2^16,0), ",")</f>
        <v>109034368,</v>
      </c>
    </row>
    <row r="3844" spans="1:6" x14ac:dyDescent="0.35">
      <c r="A3844">
        <v>3842</v>
      </c>
      <c r="B3844">
        <f t="shared" si="120"/>
        <v>1.921</v>
      </c>
      <c r="C3844">
        <f>B3844/'Sensor Cal Data.original'!$B$17</f>
        <v>14.0685</v>
      </c>
      <c r="D3844">
        <f>C3844^2*'Sensor Cal Data.original'!$B$15+'Sensor Cal Data.original'!$B$14</f>
        <v>1664.5981922571341</v>
      </c>
      <c r="F3844" t="str">
        <f t="shared" si="121"/>
        <v>109091107,</v>
      </c>
    </row>
    <row r="3845" spans="1:6" x14ac:dyDescent="0.35">
      <c r="A3845">
        <v>3843</v>
      </c>
      <c r="B3845">
        <f t="shared" si="120"/>
        <v>1.9215</v>
      </c>
      <c r="C3845">
        <f>B3845/'Sensor Cal Data.original'!$B$17</f>
        <v>14.072161764705882</v>
      </c>
      <c r="D3845">
        <f>C3845^2*'Sensor Cal Data.original'!$B$15+'Sensor Cal Data.original'!$B$14</f>
        <v>1665.4641920377328</v>
      </c>
      <c r="F3845" t="str">
        <f t="shared" si="121"/>
        <v>109147861,</v>
      </c>
    </row>
    <row r="3846" spans="1:6" x14ac:dyDescent="0.35">
      <c r="A3846">
        <v>3844</v>
      </c>
      <c r="B3846">
        <f t="shared" si="120"/>
        <v>1.9219999999999999</v>
      </c>
      <c r="C3846">
        <f>B3846/'Sensor Cal Data.original'!$B$17</f>
        <v>14.075823529411764</v>
      </c>
      <c r="D3846">
        <f>C3846^2*'Sensor Cal Data.original'!$B$15+'Sensor Cal Data.original'!$B$14</f>
        <v>1666.3304171923799</v>
      </c>
      <c r="F3846" t="str">
        <f t="shared" si="121"/>
        <v>109204630,</v>
      </c>
    </row>
    <row r="3847" spans="1:6" x14ac:dyDescent="0.35">
      <c r="A3847">
        <v>3845</v>
      </c>
      <c r="B3847">
        <f t="shared" si="120"/>
        <v>1.9225000000000001</v>
      </c>
      <c r="C3847">
        <f>B3847/'Sensor Cal Data.original'!$B$17</f>
        <v>14.079485294117648</v>
      </c>
      <c r="D3847">
        <f>C3847^2*'Sensor Cal Data.original'!$B$15+'Sensor Cal Data.original'!$B$14</f>
        <v>1667.1968677210755</v>
      </c>
      <c r="F3847" t="str">
        <f t="shared" si="121"/>
        <v>109261414,</v>
      </c>
    </row>
    <row r="3848" spans="1:6" x14ac:dyDescent="0.35">
      <c r="A3848">
        <v>3846</v>
      </c>
      <c r="B3848">
        <f t="shared" si="120"/>
        <v>1.923</v>
      </c>
      <c r="C3848">
        <f>B3848/'Sensor Cal Data.original'!$B$17</f>
        <v>14.083147058823529</v>
      </c>
      <c r="D3848">
        <f>C3848^2*'Sensor Cal Data.original'!$B$15+'Sensor Cal Data.original'!$B$14</f>
        <v>1668.063543623819</v>
      </c>
      <c r="F3848" t="str">
        <f t="shared" si="121"/>
        <v>109318212,</v>
      </c>
    </row>
    <row r="3849" spans="1:6" x14ac:dyDescent="0.35">
      <c r="A3849">
        <v>3847</v>
      </c>
      <c r="B3849">
        <f t="shared" si="120"/>
        <v>1.9235</v>
      </c>
      <c r="C3849">
        <f>B3849/'Sensor Cal Data.original'!$B$17</f>
        <v>14.086808823529411</v>
      </c>
      <c r="D3849">
        <f>C3849^2*'Sensor Cal Data.original'!$B$15+'Sensor Cal Data.original'!$B$14</f>
        <v>1668.9304449006108</v>
      </c>
      <c r="F3849" t="str">
        <f t="shared" si="121"/>
        <v>109375026,</v>
      </c>
    </row>
    <row r="3850" spans="1:6" x14ac:dyDescent="0.35">
      <c r="A3850">
        <v>3848</v>
      </c>
      <c r="B3850">
        <f t="shared" si="120"/>
        <v>1.9239999999999999</v>
      </c>
      <c r="C3850">
        <f>B3850/'Sensor Cal Data.original'!$B$17</f>
        <v>14.090470588235293</v>
      </c>
      <c r="D3850">
        <f>C3850^2*'Sensor Cal Data.original'!$B$15+'Sensor Cal Data.original'!$B$14</f>
        <v>1669.797571551451</v>
      </c>
      <c r="F3850" t="str">
        <f t="shared" si="121"/>
        <v>109431854,</v>
      </c>
    </row>
    <row r="3851" spans="1:6" x14ac:dyDescent="0.35">
      <c r="A3851">
        <v>3849</v>
      </c>
      <c r="B3851">
        <f t="shared" si="120"/>
        <v>1.9245000000000001</v>
      </c>
      <c r="C3851">
        <f>B3851/'Sensor Cal Data.original'!$B$17</f>
        <v>14.094132352941177</v>
      </c>
      <c r="D3851">
        <f>C3851^2*'Sensor Cal Data.original'!$B$15+'Sensor Cal Data.original'!$B$14</f>
        <v>1670.66492357634</v>
      </c>
      <c r="F3851" t="str">
        <f t="shared" si="121"/>
        <v>109488696,</v>
      </c>
    </row>
    <row r="3852" spans="1:6" x14ac:dyDescent="0.35">
      <c r="A3852">
        <v>3850</v>
      </c>
      <c r="B3852">
        <f t="shared" si="120"/>
        <v>1.925</v>
      </c>
      <c r="C3852">
        <f>B3852/'Sensor Cal Data.original'!$B$17</f>
        <v>14.097794117647059</v>
      </c>
      <c r="D3852">
        <f>C3852^2*'Sensor Cal Data.original'!$B$15+'Sensor Cal Data.original'!$B$14</f>
        <v>1671.5325009752769</v>
      </c>
      <c r="F3852" t="str">
        <f t="shared" si="121"/>
        <v>109545554,</v>
      </c>
    </row>
    <row r="3853" spans="1:6" x14ac:dyDescent="0.35">
      <c r="A3853">
        <v>3851</v>
      </c>
      <c r="B3853">
        <f t="shared" si="120"/>
        <v>1.9255</v>
      </c>
      <c r="C3853">
        <f>B3853/'Sensor Cal Data.original'!$B$17</f>
        <v>14.101455882352941</v>
      </c>
      <c r="D3853">
        <f>C3853^2*'Sensor Cal Data.original'!$B$15+'Sensor Cal Data.original'!$B$14</f>
        <v>1672.4003037482616</v>
      </c>
      <c r="F3853" t="str">
        <f t="shared" si="121"/>
        <v>109602426,</v>
      </c>
    </row>
    <row r="3854" spans="1:6" x14ac:dyDescent="0.35">
      <c r="A3854">
        <v>3852</v>
      </c>
      <c r="B3854">
        <f t="shared" si="120"/>
        <v>1.9259999999999999</v>
      </c>
      <c r="C3854">
        <f>B3854/'Sensor Cal Data.original'!$B$17</f>
        <v>14.105117647058822</v>
      </c>
      <c r="D3854">
        <f>C3854^2*'Sensor Cal Data.original'!$B$15+'Sensor Cal Data.original'!$B$14</f>
        <v>1673.268331895295</v>
      </c>
      <c r="F3854" t="str">
        <f t="shared" si="121"/>
        <v>109659313,</v>
      </c>
    </row>
    <row r="3855" spans="1:6" x14ac:dyDescent="0.35">
      <c r="A3855">
        <v>3853</v>
      </c>
      <c r="B3855">
        <f t="shared" si="120"/>
        <v>1.9265000000000001</v>
      </c>
      <c r="C3855">
        <f>B3855/'Sensor Cal Data.original'!$B$17</f>
        <v>14.108779411764706</v>
      </c>
      <c r="D3855">
        <f>C3855^2*'Sensor Cal Data.original'!$B$15+'Sensor Cal Data.original'!$B$14</f>
        <v>1674.1365854163771</v>
      </c>
      <c r="F3855" t="str">
        <f t="shared" si="121"/>
        <v>109716215,</v>
      </c>
    </row>
    <row r="3856" spans="1:6" x14ac:dyDescent="0.35">
      <c r="A3856">
        <v>3854</v>
      </c>
      <c r="B3856">
        <f t="shared" si="120"/>
        <v>1.927</v>
      </c>
      <c r="C3856">
        <f>B3856/'Sensor Cal Data.original'!$B$17</f>
        <v>14.112441176470588</v>
      </c>
      <c r="D3856">
        <f>C3856^2*'Sensor Cal Data.original'!$B$15+'Sensor Cal Data.original'!$B$14</f>
        <v>1675.0050643115073</v>
      </c>
      <c r="F3856" t="str">
        <f t="shared" si="121"/>
        <v>109773132,</v>
      </c>
    </row>
    <row r="3857" spans="1:6" x14ac:dyDescent="0.35">
      <c r="A3857">
        <v>3855</v>
      </c>
      <c r="B3857">
        <f t="shared" si="120"/>
        <v>1.9275</v>
      </c>
      <c r="C3857">
        <f>B3857/'Sensor Cal Data.original'!$B$17</f>
        <v>14.11610294117647</v>
      </c>
      <c r="D3857">
        <f>C3857^2*'Sensor Cal Data.original'!$B$15+'Sensor Cal Data.original'!$B$14</f>
        <v>1675.8737685806855</v>
      </c>
      <c r="F3857" t="str">
        <f t="shared" si="121"/>
        <v>109830063,</v>
      </c>
    </row>
    <row r="3858" spans="1:6" x14ac:dyDescent="0.35">
      <c r="A3858">
        <v>3856</v>
      </c>
      <c r="B3858">
        <f t="shared" si="120"/>
        <v>1.9279999999999999</v>
      </c>
      <c r="C3858">
        <f>B3858/'Sensor Cal Data.original'!$B$17</f>
        <v>14.119764705882352</v>
      </c>
      <c r="D3858">
        <f>C3858^2*'Sensor Cal Data.original'!$B$15+'Sensor Cal Data.original'!$B$14</f>
        <v>1676.7426982239122</v>
      </c>
      <c r="F3858" t="str">
        <f t="shared" si="121"/>
        <v>109887009,</v>
      </c>
    </row>
    <row r="3859" spans="1:6" x14ac:dyDescent="0.35">
      <c r="A3859">
        <v>3857</v>
      </c>
      <c r="B3859">
        <f t="shared" si="120"/>
        <v>1.9285000000000001</v>
      </c>
      <c r="C3859">
        <f>B3859/'Sensor Cal Data.original'!$B$17</f>
        <v>14.123426470588235</v>
      </c>
      <c r="D3859">
        <f>C3859^2*'Sensor Cal Data.original'!$B$15+'Sensor Cal Data.original'!$B$14</f>
        <v>1677.6118532411874</v>
      </c>
      <c r="F3859" t="str">
        <f t="shared" si="121"/>
        <v>109943970,</v>
      </c>
    </row>
    <row r="3860" spans="1:6" x14ac:dyDescent="0.35">
      <c r="A3860">
        <v>3858</v>
      </c>
      <c r="B3860">
        <f t="shared" si="120"/>
        <v>1.929</v>
      </c>
      <c r="C3860">
        <f>B3860/'Sensor Cal Data.original'!$B$17</f>
        <v>14.127088235294117</v>
      </c>
      <c r="D3860">
        <f>C3860^2*'Sensor Cal Data.original'!$B$15+'Sensor Cal Data.original'!$B$14</f>
        <v>1678.4812336325106</v>
      </c>
      <c r="F3860" t="str">
        <f t="shared" si="121"/>
        <v>110000946,</v>
      </c>
    </row>
    <row r="3861" spans="1:6" x14ac:dyDescent="0.35">
      <c r="A3861">
        <v>3859</v>
      </c>
      <c r="B3861">
        <f t="shared" si="120"/>
        <v>1.9295</v>
      </c>
      <c r="C3861">
        <f>B3861/'Sensor Cal Data.original'!$B$17</f>
        <v>14.130749999999999</v>
      </c>
      <c r="D3861">
        <f>C3861^2*'Sensor Cal Data.original'!$B$15+'Sensor Cal Data.original'!$B$14</f>
        <v>1679.3508393978821</v>
      </c>
      <c r="F3861" t="str">
        <f t="shared" si="121"/>
        <v>110057937,</v>
      </c>
    </row>
    <row r="3862" spans="1:6" x14ac:dyDescent="0.35">
      <c r="A3862">
        <v>3860</v>
      </c>
      <c r="B3862">
        <f t="shared" si="120"/>
        <v>1.93</v>
      </c>
      <c r="C3862">
        <f>B3862/'Sensor Cal Data.original'!$B$17</f>
        <v>14.134411764705881</v>
      </c>
      <c r="D3862">
        <f>C3862^2*'Sensor Cal Data.original'!$B$15+'Sensor Cal Data.original'!$B$14</f>
        <v>1680.2206705373019</v>
      </c>
      <c r="F3862" t="str">
        <f t="shared" si="121"/>
        <v>110114942,</v>
      </c>
    </row>
    <row r="3863" spans="1:6" x14ac:dyDescent="0.35">
      <c r="A3863">
        <v>3861</v>
      </c>
      <c r="B3863">
        <f t="shared" si="120"/>
        <v>1.9305000000000001</v>
      </c>
      <c r="C3863">
        <f>B3863/'Sensor Cal Data.original'!$B$17</f>
        <v>14.138073529411765</v>
      </c>
      <c r="D3863">
        <f>C3863^2*'Sensor Cal Data.original'!$B$15+'Sensor Cal Data.original'!$B$14</f>
        <v>1681.0907270507703</v>
      </c>
      <c r="F3863" t="str">
        <f t="shared" si="121"/>
        <v>110171962,</v>
      </c>
    </row>
    <row r="3864" spans="1:6" x14ac:dyDescent="0.35">
      <c r="A3864">
        <v>3862</v>
      </c>
      <c r="B3864">
        <f t="shared" si="120"/>
        <v>1.931</v>
      </c>
      <c r="C3864">
        <f>B3864/'Sensor Cal Data.original'!$B$17</f>
        <v>14.141735294117646</v>
      </c>
      <c r="D3864">
        <f>C3864^2*'Sensor Cal Data.original'!$B$15+'Sensor Cal Data.original'!$B$14</f>
        <v>1681.9610089382866</v>
      </c>
      <c r="F3864" t="str">
        <f t="shared" si="121"/>
        <v>110228997,</v>
      </c>
    </row>
    <row r="3865" spans="1:6" x14ac:dyDescent="0.35">
      <c r="A3865">
        <v>3863</v>
      </c>
      <c r="B3865">
        <f t="shared" si="120"/>
        <v>1.9315</v>
      </c>
      <c r="C3865">
        <f>B3865/'Sensor Cal Data.original'!$B$17</f>
        <v>14.145397058823528</v>
      </c>
      <c r="D3865">
        <f>C3865^2*'Sensor Cal Data.original'!$B$15+'Sensor Cal Data.original'!$B$14</f>
        <v>1682.8315161998514</v>
      </c>
      <c r="F3865" t="str">
        <f t="shared" si="121"/>
        <v>110286046,</v>
      </c>
    </row>
    <row r="3866" spans="1:6" x14ac:dyDescent="0.35">
      <c r="A3866">
        <v>3864</v>
      </c>
      <c r="B3866">
        <f t="shared" si="120"/>
        <v>1.9319999999999999</v>
      </c>
      <c r="C3866">
        <f>B3866/'Sensor Cal Data.original'!$B$17</f>
        <v>14.14905882352941</v>
      </c>
      <c r="D3866">
        <f>C3866^2*'Sensor Cal Data.original'!$B$15+'Sensor Cal Data.original'!$B$14</f>
        <v>1683.7022488354644</v>
      </c>
      <c r="F3866" t="str">
        <f t="shared" si="121"/>
        <v>110343111,</v>
      </c>
    </row>
    <row r="3867" spans="1:6" x14ac:dyDescent="0.35">
      <c r="A3867">
        <v>3865</v>
      </c>
      <c r="B3867">
        <f t="shared" si="120"/>
        <v>1.9325000000000001</v>
      </c>
      <c r="C3867">
        <f>B3867/'Sensor Cal Data.original'!$B$17</f>
        <v>14.152720588235294</v>
      </c>
      <c r="D3867">
        <f>C3867^2*'Sensor Cal Data.original'!$B$15+'Sensor Cal Data.original'!$B$14</f>
        <v>1684.5732068451262</v>
      </c>
      <c r="F3867" t="str">
        <f t="shared" si="121"/>
        <v>110400190,</v>
      </c>
    </row>
    <row r="3868" spans="1:6" x14ac:dyDescent="0.35">
      <c r="A3868">
        <v>3866</v>
      </c>
      <c r="B3868">
        <f t="shared" si="120"/>
        <v>1.9330000000000001</v>
      </c>
      <c r="C3868">
        <f>B3868/'Sensor Cal Data.original'!$B$17</f>
        <v>14.156382352941176</v>
      </c>
      <c r="D3868">
        <f>C3868^2*'Sensor Cal Data.original'!$B$15+'Sensor Cal Data.original'!$B$14</f>
        <v>1685.4443902288358</v>
      </c>
      <c r="F3868" t="str">
        <f t="shared" si="121"/>
        <v>110457284,</v>
      </c>
    </row>
    <row r="3869" spans="1:6" x14ac:dyDescent="0.35">
      <c r="A3869">
        <v>3867</v>
      </c>
      <c r="B3869">
        <f t="shared" si="120"/>
        <v>1.9335</v>
      </c>
      <c r="C3869">
        <f>B3869/'Sensor Cal Data.original'!$B$17</f>
        <v>14.160044117647058</v>
      </c>
      <c r="D3869">
        <f>C3869^2*'Sensor Cal Data.original'!$B$15+'Sensor Cal Data.original'!$B$14</f>
        <v>1686.3157989865936</v>
      </c>
      <c r="F3869" t="str">
        <f t="shared" si="121"/>
        <v>110514392,</v>
      </c>
    </row>
    <row r="3870" spans="1:6" x14ac:dyDescent="0.35">
      <c r="A3870">
        <v>3868</v>
      </c>
      <c r="B3870">
        <f t="shared" si="120"/>
        <v>1.9339999999999999</v>
      </c>
      <c r="C3870">
        <f>B3870/'Sensor Cal Data.original'!$B$17</f>
        <v>14.163705882352939</v>
      </c>
      <c r="D3870">
        <f>C3870^2*'Sensor Cal Data.original'!$B$15+'Sensor Cal Data.original'!$B$14</f>
        <v>1687.1874331183997</v>
      </c>
      <c r="F3870" t="str">
        <f t="shared" si="121"/>
        <v>110571516,</v>
      </c>
    </row>
    <row r="3871" spans="1:6" x14ac:dyDescent="0.35">
      <c r="A3871">
        <v>3869</v>
      </c>
      <c r="B3871">
        <f t="shared" si="120"/>
        <v>1.9345000000000001</v>
      </c>
      <c r="C3871">
        <f>B3871/'Sensor Cal Data.original'!$B$17</f>
        <v>14.167367647058823</v>
      </c>
      <c r="D3871">
        <f>C3871^2*'Sensor Cal Data.original'!$B$15+'Sensor Cal Data.original'!$B$14</f>
        <v>1688.0592926242546</v>
      </c>
      <c r="F3871" t="str">
        <f t="shared" si="121"/>
        <v>110628654,</v>
      </c>
    </row>
    <row r="3872" spans="1:6" x14ac:dyDescent="0.35">
      <c r="A3872">
        <v>3870</v>
      </c>
      <c r="B3872">
        <f t="shared" si="120"/>
        <v>1.9350000000000001</v>
      </c>
      <c r="C3872">
        <f>B3872/'Sensor Cal Data.original'!$B$17</f>
        <v>14.171029411764707</v>
      </c>
      <c r="D3872">
        <f>C3872^2*'Sensor Cal Data.original'!$B$15+'Sensor Cal Data.original'!$B$14</f>
        <v>1688.931377504158</v>
      </c>
      <c r="F3872" t="str">
        <f t="shared" si="121"/>
        <v>110685807,</v>
      </c>
    </row>
    <row r="3873" spans="1:6" x14ac:dyDescent="0.35">
      <c r="A3873">
        <v>3871</v>
      </c>
      <c r="B3873">
        <f t="shared" si="120"/>
        <v>1.9355</v>
      </c>
      <c r="C3873">
        <f>B3873/'Sensor Cal Data.original'!$B$17</f>
        <v>14.174691176470589</v>
      </c>
      <c r="D3873">
        <f>C3873^2*'Sensor Cal Data.original'!$B$15+'Sensor Cal Data.original'!$B$14</f>
        <v>1689.8036877581089</v>
      </c>
      <c r="F3873" t="str">
        <f t="shared" si="121"/>
        <v>110742974,</v>
      </c>
    </row>
    <row r="3874" spans="1:6" x14ac:dyDescent="0.35">
      <c r="A3874">
        <v>3872</v>
      </c>
      <c r="B3874">
        <f t="shared" si="120"/>
        <v>1.9359999999999999</v>
      </c>
      <c r="C3874">
        <f>B3874/'Sensor Cal Data.original'!$B$17</f>
        <v>14.17835294117647</v>
      </c>
      <c r="D3874">
        <f>C3874^2*'Sensor Cal Data.original'!$B$15+'Sensor Cal Data.original'!$B$14</f>
        <v>1690.6762233861084</v>
      </c>
      <c r="F3874" t="str">
        <f t="shared" si="121"/>
        <v>110800157,</v>
      </c>
    </row>
    <row r="3875" spans="1:6" x14ac:dyDescent="0.35">
      <c r="A3875">
        <v>3873</v>
      </c>
      <c r="B3875">
        <f t="shared" si="120"/>
        <v>1.9365000000000001</v>
      </c>
      <c r="C3875">
        <f>B3875/'Sensor Cal Data.original'!$B$17</f>
        <v>14.182014705882354</v>
      </c>
      <c r="D3875">
        <f>C3875^2*'Sensor Cal Data.original'!$B$15+'Sensor Cal Data.original'!$B$14</f>
        <v>1691.5489843881564</v>
      </c>
      <c r="F3875" t="str">
        <f t="shared" si="121"/>
        <v>110857354,</v>
      </c>
    </row>
    <row r="3876" spans="1:6" x14ac:dyDescent="0.35">
      <c r="A3876">
        <v>3874</v>
      </c>
      <c r="B3876">
        <f t="shared" si="120"/>
        <v>1.9370000000000001</v>
      </c>
      <c r="C3876">
        <f>B3876/'Sensor Cal Data.original'!$B$17</f>
        <v>14.185676470588236</v>
      </c>
      <c r="D3876">
        <f>C3876^2*'Sensor Cal Data.original'!$B$15+'Sensor Cal Data.original'!$B$14</f>
        <v>1692.4219707642526</v>
      </c>
      <c r="F3876" t="str">
        <f t="shared" si="121"/>
        <v>110914566,</v>
      </c>
    </row>
    <row r="3877" spans="1:6" x14ac:dyDescent="0.35">
      <c r="A3877">
        <v>3875</v>
      </c>
      <c r="B3877">
        <f t="shared" si="120"/>
        <v>1.9375</v>
      </c>
      <c r="C3877">
        <f>B3877/'Sensor Cal Data.original'!$B$17</f>
        <v>14.189338235294118</v>
      </c>
      <c r="D3877">
        <f>C3877^2*'Sensor Cal Data.original'!$B$15+'Sensor Cal Data.original'!$B$14</f>
        <v>1693.2951825143971</v>
      </c>
      <c r="F3877" t="str">
        <f t="shared" si="121"/>
        <v>110971793,</v>
      </c>
    </row>
    <row r="3878" spans="1:6" x14ac:dyDescent="0.35">
      <c r="A3878">
        <v>3876</v>
      </c>
      <c r="B3878">
        <f t="shared" si="120"/>
        <v>1.9379999999999999</v>
      </c>
      <c r="C3878">
        <f>B3878/'Sensor Cal Data.original'!$B$17</f>
        <v>14.193</v>
      </c>
      <c r="D3878">
        <f>C3878^2*'Sensor Cal Data.original'!$B$15+'Sensor Cal Data.original'!$B$14</f>
        <v>1694.1686196385897</v>
      </c>
      <c r="F3878" t="str">
        <f t="shared" si="121"/>
        <v>111029035,</v>
      </c>
    </row>
    <row r="3879" spans="1:6" x14ac:dyDescent="0.35">
      <c r="A3879">
        <v>3877</v>
      </c>
      <c r="B3879">
        <f t="shared" si="120"/>
        <v>1.9385000000000001</v>
      </c>
      <c r="C3879">
        <f>B3879/'Sensor Cal Data.original'!$B$17</f>
        <v>14.196661764705883</v>
      </c>
      <c r="D3879">
        <f>C3879^2*'Sensor Cal Data.original'!$B$15+'Sensor Cal Data.original'!$B$14</f>
        <v>1695.0422821368309</v>
      </c>
      <c r="F3879" t="str">
        <f t="shared" si="121"/>
        <v>111086291,</v>
      </c>
    </row>
    <row r="3880" spans="1:6" x14ac:dyDescent="0.35">
      <c r="A3880">
        <v>3878</v>
      </c>
      <c r="B3880">
        <f t="shared" si="120"/>
        <v>1.9390000000000001</v>
      </c>
      <c r="C3880">
        <f>B3880/'Sensor Cal Data.original'!$B$17</f>
        <v>14.200323529411765</v>
      </c>
      <c r="D3880">
        <f>C3880^2*'Sensor Cal Data.original'!$B$15+'Sensor Cal Data.original'!$B$14</f>
        <v>1695.9161700091199</v>
      </c>
      <c r="F3880" t="str">
        <f t="shared" si="121"/>
        <v>111143562,</v>
      </c>
    </row>
    <row r="3881" spans="1:6" x14ac:dyDescent="0.35">
      <c r="A3881">
        <v>3879</v>
      </c>
      <c r="B3881">
        <f t="shared" si="120"/>
        <v>1.9395</v>
      </c>
      <c r="C3881">
        <f>B3881/'Sensor Cal Data.original'!$B$17</f>
        <v>14.203985294117647</v>
      </c>
      <c r="D3881">
        <f>C3881^2*'Sensor Cal Data.original'!$B$15+'Sensor Cal Data.original'!$B$14</f>
        <v>1696.7902832554576</v>
      </c>
      <c r="F3881" t="str">
        <f t="shared" si="121"/>
        <v>111200848,</v>
      </c>
    </row>
    <row r="3882" spans="1:6" x14ac:dyDescent="0.35">
      <c r="A3882">
        <v>3880</v>
      </c>
      <c r="B3882">
        <f t="shared" si="120"/>
        <v>1.94</v>
      </c>
      <c r="C3882">
        <f>B3882/'Sensor Cal Data.original'!$B$17</f>
        <v>14.207647058823529</v>
      </c>
      <c r="D3882">
        <f>C3882^2*'Sensor Cal Data.original'!$B$15+'Sensor Cal Data.original'!$B$14</f>
        <v>1697.6646218758435</v>
      </c>
      <c r="F3882" t="str">
        <f t="shared" si="121"/>
        <v>111258149,</v>
      </c>
    </row>
    <row r="3883" spans="1:6" x14ac:dyDescent="0.35">
      <c r="A3883">
        <v>3881</v>
      </c>
      <c r="B3883">
        <f t="shared" si="120"/>
        <v>1.9405000000000001</v>
      </c>
      <c r="C3883">
        <f>B3883/'Sensor Cal Data.original'!$B$17</f>
        <v>14.211308823529412</v>
      </c>
      <c r="D3883">
        <f>C3883^2*'Sensor Cal Data.original'!$B$15+'Sensor Cal Data.original'!$B$14</f>
        <v>1698.5391858702781</v>
      </c>
      <c r="F3883" t="str">
        <f t="shared" si="121"/>
        <v>111315464,</v>
      </c>
    </row>
    <row r="3884" spans="1:6" x14ac:dyDescent="0.35">
      <c r="A3884">
        <v>3882</v>
      </c>
      <c r="B3884">
        <f t="shared" si="120"/>
        <v>1.9410000000000001</v>
      </c>
      <c r="C3884">
        <f>B3884/'Sensor Cal Data.original'!$B$17</f>
        <v>14.214970588235294</v>
      </c>
      <c r="D3884">
        <f>C3884^2*'Sensor Cal Data.original'!$B$15+'Sensor Cal Data.original'!$B$14</f>
        <v>1699.4139752387603</v>
      </c>
      <c r="F3884" t="str">
        <f t="shared" si="121"/>
        <v>111372794,</v>
      </c>
    </row>
    <row r="3885" spans="1:6" x14ac:dyDescent="0.35">
      <c r="A3885">
        <v>3883</v>
      </c>
      <c r="B3885">
        <f t="shared" si="120"/>
        <v>1.9415</v>
      </c>
      <c r="C3885">
        <f>B3885/'Sensor Cal Data.original'!$B$17</f>
        <v>14.218632352941176</v>
      </c>
      <c r="D3885">
        <f>C3885^2*'Sensor Cal Data.original'!$B$15+'Sensor Cal Data.original'!$B$14</f>
        <v>1700.288989981291</v>
      </c>
      <c r="F3885" t="str">
        <f t="shared" si="121"/>
        <v>111430139,</v>
      </c>
    </row>
    <row r="3886" spans="1:6" x14ac:dyDescent="0.35">
      <c r="A3886">
        <v>3884</v>
      </c>
      <c r="B3886">
        <f t="shared" si="120"/>
        <v>1.9419999999999999</v>
      </c>
      <c r="C3886">
        <f>B3886/'Sensor Cal Data.original'!$B$17</f>
        <v>14.222294117647058</v>
      </c>
      <c r="D3886">
        <f>C3886^2*'Sensor Cal Data.original'!$B$15+'Sensor Cal Data.original'!$B$14</f>
        <v>1701.1642300978701</v>
      </c>
      <c r="F3886" t="str">
        <f t="shared" si="121"/>
        <v>111487499,</v>
      </c>
    </row>
    <row r="3887" spans="1:6" x14ac:dyDescent="0.35">
      <c r="A3887">
        <v>3885</v>
      </c>
      <c r="B3887">
        <f t="shared" si="120"/>
        <v>1.9425000000000001</v>
      </c>
      <c r="C3887">
        <f>B3887/'Sensor Cal Data.original'!$B$17</f>
        <v>14.225955882352942</v>
      </c>
      <c r="D3887">
        <f>C3887^2*'Sensor Cal Data.original'!$B$15+'Sensor Cal Data.original'!$B$14</f>
        <v>1702.0396955884978</v>
      </c>
      <c r="F3887" t="str">
        <f t="shared" si="121"/>
        <v>111544873,</v>
      </c>
    </row>
    <row r="3888" spans="1:6" x14ac:dyDescent="0.35">
      <c r="A3888">
        <v>3886</v>
      </c>
      <c r="B3888">
        <f t="shared" si="120"/>
        <v>1.9430000000000001</v>
      </c>
      <c r="C3888">
        <f>B3888/'Sensor Cal Data.original'!$B$17</f>
        <v>14.229617647058824</v>
      </c>
      <c r="D3888">
        <f>C3888^2*'Sensor Cal Data.original'!$B$15+'Sensor Cal Data.original'!$B$14</f>
        <v>1702.9153864531736</v>
      </c>
      <c r="F3888" t="str">
        <f t="shared" si="121"/>
        <v>111602263,</v>
      </c>
    </row>
    <row r="3889" spans="1:6" x14ac:dyDescent="0.35">
      <c r="A3889">
        <v>3887</v>
      </c>
      <c r="B3889">
        <f t="shared" si="120"/>
        <v>1.9435</v>
      </c>
      <c r="C3889">
        <f>B3889/'Sensor Cal Data.original'!$B$17</f>
        <v>14.233279411764705</v>
      </c>
      <c r="D3889">
        <f>C3889^2*'Sensor Cal Data.original'!$B$15+'Sensor Cal Data.original'!$B$14</f>
        <v>1703.7913026918973</v>
      </c>
      <c r="F3889" t="str">
        <f t="shared" si="121"/>
        <v>111659667,</v>
      </c>
    </row>
    <row r="3890" spans="1:6" x14ac:dyDescent="0.35">
      <c r="A3890">
        <v>3888</v>
      </c>
      <c r="B3890">
        <f t="shared" si="120"/>
        <v>1.944</v>
      </c>
      <c r="C3890">
        <f>B3890/'Sensor Cal Data.original'!$B$17</f>
        <v>14.236941176470587</v>
      </c>
      <c r="D3890">
        <f>C3890^2*'Sensor Cal Data.original'!$B$15+'Sensor Cal Data.original'!$B$14</f>
        <v>1704.6674443046695</v>
      </c>
      <c r="F3890" t="str">
        <f t="shared" si="121"/>
        <v>111717086,</v>
      </c>
    </row>
    <row r="3891" spans="1:6" x14ac:dyDescent="0.35">
      <c r="A3891">
        <v>3889</v>
      </c>
      <c r="B3891">
        <f t="shared" si="120"/>
        <v>1.9445000000000001</v>
      </c>
      <c r="C3891">
        <f>B3891/'Sensor Cal Data.original'!$B$17</f>
        <v>14.240602941176471</v>
      </c>
      <c r="D3891">
        <f>C3891^2*'Sensor Cal Data.original'!$B$15+'Sensor Cal Data.original'!$B$14</f>
        <v>1705.5438112914906</v>
      </c>
      <c r="F3891" t="str">
        <f t="shared" si="121"/>
        <v>111774519,</v>
      </c>
    </row>
    <row r="3892" spans="1:6" x14ac:dyDescent="0.35">
      <c r="A3892">
        <v>3890</v>
      </c>
      <c r="B3892">
        <f t="shared" si="120"/>
        <v>1.9450000000000001</v>
      </c>
      <c r="C3892">
        <f>B3892/'Sensor Cal Data.original'!$B$17</f>
        <v>14.244264705882353</v>
      </c>
      <c r="D3892">
        <f>C3892^2*'Sensor Cal Data.original'!$B$15+'Sensor Cal Data.original'!$B$14</f>
        <v>1706.4204036523595</v>
      </c>
      <c r="F3892" t="str">
        <f t="shared" si="121"/>
        <v>111831968,</v>
      </c>
    </row>
    <row r="3893" spans="1:6" x14ac:dyDescent="0.35">
      <c r="A3893">
        <v>3891</v>
      </c>
      <c r="B3893">
        <f t="shared" si="120"/>
        <v>1.9455</v>
      </c>
      <c r="C3893">
        <f>B3893/'Sensor Cal Data.original'!$B$17</f>
        <v>14.247926470588235</v>
      </c>
      <c r="D3893">
        <f>C3893^2*'Sensor Cal Data.original'!$B$15+'Sensor Cal Data.original'!$B$14</f>
        <v>1707.2972213872765</v>
      </c>
      <c r="F3893" t="str">
        <f t="shared" si="121"/>
        <v>111889431,</v>
      </c>
    </row>
    <row r="3894" spans="1:6" x14ac:dyDescent="0.35">
      <c r="A3894">
        <v>3892</v>
      </c>
      <c r="B3894">
        <f t="shared" si="120"/>
        <v>1.946</v>
      </c>
      <c r="C3894">
        <f>B3894/'Sensor Cal Data.original'!$B$17</f>
        <v>14.251588235294117</v>
      </c>
      <c r="D3894">
        <f>C3894^2*'Sensor Cal Data.original'!$B$15+'Sensor Cal Data.original'!$B$14</f>
        <v>1708.1742644962419</v>
      </c>
      <c r="F3894" t="str">
        <f t="shared" si="121"/>
        <v>111946909,</v>
      </c>
    </row>
    <row r="3895" spans="1:6" x14ac:dyDescent="0.35">
      <c r="A3895">
        <v>3893</v>
      </c>
      <c r="B3895">
        <f t="shared" si="120"/>
        <v>1.9465000000000001</v>
      </c>
      <c r="C3895">
        <f>B3895/'Sensor Cal Data.original'!$B$17</f>
        <v>14.25525</v>
      </c>
      <c r="D3895">
        <f>C3895^2*'Sensor Cal Data.original'!$B$15+'Sensor Cal Data.original'!$B$14</f>
        <v>1709.0515329792561</v>
      </c>
      <c r="F3895" t="str">
        <f t="shared" si="121"/>
        <v>112004401,</v>
      </c>
    </row>
    <row r="3896" spans="1:6" x14ac:dyDescent="0.35">
      <c r="A3896">
        <v>3894</v>
      </c>
      <c r="B3896">
        <f t="shared" si="120"/>
        <v>1.9470000000000001</v>
      </c>
      <c r="C3896">
        <f>B3896/'Sensor Cal Data.original'!$B$17</f>
        <v>14.258911764705882</v>
      </c>
      <c r="D3896">
        <f>C3896^2*'Sensor Cal Data.original'!$B$15+'Sensor Cal Data.original'!$B$14</f>
        <v>1709.9290268363181</v>
      </c>
      <c r="F3896" t="str">
        <f t="shared" si="121"/>
        <v>112061909,</v>
      </c>
    </row>
    <row r="3897" spans="1:6" x14ac:dyDescent="0.35">
      <c r="A3897">
        <v>3895</v>
      </c>
      <c r="B3897">
        <f t="shared" si="120"/>
        <v>1.9475</v>
      </c>
      <c r="C3897">
        <f>B3897/'Sensor Cal Data.original'!$B$17</f>
        <v>14.262573529411764</v>
      </c>
      <c r="D3897">
        <f>C3897^2*'Sensor Cal Data.original'!$B$15+'Sensor Cal Data.original'!$B$14</f>
        <v>1710.8067460674285</v>
      </c>
      <c r="F3897" t="str">
        <f t="shared" si="121"/>
        <v>112119431,</v>
      </c>
    </row>
    <row r="3898" spans="1:6" x14ac:dyDescent="0.35">
      <c r="A3898">
        <v>3896</v>
      </c>
      <c r="B3898">
        <f t="shared" si="120"/>
        <v>1.948</v>
      </c>
      <c r="C3898">
        <f>B3898/'Sensor Cal Data.original'!$B$17</f>
        <v>14.266235294117646</v>
      </c>
      <c r="D3898">
        <f>C3898^2*'Sensor Cal Data.original'!$B$15+'Sensor Cal Data.original'!$B$14</f>
        <v>1711.6846906725873</v>
      </c>
      <c r="F3898" t="str">
        <f t="shared" si="121"/>
        <v>112176968,</v>
      </c>
    </row>
    <row r="3899" spans="1:6" x14ac:dyDescent="0.35">
      <c r="A3899">
        <v>3897</v>
      </c>
      <c r="B3899">
        <f t="shared" si="120"/>
        <v>1.9485000000000001</v>
      </c>
      <c r="C3899">
        <f>B3899/'Sensor Cal Data.original'!$B$17</f>
        <v>14.269897058823529</v>
      </c>
      <c r="D3899">
        <f>C3899^2*'Sensor Cal Data.original'!$B$15+'Sensor Cal Data.original'!$B$14</f>
        <v>1712.5628606517946</v>
      </c>
      <c r="F3899" t="str">
        <f t="shared" si="121"/>
        <v>112234520,</v>
      </c>
    </row>
    <row r="3900" spans="1:6" x14ac:dyDescent="0.35">
      <c r="A3900">
        <v>3898</v>
      </c>
      <c r="B3900">
        <f t="shared" si="120"/>
        <v>1.9490000000000001</v>
      </c>
      <c r="C3900">
        <f>B3900/'Sensor Cal Data.original'!$B$17</f>
        <v>14.273558823529411</v>
      </c>
      <c r="D3900">
        <f>C3900^2*'Sensor Cal Data.original'!$B$15+'Sensor Cal Data.original'!$B$14</f>
        <v>1713.4412560050498</v>
      </c>
      <c r="F3900" t="str">
        <f t="shared" si="121"/>
        <v>112292086,</v>
      </c>
    </row>
    <row r="3901" spans="1:6" x14ac:dyDescent="0.35">
      <c r="A3901">
        <v>3899</v>
      </c>
      <c r="B3901">
        <f t="shared" si="120"/>
        <v>1.9495</v>
      </c>
      <c r="C3901">
        <f>B3901/'Sensor Cal Data.original'!$B$17</f>
        <v>14.277220588235293</v>
      </c>
      <c r="D3901">
        <f>C3901^2*'Sensor Cal Data.original'!$B$15+'Sensor Cal Data.original'!$B$14</f>
        <v>1714.3198767323534</v>
      </c>
      <c r="F3901" t="str">
        <f t="shared" si="121"/>
        <v>112349667,</v>
      </c>
    </row>
    <row r="3902" spans="1:6" x14ac:dyDescent="0.35">
      <c r="A3902">
        <v>3900</v>
      </c>
      <c r="B3902">
        <f t="shared" si="120"/>
        <v>1.95</v>
      </c>
      <c r="C3902">
        <f>B3902/'Sensor Cal Data.original'!$B$17</f>
        <v>14.280882352941175</v>
      </c>
      <c r="D3902">
        <f>C3902^2*'Sensor Cal Data.original'!$B$15+'Sensor Cal Data.original'!$B$14</f>
        <v>1715.1987228337052</v>
      </c>
      <c r="F3902" t="str">
        <f t="shared" si="121"/>
        <v>112407263,</v>
      </c>
    </row>
    <row r="3903" spans="1:6" x14ac:dyDescent="0.35">
      <c r="A3903">
        <v>3901</v>
      </c>
      <c r="B3903">
        <f t="shared" si="120"/>
        <v>1.9505000000000001</v>
      </c>
      <c r="C3903">
        <f>B3903/'Sensor Cal Data.original'!$B$17</f>
        <v>14.284544117647059</v>
      </c>
      <c r="D3903">
        <f>C3903^2*'Sensor Cal Data.original'!$B$15+'Sensor Cal Data.original'!$B$14</f>
        <v>1716.0777943091059</v>
      </c>
      <c r="F3903" t="str">
        <f t="shared" si="121"/>
        <v>112464874,</v>
      </c>
    </row>
    <row r="3904" spans="1:6" x14ac:dyDescent="0.35">
      <c r="A3904">
        <v>3902</v>
      </c>
      <c r="B3904">
        <f t="shared" si="120"/>
        <v>1.9510000000000001</v>
      </c>
      <c r="C3904">
        <f>B3904/'Sensor Cal Data.original'!$B$17</f>
        <v>14.288205882352941</v>
      </c>
      <c r="D3904">
        <f>C3904^2*'Sensor Cal Data.original'!$B$15+'Sensor Cal Data.original'!$B$14</f>
        <v>1716.9570911585542</v>
      </c>
      <c r="F3904" t="str">
        <f t="shared" si="121"/>
        <v>112522500,</v>
      </c>
    </row>
    <row r="3905" spans="1:6" x14ac:dyDescent="0.35">
      <c r="A3905">
        <v>3903</v>
      </c>
      <c r="B3905">
        <f t="shared" si="120"/>
        <v>1.9515</v>
      </c>
      <c r="C3905">
        <f>B3905/'Sensor Cal Data.original'!$B$17</f>
        <v>14.291867647058822</v>
      </c>
      <c r="D3905">
        <f>C3905^2*'Sensor Cal Data.original'!$B$15+'Sensor Cal Data.original'!$B$14</f>
        <v>1717.8366133820509</v>
      </c>
      <c r="F3905" t="str">
        <f t="shared" si="121"/>
        <v>112580140,</v>
      </c>
    </row>
    <row r="3906" spans="1:6" x14ac:dyDescent="0.35">
      <c r="A3906">
        <v>3904</v>
      </c>
      <c r="B3906">
        <f t="shared" si="120"/>
        <v>1.952</v>
      </c>
      <c r="C3906">
        <f>B3906/'Sensor Cal Data.original'!$B$17</f>
        <v>14.295529411764704</v>
      </c>
      <c r="D3906">
        <f>C3906^2*'Sensor Cal Data.original'!$B$15+'Sensor Cal Data.original'!$B$14</f>
        <v>1718.7163609795962</v>
      </c>
      <c r="F3906" t="str">
        <f t="shared" si="121"/>
        <v>112637795,</v>
      </c>
    </row>
    <row r="3907" spans="1:6" x14ac:dyDescent="0.35">
      <c r="A3907">
        <v>3905</v>
      </c>
      <c r="B3907">
        <f t="shared" ref="B3907:B3970" si="122">A3907*2.048/4096</f>
        <v>1.9525000000000001</v>
      </c>
      <c r="C3907">
        <f>B3907/'Sensor Cal Data.original'!$B$17</f>
        <v>14.299191176470588</v>
      </c>
      <c r="D3907">
        <f>C3907^2*'Sensor Cal Data.original'!$B$15+'Sensor Cal Data.original'!$B$14</f>
        <v>1719.5963339511898</v>
      </c>
      <c r="F3907" t="str">
        <f t="shared" ref="F3907:F3970" si="123">CONCATENATE(ROUND(D3907*2^16,0), ",")</f>
        <v>112695465,</v>
      </c>
    </row>
    <row r="3908" spans="1:6" x14ac:dyDescent="0.35">
      <c r="A3908">
        <v>3906</v>
      </c>
      <c r="B3908">
        <f t="shared" si="122"/>
        <v>1.9530000000000001</v>
      </c>
      <c r="C3908">
        <f>B3908/'Sensor Cal Data.original'!$B$17</f>
        <v>14.30285294117647</v>
      </c>
      <c r="D3908">
        <f>C3908^2*'Sensor Cal Data.original'!$B$15+'Sensor Cal Data.original'!$B$14</f>
        <v>1720.4765322968315</v>
      </c>
      <c r="F3908" t="str">
        <f t="shared" si="123"/>
        <v>112753150,</v>
      </c>
    </row>
    <row r="3909" spans="1:6" x14ac:dyDescent="0.35">
      <c r="A3909">
        <v>3907</v>
      </c>
      <c r="B3909">
        <f t="shared" si="122"/>
        <v>1.9535</v>
      </c>
      <c r="C3909">
        <f>B3909/'Sensor Cal Data.original'!$B$17</f>
        <v>14.306514705882353</v>
      </c>
      <c r="D3909">
        <f>C3909^2*'Sensor Cal Data.original'!$B$15+'Sensor Cal Data.original'!$B$14</f>
        <v>1721.356956016522</v>
      </c>
      <c r="F3909" t="str">
        <f t="shared" si="123"/>
        <v>112810849,</v>
      </c>
    </row>
    <row r="3910" spans="1:6" x14ac:dyDescent="0.35">
      <c r="A3910">
        <v>3908</v>
      </c>
      <c r="B3910">
        <f t="shared" si="122"/>
        <v>1.954</v>
      </c>
      <c r="C3910">
        <f>B3910/'Sensor Cal Data.original'!$B$17</f>
        <v>14.310176470588235</v>
      </c>
      <c r="D3910">
        <f>C3910^2*'Sensor Cal Data.original'!$B$15+'Sensor Cal Data.original'!$B$14</f>
        <v>1722.2376051102601</v>
      </c>
      <c r="F3910" t="str">
        <f t="shared" si="123"/>
        <v>112868564,</v>
      </c>
    </row>
    <row r="3911" spans="1:6" x14ac:dyDescent="0.35">
      <c r="A3911">
        <v>3909</v>
      </c>
      <c r="B3911">
        <f t="shared" si="122"/>
        <v>1.9545000000000001</v>
      </c>
      <c r="C3911">
        <f>B3911/'Sensor Cal Data.original'!$B$17</f>
        <v>14.313838235294119</v>
      </c>
      <c r="D3911">
        <f>C3911^2*'Sensor Cal Data.original'!$B$15+'Sensor Cal Data.original'!$B$14</f>
        <v>1723.1184795780473</v>
      </c>
      <c r="F3911" t="str">
        <f t="shared" si="123"/>
        <v>112926293,</v>
      </c>
    </row>
    <row r="3912" spans="1:6" x14ac:dyDescent="0.35">
      <c r="A3912">
        <v>3910</v>
      </c>
      <c r="B3912">
        <f t="shared" si="122"/>
        <v>1.9550000000000001</v>
      </c>
      <c r="C3912">
        <f>B3912/'Sensor Cal Data.original'!$B$17</f>
        <v>14.317500000000001</v>
      </c>
      <c r="D3912">
        <f>C3912^2*'Sensor Cal Data.original'!$B$15+'Sensor Cal Data.original'!$B$14</f>
        <v>1723.9995794198819</v>
      </c>
      <c r="F3912" t="str">
        <f t="shared" si="123"/>
        <v>112984036,</v>
      </c>
    </row>
    <row r="3913" spans="1:6" x14ac:dyDescent="0.35">
      <c r="A3913">
        <v>3911</v>
      </c>
      <c r="B3913">
        <f t="shared" si="122"/>
        <v>1.9555</v>
      </c>
      <c r="C3913">
        <f>B3913/'Sensor Cal Data.original'!$B$17</f>
        <v>14.321161764705883</v>
      </c>
      <c r="D3913">
        <f>C3913^2*'Sensor Cal Data.original'!$B$15+'Sensor Cal Data.original'!$B$14</f>
        <v>1724.8809046357651</v>
      </c>
      <c r="F3913" t="str">
        <f t="shared" si="123"/>
        <v>113041795,</v>
      </c>
    </row>
    <row r="3914" spans="1:6" x14ac:dyDescent="0.35">
      <c r="A3914">
        <v>3912</v>
      </c>
      <c r="B3914">
        <f t="shared" si="122"/>
        <v>1.956</v>
      </c>
      <c r="C3914">
        <f>B3914/'Sensor Cal Data.original'!$B$17</f>
        <v>14.324823529411765</v>
      </c>
      <c r="D3914">
        <f>C3914^2*'Sensor Cal Data.original'!$B$15+'Sensor Cal Data.original'!$B$14</f>
        <v>1725.7624552256966</v>
      </c>
      <c r="F3914" t="str">
        <f t="shared" si="123"/>
        <v>113099568,</v>
      </c>
    </row>
    <row r="3915" spans="1:6" x14ac:dyDescent="0.35">
      <c r="A3915">
        <v>3913</v>
      </c>
      <c r="B3915">
        <f t="shared" si="122"/>
        <v>1.9565000000000001</v>
      </c>
      <c r="C3915">
        <f>B3915/'Sensor Cal Data.original'!$B$17</f>
        <v>14.328485294117648</v>
      </c>
      <c r="D3915">
        <f>C3915^2*'Sensor Cal Data.original'!$B$15+'Sensor Cal Data.original'!$B$14</f>
        <v>1726.6442311896769</v>
      </c>
      <c r="F3915" t="str">
        <f t="shared" si="123"/>
        <v>113157356,</v>
      </c>
    </row>
    <row r="3916" spans="1:6" x14ac:dyDescent="0.35">
      <c r="A3916">
        <v>3914</v>
      </c>
      <c r="B3916">
        <f t="shared" si="122"/>
        <v>1.9570000000000001</v>
      </c>
      <c r="C3916">
        <f>B3916/'Sensor Cal Data.original'!$B$17</f>
        <v>14.33214705882353</v>
      </c>
      <c r="D3916">
        <f>C3916^2*'Sensor Cal Data.original'!$B$15+'Sensor Cal Data.original'!$B$14</f>
        <v>1727.5262325277049</v>
      </c>
      <c r="F3916" t="str">
        <f t="shared" si="123"/>
        <v>113215159,</v>
      </c>
    </row>
    <row r="3917" spans="1:6" x14ac:dyDescent="0.35">
      <c r="A3917">
        <v>3915</v>
      </c>
      <c r="B3917">
        <f t="shared" si="122"/>
        <v>1.9575</v>
      </c>
      <c r="C3917">
        <f>B3917/'Sensor Cal Data.original'!$B$17</f>
        <v>14.335808823529412</v>
      </c>
      <c r="D3917">
        <f>C3917^2*'Sensor Cal Data.original'!$B$15+'Sensor Cal Data.original'!$B$14</f>
        <v>1728.4084592397812</v>
      </c>
      <c r="F3917" t="str">
        <f t="shared" si="123"/>
        <v>113272977,</v>
      </c>
    </row>
    <row r="3918" spans="1:6" x14ac:dyDescent="0.35">
      <c r="A3918">
        <v>3916</v>
      </c>
      <c r="B3918">
        <f t="shared" si="122"/>
        <v>1.958</v>
      </c>
      <c r="C3918">
        <f>B3918/'Sensor Cal Data.original'!$B$17</f>
        <v>14.339470588235294</v>
      </c>
      <c r="D3918">
        <f>C3918^2*'Sensor Cal Data.original'!$B$15+'Sensor Cal Data.original'!$B$14</f>
        <v>1729.2909113259059</v>
      </c>
      <c r="F3918" t="str">
        <f t="shared" si="123"/>
        <v>113330809,</v>
      </c>
    </row>
    <row r="3919" spans="1:6" x14ac:dyDescent="0.35">
      <c r="A3919">
        <v>3917</v>
      </c>
      <c r="B3919">
        <f t="shared" si="122"/>
        <v>1.9585000000000001</v>
      </c>
      <c r="C3919">
        <f>B3919/'Sensor Cal Data.original'!$B$17</f>
        <v>14.343132352941177</v>
      </c>
      <c r="D3919">
        <f>C3919^2*'Sensor Cal Data.original'!$B$15+'Sensor Cal Data.original'!$B$14</f>
        <v>1730.1735887860793</v>
      </c>
      <c r="F3919" t="str">
        <f t="shared" si="123"/>
        <v>113388656,</v>
      </c>
    </row>
    <row r="3920" spans="1:6" x14ac:dyDescent="0.35">
      <c r="A3920">
        <v>3918</v>
      </c>
      <c r="B3920">
        <f t="shared" si="122"/>
        <v>1.9590000000000001</v>
      </c>
      <c r="C3920">
        <f>B3920/'Sensor Cal Data.original'!$B$17</f>
        <v>14.346794117647059</v>
      </c>
      <c r="D3920">
        <f>C3920^2*'Sensor Cal Data.original'!$B$15+'Sensor Cal Data.original'!$B$14</f>
        <v>1731.0564916203004</v>
      </c>
      <c r="F3920" t="str">
        <f t="shared" si="123"/>
        <v>113446518,</v>
      </c>
    </row>
    <row r="3921" spans="1:6" x14ac:dyDescent="0.35">
      <c r="A3921">
        <v>3919</v>
      </c>
      <c r="B3921">
        <f t="shared" si="122"/>
        <v>1.9595</v>
      </c>
      <c r="C3921">
        <f>B3921/'Sensor Cal Data.original'!$B$17</f>
        <v>14.350455882352941</v>
      </c>
      <c r="D3921">
        <f>C3921^2*'Sensor Cal Data.original'!$B$15+'Sensor Cal Data.original'!$B$14</f>
        <v>1731.9396198285701</v>
      </c>
      <c r="F3921" t="str">
        <f t="shared" si="123"/>
        <v>113504395,</v>
      </c>
    </row>
    <row r="3922" spans="1:6" x14ac:dyDescent="0.35">
      <c r="A3922">
        <v>3920</v>
      </c>
      <c r="B3922">
        <f t="shared" si="122"/>
        <v>1.96</v>
      </c>
      <c r="C3922">
        <f>B3922/'Sensor Cal Data.original'!$B$17</f>
        <v>14.354117647058823</v>
      </c>
      <c r="D3922">
        <f>C3922^2*'Sensor Cal Data.original'!$B$15+'Sensor Cal Data.original'!$B$14</f>
        <v>1732.8229734108882</v>
      </c>
      <c r="F3922" t="str">
        <f t="shared" si="123"/>
        <v>113562286,</v>
      </c>
    </row>
    <row r="3923" spans="1:6" x14ac:dyDescent="0.35">
      <c r="A3923">
        <v>3921</v>
      </c>
      <c r="B3923">
        <f t="shared" si="122"/>
        <v>1.9605000000000001</v>
      </c>
      <c r="C3923">
        <f>B3923/'Sensor Cal Data.original'!$B$17</f>
        <v>14.357779411764707</v>
      </c>
      <c r="D3923">
        <f>C3923^2*'Sensor Cal Data.original'!$B$15+'Sensor Cal Data.original'!$B$14</f>
        <v>1733.7065523672547</v>
      </c>
      <c r="F3923" t="str">
        <f t="shared" si="123"/>
        <v>113620193,</v>
      </c>
    </row>
    <row r="3924" spans="1:6" x14ac:dyDescent="0.35">
      <c r="A3924">
        <v>3922</v>
      </c>
      <c r="B3924">
        <f t="shared" si="122"/>
        <v>1.9610000000000001</v>
      </c>
      <c r="C3924">
        <f>B3924/'Sensor Cal Data.original'!$B$17</f>
        <v>14.361441176470588</v>
      </c>
      <c r="D3924">
        <f>C3924^2*'Sensor Cal Data.original'!$B$15+'Sensor Cal Data.original'!$B$14</f>
        <v>1734.590356697669</v>
      </c>
      <c r="F3924" t="str">
        <f t="shared" si="123"/>
        <v>113678114,</v>
      </c>
    </row>
    <row r="3925" spans="1:6" x14ac:dyDescent="0.35">
      <c r="A3925">
        <v>3923</v>
      </c>
      <c r="B3925">
        <f t="shared" si="122"/>
        <v>1.9615</v>
      </c>
      <c r="C3925">
        <f>B3925/'Sensor Cal Data.original'!$B$17</f>
        <v>14.36510294117647</v>
      </c>
      <c r="D3925">
        <f>C3925^2*'Sensor Cal Data.original'!$B$15+'Sensor Cal Data.original'!$B$14</f>
        <v>1735.474386402132</v>
      </c>
      <c r="F3925" t="str">
        <f t="shared" si="123"/>
        <v>113736049,</v>
      </c>
    </row>
    <row r="3926" spans="1:6" x14ac:dyDescent="0.35">
      <c r="A3926">
        <v>3924</v>
      </c>
      <c r="B3926">
        <f t="shared" si="122"/>
        <v>1.962</v>
      </c>
      <c r="C3926">
        <f>B3926/'Sensor Cal Data.original'!$B$17</f>
        <v>14.368764705882352</v>
      </c>
      <c r="D3926">
        <f>C3926^2*'Sensor Cal Data.original'!$B$15+'Sensor Cal Data.original'!$B$14</f>
        <v>1736.358641480643</v>
      </c>
      <c r="F3926" t="str">
        <f t="shared" si="123"/>
        <v>113794000,</v>
      </c>
    </row>
    <row r="3927" spans="1:6" x14ac:dyDescent="0.35">
      <c r="A3927">
        <v>3925</v>
      </c>
      <c r="B3927">
        <f t="shared" si="122"/>
        <v>1.9625000000000001</v>
      </c>
      <c r="C3927">
        <f>B3927/'Sensor Cal Data.original'!$B$17</f>
        <v>14.372426470588236</v>
      </c>
      <c r="D3927">
        <f>C3927^2*'Sensor Cal Data.original'!$B$15+'Sensor Cal Data.original'!$B$14</f>
        <v>1737.2431219332029</v>
      </c>
      <c r="F3927" t="str">
        <f t="shared" si="123"/>
        <v>113851965,</v>
      </c>
    </row>
    <row r="3928" spans="1:6" x14ac:dyDescent="0.35">
      <c r="A3928">
        <v>3926</v>
      </c>
      <c r="B3928">
        <f t="shared" si="122"/>
        <v>1.9630000000000001</v>
      </c>
      <c r="C3928">
        <f>B3928/'Sensor Cal Data.original'!$B$17</f>
        <v>14.376088235294118</v>
      </c>
      <c r="D3928">
        <f>C3928^2*'Sensor Cal Data.original'!$B$15+'Sensor Cal Data.original'!$B$14</f>
        <v>1738.1278277598105</v>
      </c>
      <c r="F3928" t="str">
        <f t="shared" si="123"/>
        <v>113909945,</v>
      </c>
    </row>
    <row r="3929" spans="1:6" x14ac:dyDescent="0.35">
      <c r="A3929">
        <v>3927</v>
      </c>
      <c r="B3929">
        <f t="shared" si="122"/>
        <v>1.9635</v>
      </c>
      <c r="C3929">
        <f>B3929/'Sensor Cal Data.original'!$B$17</f>
        <v>14.37975</v>
      </c>
      <c r="D3929">
        <f>C3929^2*'Sensor Cal Data.original'!$B$15+'Sensor Cal Data.original'!$B$14</f>
        <v>1739.0127589604665</v>
      </c>
      <c r="F3929" t="str">
        <f t="shared" si="123"/>
        <v>113967940,</v>
      </c>
    </row>
    <row r="3930" spans="1:6" x14ac:dyDescent="0.35">
      <c r="A3930">
        <v>3928</v>
      </c>
      <c r="B3930">
        <f t="shared" si="122"/>
        <v>1.964</v>
      </c>
      <c r="C3930">
        <f>B3930/'Sensor Cal Data.original'!$B$17</f>
        <v>14.383411764705881</v>
      </c>
      <c r="D3930">
        <f>C3930^2*'Sensor Cal Data.original'!$B$15+'Sensor Cal Data.original'!$B$14</f>
        <v>1739.8979155351708</v>
      </c>
      <c r="F3930" t="str">
        <f t="shared" si="123"/>
        <v>114025950,</v>
      </c>
    </row>
    <row r="3931" spans="1:6" x14ac:dyDescent="0.35">
      <c r="A3931">
        <v>3929</v>
      </c>
      <c r="B3931">
        <f t="shared" si="122"/>
        <v>1.9645000000000001</v>
      </c>
      <c r="C3931">
        <f>B3931/'Sensor Cal Data.original'!$B$17</f>
        <v>14.387073529411765</v>
      </c>
      <c r="D3931">
        <f>C3931^2*'Sensor Cal Data.original'!$B$15+'Sensor Cal Data.original'!$B$14</f>
        <v>1740.7832974839239</v>
      </c>
      <c r="F3931" t="str">
        <f t="shared" si="123"/>
        <v>114083974,</v>
      </c>
    </row>
    <row r="3932" spans="1:6" x14ac:dyDescent="0.35">
      <c r="A3932">
        <v>3930</v>
      </c>
      <c r="B3932">
        <f t="shared" si="122"/>
        <v>1.9650000000000001</v>
      </c>
      <c r="C3932">
        <f>B3932/'Sensor Cal Data.original'!$B$17</f>
        <v>14.390735294117647</v>
      </c>
      <c r="D3932">
        <f>C3932^2*'Sensor Cal Data.original'!$B$15+'Sensor Cal Data.original'!$B$14</f>
        <v>1741.6689048067246</v>
      </c>
      <c r="F3932" t="str">
        <f t="shared" si="123"/>
        <v>114142013,</v>
      </c>
    </row>
    <row r="3933" spans="1:6" x14ac:dyDescent="0.35">
      <c r="A3933">
        <v>3931</v>
      </c>
      <c r="B3933">
        <f t="shared" si="122"/>
        <v>1.9655</v>
      </c>
      <c r="C3933">
        <f>B3933/'Sensor Cal Data.original'!$B$17</f>
        <v>14.394397058823529</v>
      </c>
      <c r="D3933">
        <f>C3933^2*'Sensor Cal Data.original'!$B$15+'Sensor Cal Data.original'!$B$14</f>
        <v>1742.554737503574</v>
      </c>
      <c r="F3933" t="str">
        <f t="shared" si="123"/>
        <v>114200067,</v>
      </c>
    </row>
    <row r="3934" spans="1:6" x14ac:dyDescent="0.35">
      <c r="A3934">
        <v>3932</v>
      </c>
      <c r="B3934">
        <f t="shared" si="122"/>
        <v>1.966</v>
      </c>
      <c r="C3934">
        <f>B3934/'Sensor Cal Data.original'!$B$17</f>
        <v>14.398058823529411</v>
      </c>
      <c r="D3934">
        <f>C3934^2*'Sensor Cal Data.original'!$B$15+'Sensor Cal Data.original'!$B$14</f>
        <v>1743.4407955744714</v>
      </c>
      <c r="F3934" t="str">
        <f t="shared" si="123"/>
        <v>114258136,</v>
      </c>
    </row>
    <row r="3935" spans="1:6" x14ac:dyDescent="0.35">
      <c r="A3935">
        <v>3933</v>
      </c>
      <c r="B3935">
        <f t="shared" si="122"/>
        <v>1.9665000000000001</v>
      </c>
      <c r="C3935">
        <f>B3935/'Sensor Cal Data.original'!$B$17</f>
        <v>14.401720588235294</v>
      </c>
      <c r="D3935">
        <f>C3935^2*'Sensor Cal Data.original'!$B$15+'Sensor Cal Data.original'!$B$14</f>
        <v>1744.3270790194176</v>
      </c>
      <c r="F3935" t="str">
        <f t="shared" si="123"/>
        <v>114316219,</v>
      </c>
    </row>
    <row r="3936" spans="1:6" x14ac:dyDescent="0.35">
      <c r="A3936">
        <v>3934</v>
      </c>
      <c r="B3936">
        <f t="shared" si="122"/>
        <v>1.9670000000000001</v>
      </c>
      <c r="C3936">
        <f>B3936/'Sensor Cal Data.original'!$B$17</f>
        <v>14.405382352941176</v>
      </c>
      <c r="D3936">
        <f>C3936^2*'Sensor Cal Data.original'!$B$15+'Sensor Cal Data.original'!$B$14</f>
        <v>1745.2135878384117</v>
      </c>
      <c r="F3936" t="str">
        <f t="shared" si="123"/>
        <v>114374318,</v>
      </c>
    </row>
    <row r="3937" spans="1:6" x14ac:dyDescent="0.35">
      <c r="A3937">
        <v>3935</v>
      </c>
      <c r="B3937">
        <f t="shared" si="122"/>
        <v>1.9675</v>
      </c>
      <c r="C3937">
        <f>B3937/'Sensor Cal Data.original'!$B$17</f>
        <v>14.409044117647058</v>
      </c>
      <c r="D3937">
        <f>C3937^2*'Sensor Cal Data.original'!$B$15+'Sensor Cal Data.original'!$B$14</f>
        <v>1746.1003220314542</v>
      </c>
      <c r="F3937" t="str">
        <f t="shared" si="123"/>
        <v>114432431,</v>
      </c>
    </row>
    <row r="3938" spans="1:6" x14ac:dyDescent="0.35">
      <c r="A3938">
        <v>3936</v>
      </c>
      <c r="B3938">
        <f t="shared" si="122"/>
        <v>1.968</v>
      </c>
      <c r="C3938">
        <f>B3938/'Sensor Cal Data.original'!$B$17</f>
        <v>14.41270588235294</v>
      </c>
      <c r="D3938">
        <f>C3938^2*'Sensor Cal Data.original'!$B$15+'Sensor Cal Data.original'!$B$14</f>
        <v>1746.9872815985448</v>
      </c>
      <c r="F3938" t="str">
        <f t="shared" si="123"/>
        <v>114490558,</v>
      </c>
    </row>
    <row r="3939" spans="1:6" x14ac:dyDescent="0.35">
      <c r="A3939">
        <v>3937</v>
      </c>
      <c r="B3939">
        <f t="shared" si="122"/>
        <v>1.9685000000000001</v>
      </c>
      <c r="C3939">
        <f>B3939/'Sensor Cal Data.original'!$B$17</f>
        <v>14.416367647058824</v>
      </c>
      <c r="D3939">
        <f>C3939^2*'Sensor Cal Data.original'!$B$15+'Sensor Cal Data.original'!$B$14</f>
        <v>1747.8744665396844</v>
      </c>
      <c r="F3939" t="str">
        <f t="shared" si="123"/>
        <v>114548701,</v>
      </c>
    </row>
    <row r="3940" spans="1:6" x14ac:dyDescent="0.35">
      <c r="A3940">
        <v>3938</v>
      </c>
      <c r="B3940">
        <f t="shared" si="122"/>
        <v>1.9690000000000001</v>
      </c>
      <c r="C3940">
        <f>B3940/'Sensor Cal Data.original'!$B$17</f>
        <v>14.420029411764705</v>
      </c>
      <c r="D3940">
        <f>C3940^2*'Sensor Cal Data.original'!$B$15+'Sensor Cal Data.original'!$B$14</f>
        <v>1748.7618768548716</v>
      </c>
      <c r="F3940" t="str">
        <f t="shared" si="123"/>
        <v>114606858,</v>
      </c>
    </row>
    <row r="3941" spans="1:6" x14ac:dyDescent="0.35">
      <c r="A3941">
        <v>3939</v>
      </c>
      <c r="B3941">
        <f t="shared" si="122"/>
        <v>1.9695</v>
      </c>
      <c r="C3941">
        <f>B3941/'Sensor Cal Data.original'!$B$17</f>
        <v>14.423691176470587</v>
      </c>
      <c r="D3941">
        <f>C3941^2*'Sensor Cal Data.original'!$B$15+'Sensor Cal Data.original'!$B$14</f>
        <v>1749.6495125441072</v>
      </c>
      <c r="F3941" t="str">
        <f t="shared" si="123"/>
        <v>114665030,</v>
      </c>
    </row>
    <row r="3942" spans="1:6" x14ac:dyDescent="0.35">
      <c r="A3942">
        <v>3940</v>
      </c>
      <c r="B3942">
        <f t="shared" si="122"/>
        <v>1.97</v>
      </c>
      <c r="C3942">
        <f>B3942/'Sensor Cal Data.original'!$B$17</f>
        <v>14.427352941176469</v>
      </c>
      <c r="D3942">
        <f>C3942^2*'Sensor Cal Data.original'!$B$15+'Sensor Cal Data.original'!$B$14</f>
        <v>1750.5373736073911</v>
      </c>
      <c r="F3942" t="str">
        <f t="shared" si="123"/>
        <v>114723217,</v>
      </c>
    </row>
    <row r="3943" spans="1:6" x14ac:dyDescent="0.35">
      <c r="A3943">
        <v>3941</v>
      </c>
      <c r="B3943">
        <f t="shared" si="122"/>
        <v>1.9705000000000001</v>
      </c>
      <c r="C3943">
        <f>B3943/'Sensor Cal Data.original'!$B$17</f>
        <v>14.431014705882353</v>
      </c>
      <c r="D3943">
        <f>C3943^2*'Sensor Cal Data.original'!$B$15+'Sensor Cal Data.original'!$B$14</f>
        <v>1751.4254600447239</v>
      </c>
      <c r="F3943" t="str">
        <f t="shared" si="123"/>
        <v>114781419,</v>
      </c>
    </row>
    <row r="3944" spans="1:6" x14ac:dyDescent="0.35">
      <c r="A3944">
        <v>3942</v>
      </c>
      <c r="B3944">
        <f t="shared" si="122"/>
        <v>1.9710000000000001</v>
      </c>
      <c r="C3944">
        <f>B3944/'Sensor Cal Data.original'!$B$17</f>
        <v>14.434676470588235</v>
      </c>
      <c r="D3944">
        <f>C3944^2*'Sensor Cal Data.original'!$B$15+'Sensor Cal Data.original'!$B$14</f>
        <v>1752.3137718561043</v>
      </c>
      <c r="F3944" t="str">
        <f t="shared" si="123"/>
        <v>114839635,</v>
      </c>
    </row>
    <row r="3945" spans="1:6" x14ac:dyDescent="0.35">
      <c r="A3945">
        <v>3943</v>
      </c>
      <c r="B3945">
        <f t="shared" si="122"/>
        <v>1.9715</v>
      </c>
      <c r="C3945">
        <f>B3945/'Sensor Cal Data.original'!$B$17</f>
        <v>14.438338235294117</v>
      </c>
      <c r="D3945">
        <f>C3945^2*'Sensor Cal Data.original'!$B$15+'Sensor Cal Data.original'!$B$14</f>
        <v>1753.202309041533</v>
      </c>
      <c r="F3945" t="str">
        <f t="shared" si="123"/>
        <v>114897867,</v>
      </c>
    </row>
    <row r="3946" spans="1:6" x14ac:dyDescent="0.35">
      <c r="A3946">
        <v>3944</v>
      </c>
      <c r="B3946">
        <f t="shared" si="122"/>
        <v>1.972</v>
      </c>
      <c r="C3946">
        <f>B3946/'Sensor Cal Data.original'!$B$17</f>
        <v>14.442</v>
      </c>
      <c r="D3946">
        <f>C3946^2*'Sensor Cal Data.original'!$B$15+'Sensor Cal Data.original'!$B$14</f>
        <v>1754.0910716010108</v>
      </c>
      <c r="F3946" t="str">
        <f t="shared" si="123"/>
        <v>114956112,</v>
      </c>
    </row>
    <row r="3947" spans="1:6" x14ac:dyDescent="0.35">
      <c r="A3947">
        <v>3945</v>
      </c>
      <c r="B3947">
        <f t="shared" si="122"/>
        <v>1.9725000000000001</v>
      </c>
      <c r="C3947">
        <f>B3947/'Sensor Cal Data.original'!$B$17</f>
        <v>14.445661764705882</v>
      </c>
      <c r="D3947">
        <f>C3947^2*'Sensor Cal Data.original'!$B$15+'Sensor Cal Data.original'!$B$14</f>
        <v>1754.9800595345362</v>
      </c>
      <c r="F3947" t="str">
        <f t="shared" si="123"/>
        <v>115014373,</v>
      </c>
    </row>
    <row r="3948" spans="1:6" x14ac:dyDescent="0.35">
      <c r="A3948">
        <v>3946</v>
      </c>
      <c r="B3948">
        <f t="shared" si="122"/>
        <v>1.9730000000000001</v>
      </c>
      <c r="C3948">
        <f>B3948/'Sensor Cal Data.original'!$B$17</f>
        <v>14.449323529411766</v>
      </c>
      <c r="D3948">
        <f>C3948^2*'Sensor Cal Data.original'!$B$15+'Sensor Cal Data.original'!$B$14</f>
        <v>1755.8692728421101</v>
      </c>
      <c r="F3948" t="str">
        <f t="shared" si="123"/>
        <v>115072649,</v>
      </c>
    </row>
    <row r="3949" spans="1:6" x14ac:dyDescent="0.35">
      <c r="A3949">
        <v>3947</v>
      </c>
      <c r="B3949">
        <f t="shared" si="122"/>
        <v>1.9735</v>
      </c>
      <c r="C3949">
        <f>B3949/'Sensor Cal Data.original'!$B$17</f>
        <v>14.452985294117648</v>
      </c>
      <c r="D3949">
        <f>C3949^2*'Sensor Cal Data.original'!$B$15+'Sensor Cal Data.original'!$B$14</f>
        <v>1756.7587115237322</v>
      </c>
      <c r="F3949" t="str">
        <f t="shared" si="123"/>
        <v>115130939,</v>
      </c>
    </row>
    <row r="3950" spans="1:6" x14ac:dyDescent="0.35">
      <c r="A3950">
        <v>3948</v>
      </c>
      <c r="B3950">
        <f t="shared" si="122"/>
        <v>1.974</v>
      </c>
      <c r="C3950">
        <f>B3950/'Sensor Cal Data.original'!$B$17</f>
        <v>14.456647058823529</v>
      </c>
      <c r="D3950">
        <f>C3950^2*'Sensor Cal Data.original'!$B$15+'Sensor Cal Data.original'!$B$14</f>
        <v>1757.6483755794027</v>
      </c>
      <c r="F3950" t="str">
        <f t="shared" si="123"/>
        <v>115189244,</v>
      </c>
    </row>
    <row r="3951" spans="1:6" x14ac:dyDescent="0.35">
      <c r="A3951">
        <v>3949</v>
      </c>
      <c r="B3951">
        <f t="shared" si="122"/>
        <v>1.9745000000000001</v>
      </c>
      <c r="C3951">
        <f>B3951/'Sensor Cal Data.original'!$B$17</f>
        <v>14.460308823529413</v>
      </c>
      <c r="D3951">
        <f>C3951^2*'Sensor Cal Data.original'!$B$15+'Sensor Cal Data.original'!$B$14</f>
        <v>1758.5382650091215</v>
      </c>
      <c r="F3951" t="str">
        <f t="shared" si="123"/>
        <v>115247564,</v>
      </c>
    </row>
    <row r="3952" spans="1:6" x14ac:dyDescent="0.35">
      <c r="A3952">
        <v>3950</v>
      </c>
      <c r="B3952">
        <f t="shared" si="122"/>
        <v>1.9750000000000001</v>
      </c>
      <c r="C3952">
        <f>B3952/'Sensor Cal Data.original'!$B$17</f>
        <v>14.463970588235295</v>
      </c>
      <c r="D3952">
        <f>C3952^2*'Sensor Cal Data.original'!$B$15+'Sensor Cal Data.original'!$B$14</f>
        <v>1759.4283798128886</v>
      </c>
      <c r="F3952" t="str">
        <f t="shared" si="123"/>
        <v>115305898,</v>
      </c>
    </row>
    <row r="3953" spans="1:6" x14ac:dyDescent="0.35">
      <c r="A3953">
        <v>3951</v>
      </c>
      <c r="B3953">
        <f t="shared" si="122"/>
        <v>1.9755</v>
      </c>
      <c r="C3953">
        <f>B3953/'Sensor Cal Data.original'!$B$17</f>
        <v>14.467632352941177</v>
      </c>
      <c r="D3953">
        <f>C3953^2*'Sensor Cal Data.original'!$B$15+'Sensor Cal Data.original'!$B$14</f>
        <v>1760.3187199907038</v>
      </c>
      <c r="F3953" t="str">
        <f t="shared" si="123"/>
        <v>115364248,</v>
      </c>
    </row>
    <row r="3954" spans="1:6" x14ac:dyDescent="0.35">
      <c r="A3954">
        <v>3952</v>
      </c>
      <c r="B3954">
        <f t="shared" si="122"/>
        <v>1.976</v>
      </c>
      <c r="C3954">
        <f>B3954/'Sensor Cal Data.original'!$B$17</f>
        <v>14.471294117647059</v>
      </c>
      <c r="D3954">
        <f>C3954^2*'Sensor Cal Data.original'!$B$15+'Sensor Cal Data.original'!$B$14</f>
        <v>1761.2092855425672</v>
      </c>
      <c r="F3954" t="str">
        <f t="shared" si="123"/>
        <v>115422612,</v>
      </c>
    </row>
    <row r="3955" spans="1:6" x14ac:dyDescent="0.35">
      <c r="A3955">
        <v>3953</v>
      </c>
      <c r="B3955">
        <f t="shared" si="122"/>
        <v>1.9765000000000001</v>
      </c>
      <c r="C3955">
        <f>B3955/'Sensor Cal Data.original'!$B$17</f>
        <v>14.474955882352942</v>
      </c>
      <c r="D3955">
        <f>C3955^2*'Sensor Cal Data.original'!$B$15+'Sensor Cal Data.original'!$B$14</f>
        <v>1762.1000764684795</v>
      </c>
      <c r="F3955" t="str">
        <f t="shared" si="123"/>
        <v>115480991,</v>
      </c>
    </row>
    <row r="3956" spans="1:6" x14ac:dyDescent="0.35">
      <c r="A3956">
        <v>3954</v>
      </c>
      <c r="B3956">
        <f t="shared" si="122"/>
        <v>1.9770000000000001</v>
      </c>
      <c r="C3956">
        <f>B3956/'Sensor Cal Data.original'!$B$17</f>
        <v>14.478617647058824</v>
      </c>
      <c r="D3956">
        <f>C3956^2*'Sensor Cal Data.original'!$B$15+'Sensor Cal Data.original'!$B$14</f>
        <v>1762.9910927684398</v>
      </c>
      <c r="F3956" t="str">
        <f t="shared" si="123"/>
        <v>115539384,</v>
      </c>
    </row>
    <row r="3957" spans="1:6" x14ac:dyDescent="0.35">
      <c r="A3957">
        <v>3955</v>
      </c>
      <c r="B3957">
        <f t="shared" si="122"/>
        <v>1.9775</v>
      </c>
      <c r="C3957">
        <f>B3957/'Sensor Cal Data.original'!$B$17</f>
        <v>14.482279411764706</v>
      </c>
      <c r="D3957">
        <f>C3957^2*'Sensor Cal Data.original'!$B$15+'Sensor Cal Data.original'!$B$14</f>
        <v>1763.8823344424479</v>
      </c>
      <c r="F3957" t="str">
        <f t="shared" si="123"/>
        <v>115597793,</v>
      </c>
    </row>
    <row r="3958" spans="1:6" x14ac:dyDescent="0.35">
      <c r="A3958">
        <v>3956</v>
      </c>
      <c r="B3958">
        <f t="shared" si="122"/>
        <v>1.978</v>
      </c>
      <c r="C3958">
        <f>B3958/'Sensor Cal Data.original'!$B$17</f>
        <v>14.485941176470588</v>
      </c>
      <c r="D3958">
        <f>C3958^2*'Sensor Cal Data.original'!$B$15+'Sensor Cal Data.original'!$B$14</f>
        <v>1764.7738014905046</v>
      </c>
      <c r="F3958" t="str">
        <f t="shared" si="123"/>
        <v>115656216,</v>
      </c>
    </row>
    <row r="3959" spans="1:6" x14ac:dyDescent="0.35">
      <c r="A3959">
        <v>3957</v>
      </c>
      <c r="B3959">
        <f t="shared" si="122"/>
        <v>1.9785000000000001</v>
      </c>
      <c r="C3959">
        <f>B3959/'Sensor Cal Data.original'!$B$17</f>
        <v>14.489602941176472</v>
      </c>
      <c r="D3959">
        <f>C3959^2*'Sensor Cal Data.original'!$B$15+'Sensor Cal Data.original'!$B$14</f>
        <v>1765.6654939126101</v>
      </c>
      <c r="F3959" t="str">
        <f t="shared" si="123"/>
        <v>115714654,</v>
      </c>
    </row>
    <row r="3960" spans="1:6" x14ac:dyDescent="0.35">
      <c r="A3960">
        <v>3958</v>
      </c>
      <c r="B3960">
        <f t="shared" si="122"/>
        <v>1.9790000000000001</v>
      </c>
      <c r="C3960">
        <f>B3960/'Sensor Cal Data.original'!$B$17</f>
        <v>14.493264705882353</v>
      </c>
      <c r="D3960">
        <f>C3960^2*'Sensor Cal Data.original'!$B$15+'Sensor Cal Data.original'!$B$14</f>
        <v>1766.5574117087638</v>
      </c>
      <c r="F3960" t="str">
        <f t="shared" si="123"/>
        <v>115773107,</v>
      </c>
    </row>
    <row r="3961" spans="1:6" x14ac:dyDescent="0.35">
      <c r="A3961">
        <v>3959</v>
      </c>
      <c r="B3961">
        <f t="shared" si="122"/>
        <v>1.9795</v>
      </c>
      <c r="C3961">
        <f>B3961/'Sensor Cal Data.original'!$B$17</f>
        <v>14.496926470588235</v>
      </c>
      <c r="D3961">
        <f>C3961^2*'Sensor Cal Data.original'!$B$15+'Sensor Cal Data.original'!$B$14</f>
        <v>1767.4495548789653</v>
      </c>
      <c r="F3961" t="str">
        <f t="shared" si="123"/>
        <v>115831574,</v>
      </c>
    </row>
    <row r="3962" spans="1:6" x14ac:dyDescent="0.35">
      <c r="A3962">
        <v>3960</v>
      </c>
      <c r="B3962">
        <f t="shared" si="122"/>
        <v>1.98</v>
      </c>
      <c r="C3962">
        <f>B3962/'Sensor Cal Data.original'!$B$17</f>
        <v>14.500588235294117</v>
      </c>
      <c r="D3962">
        <f>C3962^2*'Sensor Cal Data.original'!$B$15+'Sensor Cal Data.original'!$B$14</f>
        <v>1768.3419234232151</v>
      </c>
      <c r="F3962" t="str">
        <f t="shared" si="123"/>
        <v>115890056,</v>
      </c>
    </row>
    <row r="3963" spans="1:6" x14ac:dyDescent="0.35">
      <c r="A3963">
        <v>3961</v>
      </c>
      <c r="B3963">
        <f t="shared" si="122"/>
        <v>1.9805000000000001</v>
      </c>
      <c r="C3963">
        <f>B3963/'Sensor Cal Data.original'!$B$17</f>
        <v>14.504250000000001</v>
      </c>
      <c r="D3963">
        <f>C3963^2*'Sensor Cal Data.original'!$B$15+'Sensor Cal Data.original'!$B$14</f>
        <v>1769.2345173415138</v>
      </c>
      <c r="F3963" t="str">
        <f t="shared" si="123"/>
        <v>115948553,</v>
      </c>
    </row>
    <row r="3964" spans="1:6" x14ac:dyDescent="0.35">
      <c r="A3964">
        <v>3962</v>
      </c>
      <c r="B3964">
        <f t="shared" si="122"/>
        <v>1.9810000000000001</v>
      </c>
      <c r="C3964">
        <f>B3964/'Sensor Cal Data.original'!$B$17</f>
        <v>14.507911764705883</v>
      </c>
      <c r="D3964">
        <f>C3964^2*'Sensor Cal Data.original'!$B$15+'Sensor Cal Data.original'!$B$14</f>
        <v>1770.1273366338605</v>
      </c>
      <c r="F3964" t="str">
        <f t="shared" si="123"/>
        <v>116007065,</v>
      </c>
    </row>
    <row r="3965" spans="1:6" x14ac:dyDescent="0.35">
      <c r="A3965">
        <v>3963</v>
      </c>
      <c r="B3965">
        <f t="shared" si="122"/>
        <v>1.9815</v>
      </c>
      <c r="C3965">
        <f>B3965/'Sensor Cal Data.original'!$B$17</f>
        <v>14.511573529411764</v>
      </c>
      <c r="D3965">
        <f>C3965^2*'Sensor Cal Data.original'!$B$15+'Sensor Cal Data.original'!$B$14</f>
        <v>1771.0203813002552</v>
      </c>
      <c r="F3965" t="str">
        <f t="shared" si="123"/>
        <v>116065592,</v>
      </c>
    </row>
    <row r="3966" spans="1:6" x14ac:dyDescent="0.35">
      <c r="A3966">
        <v>3964</v>
      </c>
      <c r="B3966">
        <f t="shared" si="122"/>
        <v>1.982</v>
      </c>
      <c r="C3966">
        <f>B3966/'Sensor Cal Data.original'!$B$17</f>
        <v>14.515235294117646</v>
      </c>
      <c r="D3966">
        <f>C3966^2*'Sensor Cal Data.original'!$B$15+'Sensor Cal Data.original'!$B$14</f>
        <v>1771.9136513406984</v>
      </c>
      <c r="F3966" t="str">
        <f t="shared" si="123"/>
        <v>116124133,</v>
      </c>
    </row>
    <row r="3967" spans="1:6" x14ac:dyDescent="0.35">
      <c r="A3967">
        <v>3965</v>
      </c>
      <c r="B3967">
        <f t="shared" si="122"/>
        <v>1.9825000000000002</v>
      </c>
      <c r="C3967">
        <f>B3967/'Sensor Cal Data.original'!$B$17</f>
        <v>14.51889705882353</v>
      </c>
      <c r="D3967">
        <f>C3967^2*'Sensor Cal Data.original'!$B$15+'Sensor Cal Data.original'!$B$14</f>
        <v>1772.8071467551904</v>
      </c>
      <c r="F3967" t="str">
        <f t="shared" si="123"/>
        <v>116182689,</v>
      </c>
    </row>
    <row r="3968" spans="1:6" x14ac:dyDescent="0.35">
      <c r="A3968">
        <v>3966</v>
      </c>
      <c r="B3968">
        <f t="shared" si="122"/>
        <v>1.9830000000000001</v>
      </c>
      <c r="C3968">
        <f>B3968/'Sensor Cal Data.original'!$B$17</f>
        <v>14.522558823529412</v>
      </c>
      <c r="D3968">
        <f>C3968^2*'Sensor Cal Data.original'!$B$15+'Sensor Cal Data.original'!$B$14</f>
        <v>1773.7008675437298</v>
      </c>
      <c r="F3968" t="str">
        <f t="shared" si="123"/>
        <v>116241260,</v>
      </c>
    </row>
    <row r="3969" spans="1:6" x14ac:dyDescent="0.35">
      <c r="A3969">
        <v>3967</v>
      </c>
      <c r="B3969">
        <f t="shared" si="122"/>
        <v>1.9835</v>
      </c>
      <c r="C3969">
        <f>B3969/'Sensor Cal Data.original'!$B$17</f>
        <v>14.526220588235294</v>
      </c>
      <c r="D3969">
        <f>C3969^2*'Sensor Cal Data.original'!$B$15+'Sensor Cal Data.original'!$B$14</f>
        <v>1774.5948137063181</v>
      </c>
      <c r="F3969" t="str">
        <f t="shared" si="123"/>
        <v>116299846,</v>
      </c>
    </row>
    <row r="3970" spans="1:6" x14ac:dyDescent="0.35">
      <c r="A3970">
        <v>3968</v>
      </c>
      <c r="B3970">
        <f t="shared" si="122"/>
        <v>1.984</v>
      </c>
      <c r="C3970">
        <f>B3970/'Sensor Cal Data.original'!$B$17</f>
        <v>14.529882352941176</v>
      </c>
      <c r="D3970">
        <f>C3970^2*'Sensor Cal Data.original'!$B$15+'Sensor Cal Data.original'!$B$14</f>
        <v>1775.4889852429544</v>
      </c>
      <c r="F3970" t="str">
        <f t="shared" si="123"/>
        <v>116358446,</v>
      </c>
    </row>
    <row r="3971" spans="1:6" x14ac:dyDescent="0.35">
      <c r="A3971">
        <v>3969</v>
      </c>
      <c r="B3971">
        <f t="shared" ref="B3971:B4034" si="124">A3971*2.048/4096</f>
        <v>1.9844999999999999</v>
      </c>
      <c r="C3971">
        <f>B3971/'Sensor Cal Data.original'!$B$17</f>
        <v>14.533544117647057</v>
      </c>
      <c r="D3971">
        <f>C3971^2*'Sensor Cal Data.original'!$B$15+'Sensor Cal Data.original'!$B$14</f>
        <v>1776.3833821536391</v>
      </c>
      <c r="F3971" t="str">
        <f t="shared" ref="F3971:F4034" si="125">CONCATENATE(ROUND(D3971*2^16,0), ",")</f>
        <v>116417061,</v>
      </c>
    </row>
    <row r="3972" spans="1:6" x14ac:dyDescent="0.35">
      <c r="A3972">
        <v>3970</v>
      </c>
      <c r="B3972">
        <f t="shared" si="124"/>
        <v>1.9850000000000001</v>
      </c>
      <c r="C3972">
        <f>B3972/'Sensor Cal Data.original'!$B$17</f>
        <v>14.537205882352941</v>
      </c>
      <c r="D3972">
        <f>C3972^2*'Sensor Cal Data.original'!$B$15+'Sensor Cal Data.original'!$B$14</f>
        <v>1777.2780044383724</v>
      </c>
      <c r="F3972" t="str">
        <f t="shared" si="125"/>
        <v>116475691,</v>
      </c>
    </row>
    <row r="3973" spans="1:6" x14ac:dyDescent="0.35">
      <c r="A3973">
        <v>3971</v>
      </c>
      <c r="B3973">
        <f t="shared" si="124"/>
        <v>1.9855</v>
      </c>
      <c r="C3973">
        <f>B3973/'Sensor Cal Data.original'!$B$17</f>
        <v>14.540867647058823</v>
      </c>
      <c r="D3973">
        <f>C3973^2*'Sensor Cal Data.original'!$B$15+'Sensor Cal Data.original'!$B$14</f>
        <v>1778.1728520971537</v>
      </c>
      <c r="F3973" t="str">
        <f t="shared" si="125"/>
        <v>116534336,</v>
      </c>
    </row>
    <row r="3974" spans="1:6" x14ac:dyDescent="0.35">
      <c r="A3974">
        <v>3972</v>
      </c>
      <c r="B3974">
        <f t="shared" si="124"/>
        <v>1.986</v>
      </c>
      <c r="C3974">
        <f>B3974/'Sensor Cal Data.original'!$B$17</f>
        <v>14.544529411764705</v>
      </c>
      <c r="D3974">
        <f>C3974^2*'Sensor Cal Data.original'!$B$15+'Sensor Cal Data.original'!$B$14</f>
        <v>1779.0679251299835</v>
      </c>
      <c r="F3974" t="str">
        <f t="shared" si="125"/>
        <v>116592996,</v>
      </c>
    </row>
    <row r="3975" spans="1:6" x14ac:dyDescent="0.35">
      <c r="A3975">
        <v>3973</v>
      </c>
      <c r="B3975">
        <f t="shared" si="124"/>
        <v>1.9864999999999999</v>
      </c>
      <c r="C3975">
        <f>B3975/'Sensor Cal Data.original'!$B$17</f>
        <v>14.548191176470587</v>
      </c>
      <c r="D3975">
        <f>C3975^2*'Sensor Cal Data.original'!$B$15+'Sensor Cal Data.original'!$B$14</f>
        <v>1779.9632235368613</v>
      </c>
      <c r="F3975" t="str">
        <f t="shared" si="125"/>
        <v>116651670,</v>
      </c>
    </row>
    <row r="3976" spans="1:6" x14ac:dyDescent="0.35">
      <c r="A3976">
        <v>3974</v>
      </c>
      <c r="B3976">
        <f t="shared" si="124"/>
        <v>1.9870000000000001</v>
      </c>
      <c r="C3976">
        <f>B3976/'Sensor Cal Data.original'!$B$17</f>
        <v>14.55185294117647</v>
      </c>
      <c r="D3976">
        <f>C3976^2*'Sensor Cal Data.original'!$B$15+'Sensor Cal Data.original'!$B$14</f>
        <v>1780.8587473177877</v>
      </c>
      <c r="F3976" t="str">
        <f t="shared" si="125"/>
        <v>116710359,</v>
      </c>
    </row>
    <row r="3977" spans="1:6" x14ac:dyDescent="0.35">
      <c r="A3977">
        <v>3975</v>
      </c>
      <c r="B3977">
        <f t="shared" si="124"/>
        <v>1.9875</v>
      </c>
      <c r="C3977">
        <f>B3977/'Sensor Cal Data.original'!$B$17</f>
        <v>14.555514705882352</v>
      </c>
      <c r="D3977">
        <f>C3977^2*'Sensor Cal Data.original'!$B$15+'Sensor Cal Data.original'!$B$14</f>
        <v>1781.7544964727622</v>
      </c>
      <c r="F3977" t="str">
        <f t="shared" si="125"/>
        <v>116769063,</v>
      </c>
    </row>
    <row r="3978" spans="1:6" x14ac:dyDescent="0.35">
      <c r="A3978">
        <v>3976</v>
      </c>
      <c r="B3978">
        <f t="shared" si="124"/>
        <v>1.988</v>
      </c>
      <c r="C3978">
        <f>B3978/'Sensor Cal Data.original'!$B$17</f>
        <v>14.559176470588234</v>
      </c>
      <c r="D3978">
        <f>C3978^2*'Sensor Cal Data.original'!$B$15+'Sensor Cal Data.original'!$B$14</f>
        <v>1782.650471001785</v>
      </c>
      <c r="F3978" t="str">
        <f t="shared" si="125"/>
        <v>116827781,</v>
      </c>
    </row>
    <row r="3979" spans="1:6" x14ac:dyDescent="0.35">
      <c r="A3979">
        <v>3977</v>
      </c>
      <c r="B3979">
        <f t="shared" si="124"/>
        <v>1.9884999999999999</v>
      </c>
      <c r="C3979">
        <f>B3979/'Sensor Cal Data.original'!$B$17</f>
        <v>14.562838235294116</v>
      </c>
      <c r="D3979">
        <f>C3979^2*'Sensor Cal Data.original'!$B$15+'Sensor Cal Data.original'!$B$14</f>
        <v>1783.5466709048562</v>
      </c>
      <c r="F3979" t="str">
        <f t="shared" si="125"/>
        <v>116886515,</v>
      </c>
    </row>
    <row r="3980" spans="1:6" x14ac:dyDescent="0.35">
      <c r="A3980">
        <v>3978</v>
      </c>
      <c r="B3980">
        <f t="shared" si="124"/>
        <v>1.9890000000000001</v>
      </c>
      <c r="C3980">
        <f>B3980/'Sensor Cal Data.original'!$B$17</f>
        <v>14.5665</v>
      </c>
      <c r="D3980">
        <f>C3980^2*'Sensor Cal Data.original'!$B$15+'Sensor Cal Data.original'!$B$14</f>
        <v>1784.443096181976</v>
      </c>
      <c r="F3980" t="str">
        <f t="shared" si="125"/>
        <v>116945263,</v>
      </c>
    </row>
    <row r="3981" spans="1:6" x14ac:dyDescent="0.35">
      <c r="A3981">
        <v>3979</v>
      </c>
      <c r="B3981">
        <f t="shared" si="124"/>
        <v>1.9895</v>
      </c>
      <c r="C3981">
        <f>B3981/'Sensor Cal Data.original'!$B$17</f>
        <v>14.570161764705881</v>
      </c>
      <c r="D3981">
        <f>C3981^2*'Sensor Cal Data.original'!$B$15+'Sensor Cal Data.original'!$B$14</f>
        <v>1785.3397468331436</v>
      </c>
      <c r="F3981" t="str">
        <f t="shared" si="125"/>
        <v>117004026,</v>
      </c>
    </row>
    <row r="3982" spans="1:6" x14ac:dyDescent="0.35">
      <c r="A3982">
        <v>3980</v>
      </c>
      <c r="B3982">
        <f t="shared" si="124"/>
        <v>1.99</v>
      </c>
      <c r="C3982">
        <f>B3982/'Sensor Cal Data.original'!$B$17</f>
        <v>14.573823529411763</v>
      </c>
      <c r="D3982">
        <f>C3982^2*'Sensor Cal Data.original'!$B$15+'Sensor Cal Data.original'!$B$14</f>
        <v>1786.2366228583594</v>
      </c>
      <c r="F3982" t="str">
        <f t="shared" si="125"/>
        <v>117062803,</v>
      </c>
    </row>
    <row r="3983" spans="1:6" x14ac:dyDescent="0.35">
      <c r="A3983">
        <v>3981</v>
      </c>
      <c r="B3983">
        <f t="shared" si="124"/>
        <v>1.9904999999999999</v>
      </c>
      <c r="C3983">
        <f>B3983/'Sensor Cal Data.original'!$B$17</f>
        <v>14.577485294117647</v>
      </c>
      <c r="D3983">
        <f>C3983^2*'Sensor Cal Data.original'!$B$15+'Sensor Cal Data.original'!$B$14</f>
        <v>1787.1337242576242</v>
      </c>
      <c r="F3983" t="str">
        <f t="shared" si="125"/>
        <v>117121596,</v>
      </c>
    </row>
    <row r="3984" spans="1:6" x14ac:dyDescent="0.35">
      <c r="A3984">
        <v>3982</v>
      </c>
      <c r="B3984">
        <f t="shared" si="124"/>
        <v>1.9910000000000001</v>
      </c>
      <c r="C3984">
        <f>B3984/'Sensor Cal Data.original'!$B$17</f>
        <v>14.581147058823529</v>
      </c>
      <c r="D3984">
        <f>C3984^2*'Sensor Cal Data.original'!$B$15+'Sensor Cal Data.original'!$B$14</f>
        <v>1788.0310510309369</v>
      </c>
      <c r="F3984" t="str">
        <f t="shared" si="125"/>
        <v>117180403,</v>
      </c>
    </row>
    <row r="3985" spans="1:6" x14ac:dyDescent="0.35">
      <c r="A3985">
        <v>3983</v>
      </c>
      <c r="B3985">
        <f t="shared" si="124"/>
        <v>1.9915</v>
      </c>
      <c r="C3985">
        <f>B3985/'Sensor Cal Data.original'!$B$17</f>
        <v>14.584808823529412</v>
      </c>
      <c r="D3985">
        <f>C3985^2*'Sensor Cal Data.original'!$B$15+'Sensor Cal Data.original'!$B$14</f>
        <v>1788.9286031782981</v>
      </c>
      <c r="F3985" t="str">
        <f t="shared" si="125"/>
        <v>117239225,</v>
      </c>
    </row>
    <row r="3986" spans="1:6" x14ac:dyDescent="0.35">
      <c r="A3986">
        <v>3984</v>
      </c>
      <c r="B3986">
        <f t="shared" si="124"/>
        <v>1.992</v>
      </c>
      <c r="C3986">
        <f>B3986/'Sensor Cal Data.original'!$B$17</f>
        <v>14.588470588235294</v>
      </c>
      <c r="D3986">
        <f>C3986^2*'Sensor Cal Data.original'!$B$15+'Sensor Cal Data.original'!$B$14</f>
        <v>1789.8263806997072</v>
      </c>
      <c r="F3986" t="str">
        <f t="shared" si="125"/>
        <v>117298062,</v>
      </c>
    </row>
    <row r="3987" spans="1:6" x14ac:dyDescent="0.35">
      <c r="A3987">
        <v>3985</v>
      </c>
      <c r="B3987">
        <f t="shared" si="124"/>
        <v>1.9924999999999999</v>
      </c>
      <c r="C3987">
        <f>B3987/'Sensor Cal Data.original'!$B$17</f>
        <v>14.592132352941176</v>
      </c>
      <c r="D3987">
        <f>C3987^2*'Sensor Cal Data.original'!$B$15+'Sensor Cal Data.original'!$B$14</f>
        <v>1790.7243835951647</v>
      </c>
      <c r="F3987" t="str">
        <f t="shared" si="125"/>
        <v>117356913,</v>
      </c>
    </row>
    <row r="3988" spans="1:6" x14ac:dyDescent="0.35">
      <c r="A3988">
        <v>3986</v>
      </c>
      <c r="B3988">
        <f t="shared" si="124"/>
        <v>1.9930000000000001</v>
      </c>
      <c r="C3988">
        <f>B3988/'Sensor Cal Data.original'!$B$17</f>
        <v>14.59579411764706</v>
      </c>
      <c r="D3988">
        <f>C3988^2*'Sensor Cal Data.original'!$B$15+'Sensor Cal Data.original'!$B$14</f>
        <v>1791.6226118646709</v>
      </c>
      <c r="F3988" t="str">
        <f t="shared" si="125"/>
        <v>117415779,</v>
      </c>
    </row>
    <row r="3989" spans="1:6" x14ac:dyDescent="0.35">
      <c r="A3989">
        <v>3987</v>
      </c>
      <c r="B3989">
        <f t="shared" si="124"/>
        <v>1.9935</v>
      </c>
      <c r="C3989">
        <f>B3989/'Sensor Cal Data.original'!$B$17</f>
        <v>14.599455882352942</v>
      </c>
      <c r="D3989">
        <f>C3989^2*'Sensor Cal Data.original'!$B$15+'Sensor Cal Data.original'!$B$14</f>
        <v>1792.5210655082251</v>
      </c>
      <c r="F3989" t="str">
        <f t="shared" si="125"/>
        <v>117474661,</v>
      </c>
    </row>
    <row r="3990" spans="1:6" x14ac:dyDescent="0.35">
      <c r="A3990">
        <v>3988</v>
      </c>
      <c r="B3990">
        <f t="shared" si="124"/>
        <v>1.994</v>
      </c>
      <c r="C3990">
        <f>B3990/'Sensor Cal Data.original'!$B$17</f>
        <v>14.603117647058824</v>
      </c>
      <c r="D3990">
        <f>C3990^2*'Sensor Cal Data.original'!$B$15+'Sensor Cal Data.original'!$B$14</f>
        <v>1793.4197445258276</v>
      </c>
      <c r="F3990" t="str">
        <f t="shared" si="125"/>
        <v>117533556,</v>
      </c>
    </row>
    <row r="3991" spans="1:6" x14ac:dyDescent="0.35">
      <c r="A3991">
        <v>3989</v>
      </c>
      <c r="B3991">
        <f t="shared" si="124"/>
        <v>1.9944999999999999</v>
      </c>
      <c r="C3991">
        <f>B3991/'Sensor Cal Data.original'!$B$17</f>
        <v>14.606779411764705</v>
      </c>
      <c r="D3991">
        <f>C3991^2*'Sensor Cal Data.original'!$B$15+'Sensor Cal Data.original'!$B$14</f>
        <v>1794.3186489174782</v>
      </c>
      <c r="F3991" t="str">
        <f t="shared" si="125"/>
        <v>117592467,</v>
      </c>
    </row>
    <row r="3992" spans="1:6" x14ac:dyDescent="0.35">
      <c r="A3992">
        <v>3990</v>
      </c>
      <c r="B3992">
        <f t="shared" si="124"/>
        <v>1.9950000000000001</v>
      </c>
      <c r="C3992">
        <f>B3992/'Sensor Cal Data.original'!$B$17</f>
        <v>14.610441176470589</v>
      </c>
      <c r="D3992">
        <f>C3992^2*'Sensor Cal Data.original'!$B$15+'Sensor Cal Data.original'!$B$14</f>
        <v>1795.2177786831776</v>
      </c>
      <c r="F3992" t="str">
        <f t="shared" si="125"/>
        <v>117651392,</v>
      </c>
    </row>
    <row r="3993" spans="1:6" x14ac:dyDescent="0.35">
      <c r="A3993">
        <v>3991</v>
      </c>
      <c r="B3993">
        <f t="shared" si="124"/>
        <v>1.9955000000000001</v>
      </c>
      <c r="C3993">
        <f>B3993/'Sensor Cal Data.original'!$B$17</f>
        <v>14.614102941176471</v>
      </c>
      <c r="D3993">
        <f>C3993^2*'Sensor Cal Data.original'!$B$15+'Sensor Cal Data.original'!$B$14</f>
        <v>1796.1171338229249</v>
      </c>
      <c r="F3993" t="str">
        <f t="shared" si="125"/>
        <v>117710332,</v>
      </c>
    </row>
    <row r="3994" spans="1:6" x14ac:dyDescent="0.35">
      <c r="A3994">
        <v>3992</v>
      </c>
      <c r="B3994">
        <f t="shared" si="124"/>
        <v>1.996</v>
      </c>
      <c r="C3994">
        <f>B3994/'Sensor Cal Data.original'!$B$17</f>
        <v>14.617764705882353</v>
      </c>
      <c r="D3994">
        <f>C3994^2*'Sensor Cal Data.original'!$B$15+'Sensor Cal Data.original'!$B$14</f>
        <v>1797.0167143367205</v>
      </c>
      <c r="F3994" t="str">
        <f t="shared" si="125"/>
        <v>117769287,</v>
      </c>
    </row>
    <row r="3995" spans="1:6" x14ac:dyDescent="0.35">
      <c r="A3995">
        <v>3993</v>
      </c>
      <c r="B3995">
        <f t="shared" si="124"/>
        <v>1.9964999999999999</v>
      </c>
      <c r="C3995">
        <f>B3995/'Sensor Cal Data.original'!$B$17</f>
        <v>14.621426470588235</v>
      </c>
      <c r="D3995">
        <f>C3995^2*'Sensor Cal Data.original'!$B$15+'Sensor Cal Data.original'!$B$14</f>
        <v>1797.9165202245645</v>
      </c>
      <c r="F3995" t="str">
        <f t="shared" si="125"/>
        <v>117828257,</v>
      </c>
    </row>
    <row r="3996" spans="1:6" x14ac:dyDescent="0.35">
      <c r="A3996">
        <v>3994</v>
      </c>
      <c r="B3996">
        <f t="shared" si="124"/>
        <v>1.9970000000000001</v>
      </c>
      <c r="C3996">
        <f>B3996/'Sensor Cal Data.original'!$B$17</f>
        <v>14.625088235294118</v>
      </c>
      <c r="D3996">
        <f>C3996^2*'Sensor Cal Data.original'!$B$15+'Sensor Cal Data.original'!$B$14</f>
        <v>1798.816551486457</v>
      </c>
      <c r="F3996" t="str">
        <f t="shared" si="125"/>
        <v>117887242,</v>
      </c>
    </row>
    <row r="3997" spans="1:6" x14ac:dyDescent="0.35">
      <c r="A3997">
        <v>3995</v>
      </c>
      <c r="B3997">
        <f t="shared" si="124"/>
        <v>1.9975000000000001</v>
      </c>
      <c r="C3997">
        <f>B3997/'Sensor Cal Data.original'!$B$17</f>
        <v>14.62875</v>
      </c>
      <c r="D3997">
        <f>C3997^2*'Sensor Cal Data.original'!$B$15+'Sensor Cal Data.original'!$B$14</f>
        <v>1799.7168081223974</v>
      </c>
      <c r="F3997" t="str">
        <f t="shared" si="125"/>
        <v>117946241,</v>
      </c>
    </row>
    <row r="3998" spans="1:6" x14ac:dyDescent="0.35">
      <c r="A3998">
        <v>3996</v>
      </c>
      <c r="B3998">
        <f t="shared" si="124"/>
        <v>1.998</v>
      </c>
      <c r="C3998">
        <f>B3998/'Sensor Cal Data.original'!$B$17</f>
        <v>14.632411764705882</v>
      </c>
      <c r="D3998">
        <f>C3998^2*'Sensor Cal Data.original'!$B$15+'Sensor Cal Data.original'!$B$14</f>
        <v>1800.6172901323862</v>
      </c>
      <c r="F3998" t="str">
        <f t="shared" si="125"/>
        <v>118005255,</v>
      </c>
    </row>
    <row r="3999" spans="1:6" x14ac:dyDescent="0.35">
      <c r="A3999">
        <v>3997</v>
      </c>
      <c r="B3999">
        <f t="shared" si="124"/>
        <v>1.9984999999999999</v>
      </c>
      <c r="C3999">
        <f>B3999/'Sensor Cal Data.original'!$B$17</f>
        <v>14.636073529411764</v>
      </c>
      <c r="D3999">
        <f>C3999^2*'Sensor Cal Data.original'!$B$15+'Sensor Cal Data.original'!$B$14</f>
        <v>1801.5179975164233</v>
      </c>
      <c r="F3999" t="str">
        <f t="shared" si="125"/>
        <v>118064283,</v>
      </c>
    </row>
    <row r="4000" spans="1:6" x14ac:dyDescent="0.35">
      <c r="A4000">
        <v>3998</v>
      </c>
      <c r="B4000">
        <f t="shared" si="124"/>
        <v>1.9990000000000001</v>
      </c>
      <c r="C4000">
        <f>B4000/'Sensor Cal Data.original'!$B$17</f>
        <v>14.639735294117648</v>
      </c>
      <c r="D4000">
        <f>C4000^2*'Sensor Cal Data.original'!$B$15+'Sensor Cal Data.original'!$B$14</f>
        <v>1802.4189302745092</v>
      </c>
      <c r="F4000" t="str">
        <f t="shared" si="125"/>
        <v>118123327,</v>
      </c>
    </row>
    <row r="4001" spans="1:6" x14ac:dyDescent="0.35">
      <c r="A4001">
        <v>3999</v>
      </c>
      <c r="B4001">
        <f t="shared" si="124"/>
        <v>1.9995000000000001</v>
      </c>
      <c r="C4001">
        <f>B4001/'Sensor Cal Data.original'!$B$17</f>
        <v>14.643397058823529</v>
      </c>
      <c r="D4001">
        <f>C4001^2*'Sensor Cal Data.original'!$B$15+'Sensor Cal Data.original'!$B$14</f>
        <v>1803.3200884066428</v>
      </c>
      <c r="F4001" t="str">
        <f t="shared" si="125"/>
        <v>118182385,</v>
      </c>
    </row>
    <row r="4002" spans="1:6" x14ac:dyDescent="0.35">
      <c r="A4002">
        <v>4000</v>
      </c>
      <c r="B4002">
        <f t="shared" si="124"/>
        <v>2</v>
      </c>
      <c r="C4002">
        <f>B4002/'Sensor Cal Data.original'!$B$17</f>
        <v>14.647058823529411</v>
      </c>
      <c r="D4002">
        <f>C4002^2*'Sensor Cal Data.original'!$B$15+'Sensor Cal Data.original'!$B$14</f>
        <v>1804.2214719128249</v>
      </c>
      <c r="F4002" t="str">
        <f t="shared" si="125"/>
        <v>118241458,</v>
      </c>
    </row>
    <row r="4003" spans="1:6" x14ac:dyDescent="0.35">
      <c r="A4003">
        <v>4001</v>
      </c>
      <c r="B4003">
        <f t="shared" si="124"/>
        <v>2.0005000000000002</v>
      </c>
      <c r="C4003">
        <f>B4003/'Sensor Cal Data.original'!$B$17</f>
        <v>14.650720588235295</v>
      </c>
      <c r="D4003">
        <f>C4003^2*'Sensor Cal Data.original'!$B$15+'Sensor Cal Data.original'!$B$14</f>
        <v>1805.1230807930556</v>
      </c>
      <c r="F4003" t="str">
        <f t="shared" si="125"/>
        <v>118300546,</v>
      </c>
    </row>
    <row r="4004" spans="1:6" x14ac:dyDescent="0.35">
      <c r="A4004">
        <v>4002</v>
      </c>
      <c r="B4004">
        <f t="shared" si="124"/>
        <v>2.0009999999999999</v>
      </c>
      <c r="C4004">
        <f>B4004/'Sensor Cal Data.original'!$B$17</f>
        <v>14.654382352941175</v>
      </c>
      <c r="D4004">
        <f>C4004^2*'Sensor Cal Data.original'!$B$15+'Sensor Cal Data.original'!$B$14</f>
        <v>1806.0249150473337</v>
      </c>
      <c r="F4004" t="str">
        <f t="shared" si="125"/>
        <v>118359649,</v>
      </c>
    </row>
    <row r="4005" spans="1:6" x14ac:dyDescent="0.35">
      <c r="A4005">
        <v>4003</v>
      </c>
      <c r="B4005">
        <f t="shared" si="124"/>
        <v>2.0015000000000001</v>
      </c>
      <c r="C4005">
        <f>B4005/'Sensor Cal Data.original'!$B$17</f>
        <v>14.658044117647059</v>
      </c>
      <c r="D4005">
        <f>C4005^2*'Sensor Cal Data.original'!$B$15+'Sensor Cal Data.original'!$B$14</f>
        <v>1806.9269746756611</v>
      </c>
      <c r="F4005" t="str">
        <f t="shared" si="125"/>
        <v>118418766,</v>
      </c>
    </row>
    <row r="4006" spans="1:6" x14ac:dyDescent="0.35">
      <c r="A4006">
        <v>4004</v>
      </c>
      <c r="B4006">
        <f t="shared" si="124"/>
        <v>2.0020000000000002</v>
      </c>
      <c r="C4006">
        <f>B4006/'Sensor Cal Data.original'!$B$17</f>
        <v>14.661705882352942</v>
      </c>
      <c r="D4006">
        <f>C4006^2*'Sensor Cal Data.original'!$B$15+'Sensor Cal Data.original'!$B$14</f>
        <v>1807.8292596780368</v>
      </c>
      <c r="F4006" t="str">
        <f t="shared" si="125"/>
        <v>118477898,</v>
      </c>
    </row>
    <row r="4007" spans="1:6" x14ac:dyDescent="0.35">
      <c r="A4007">
        <v>4005</v>
      </c>
      <c r="B4007">
        <f t="shared" si="124"/>
        <v>2.0024999999999999</v>
      </c>
      <c r="C4007">
        <f>B4007/'Sensor Cal Data.original'!$B$17</f>
        <v>14.665367647058822</v>
      </c>
      <c r="D4007">
        <f>C4007^2*'Sensor Cal Data.original'!$B$15+'Sensor Cal Data.original'!$B$14</f>
        <v>1808.73177005446</v>
      </c>
      <c r="F4007" t="str">
        <f t="shared" si="125"/>
        <v>118537045,</v>
      </c>
    </row>
    <row r="4008" spans="1:6" x14ac:dyDescent="0.35">
      <c r="A4008">
        <v>4006</v>
      </c>
      <c r="B4008">
        <f t="shared" si="124"/>
        <v>2.0030000000000001</v>
      </c>
      <c r="C4008">
        <f>B4008/'Sensor Cal Data.original'!$B$17</f>
        <v>14.669029411764706</v>
      </c>
      <c r="D4008">
        <f>C4008^2*'Sensor Cal Data.original'!$B$15+'Sensor Cal Data.original'!$B$14</f>
        <v>1809.6345058049321</v>
      </c>
      <c r="F4008" t="str">
        <f t="shared" si="125"/>
        <v>118596207,</v>
      </c>
    </row>
    <row r="4009" spans="1:6" x14ac:dyDescent="0.35">
      <c r="A4009">
        <v>4007</v>
      </c>
      <c r="B4009">
        <f t="shared" si="124"/>
        <v>2.0034999999999998</v>
      </c>
      <c r="C4009">
        <f>B4009/'Sensor Cal Data.original'!$B$17</f>
        <v>14.672691176470586</v>
      </c>
      <c r="D4009">
        <f>C4009^2*'Sensor Cal Data.original'!$B$15+'Sensor Cal Data.original'!$B$14</f>
        <v>1810.5374669294517</v>
      </c>
      <c r="F4009" t="str">
        <f t="shared" si="125"/>
        <v>118655383,</v>
      </c>
    </row>
    <row r="4010" spans="1:6" x14ac:dyDescent="0.35">
      <c r="A4010">
        <v>4008</v>
      </c>
      <c r="B4010">
        <f t="shared" si="124"/>
        <v>2.004</v>
      </c>
      <c r="C4010">
        <f>B4010/'Sensor Cal Data.original'!$B$17</f>
        <v>14.67635294117647</v>
      </c>
      <c r="D4010">
        <f>C4010^2*'Sensor Cal Data.original'!$B$15+'Sensor Cal Data.original'!$B$14</f>
        <v>1811.4406534280206</v>
      </c>
      <c r="F4010" t="str">
        <f t="shared" si="125"/>
        <v>118714575,</v>
      </c>
    </row>
    <row r="4011" spans="1:6" x14ac:dyDescent="0.35">
      <c r="A4011">
        <v>4009</v>
      </c>
      <c r="B4011">
        <f t="shared" si="124"/>
        <v>2.0045000000000002</v>
      </c>
      <c r="C4011">
        <f>B4011/'Sensor Cal Data.original'!$B$17</f>
        <v>14.680014705882353</v>
      </c>
      <c r="D4011">
        <f>C4011^2*'Sensor Cal Data.original'!$B$15+'Sensor Cal Data.original'!$B$14</f>
        <v>1812.3440653006378</v>
      </c>
      <c r="F4011" t="str">
        <f t="shared" si="125"/>
        <v>118773781,</v>
      </c>
    </row>
    <row r="4012" spans="1:6" x14ac:dyDescent="0.35">
      <c r="A4012">
        <v>4010</v>
      </c>
      <c r="B4012">
        <f t="shared" si="124"/>
        <v>2.0049999999999999</v>
      </c>
      <c r="C4012">
        <f>B4012/'Sensor Cal Data.original'!$B$17</f>
        <v>14.683676470588233</v>
      </c>
      <c r="D4012">
        <f>C4012^2*'Sensor Cal Data.original'!$B$15+'Sensor Cal Data.original'!$B$14</f>
        <v>1813.2477025473024</v>
      </c>
      <c r="F4012" t="str">
        <f t="shared" si="125"/>
        <v>118833001,</v>
      </c>
    </row>
    <row r="4013" spans="1:6" x14ac:dyDescent="0.35">
      <c r="A4013">
        <v>4011</v>
      </c>
      <c r="B4013">
        <f t="shared" si="124"/>
        <v>2.0055000000000001</v>
      </c>
      <c r="C4013">
        <f>B4013/'Sensor Cal Data.original'!$B$17</f>
        <v>14.687338235294117</v>
      </c>
      <c r="D4013">
        <f>C4013^2*'Sensor Cal Data.original'!$B$15+'Sensor Cal Data.original'!$B$14</f>
        <v>1814.1515651680161</v>
      </c>
      <c r="F4013" t="str">
        <f t="shared" si="125"/>
        <v>118892237,</v>
      </c>
    </row>
    <row r="4014" spans="1:6" x14ac:dyDescent="0.35">
      <c r="A4014">
        <v>4012</v>
      </c>
      <c r="B4014">
        <f t="shared" si="124"/>
        <v>2.0060000000000002</v>
      </c>
      <c r="C4014">
        <f>B4014/'Sensor Cal Data.original'!$B$17</f>
        <v>14.691000000000001</v>
      </c>
      <c r="D4014">
        <f>C4014^2*'Sensor Cal Data.original'!$B$15+'Sensor Cal Data.original'!$B$14</f>
        <v>1815.0556531627781</v>
      </c>
      <c r="F4014" t="str">
        <f t="shared" si="125"/>
        <v>118951487,</v>
      </c>
    </row>
    <row r="4015" spans="1:6" x14ac:dyDescent="0.35">
      <c r="A4015">
        <v>4013</v>
      </c>
      <c r="B4015">
        <f t="shared" si="124"/>
        <v>2.0065</v>
      </c>
      <c r="C4015">
        <f>B4015/'Sensor Cal Data.original'!$B$17</f>
        <v>14.694661764705881</v>
      </c>
      <c r="D4015">
        <f>C4015^2*'Sensor Cal Data.original'!$B$15+'Sensor Cal Data.original'!$B$14</f>
        <v>1815.9599665315875</v>
      </c>
      <c r="F4015" t="str">
        <f t="shared" si="125"/>
        <v>119010752,</v>
      </c>
    </row>
    <row r="4016" spans="1:6" x14ac:dyDescent="0.35">
      <c r="A4016">
        <v>4014</v>
      </c>
      <c r="B4016">
        <f t="shared" si="124"/>
        <v>2.0070000000000001</v>
      </c>
      <c r="C4016">
        <f>B4016/'Sensor Cal Data.original'!$B$17</f>
        <v>14.698323529411764</v>
      </c>
      <c r="D4016">
        <f>C4016^2*'Sensor Cal Data.original'!$B$15+'Sensor Cal Data.original'!$B$14</f>
        <v>1816.8645052744462</v>
      </c>
      <c r="F4016" t="str">
        <f t="shared" si="125"/>
        <v>119070032,</v>
      </c>
    </row>
    <row r="4017" spans="1:6" x14ac:dyDescent="0.35">
      <c r="A4017">
        <v>4015</v>
      </c>
      <c r="B4017">
        <f t="shared" si="124"/>
        <v>2.0074999999999998</v>
      </c>
      <c r="C4017">
        <f>B4017/'Sensor Cal Data.original'!$B$17</f>
        <v>14.701985294117645</v>
      </c>
      <c r="D4017">
        <f>C4017^2*'Sensor Cal Data.original'!$B$15+'Sensor Cal Data.original'!$B$14</f>
        <v>1817.7692693913523</v>
      </c>
      <c r="F4017" t="str">
        <f t="shared" si="125"/>
        <v>119129327,</v>
      </c>
    </row>
    <row r="4018" spans="1:6" x14ac:dyDescent="0.35">
      <c r="A4018">
        <v>4016</v>
      </c>
      <c r="B4018">
        <f t="shared" si="124"/>
        <v>2.008</v>
      </c>
      <c r="C4018">
        <f>B4018/'Sensor Cal Data.original'!$B$17</f>
        <v>14.705647058823528</v>
      </c>
      <c r="D4018">
        <f>C4018^2*'Sensor Cal Data.original'!$B$15+'Sensor Cal Data.original'!$B$14</f>
        <v>1818.6742588823076</v>
      </c>
      <c r="F4018" t="str">
        <f t="shared" si="125"/>
        <v>119188636,</v>
      </c>
    </row>
    <row r="4019" spans="1:6" x14ac:dyDescent="0.35">
      <c r="A4019">
        <v>4017</v>
      </c>
      <c r="B4019">
        <f t="shared" si="124"/>
        <v>2.0085000000000002</v>
      </c>
      <c r="C4019">
        <f>B4019/'Sensor Cal Data.original'!$B$17</f>
        <v>14.709308823529412</v>
      </c>
      <c r="D4019">
        <f>C4019^2*'Sensor Cal Data.original'!$B$15+'Sensor Cal Data.original'!$B$14</f>
        <v>1819.5794737473113</v>
      </c>
      <c r="F4019" t="str">
        <f t="shared" si="125"/>
        <v>119247960,</v>
      </c>
    </row>
    <row r="4020" spans="1:6" x14ac:dyDescent="0.35">
      <c r="A4020">
        <v>4018</v>
      </c>
      <c r="B4020">
        <f t="shared" si="124"/>
        <v>2.0089999999999999</v>
      </c>
      <c r="C4020">
        <f>B4020/'Sensor Cal Data.original'!$B$17</f>
        <v>14.712970588235294</v>
      </c>
      <c r="D4020">
        <f>C4020^2*'Sensor Cal Data.original'!$B$15+'Sensor Cal Data.original'!$B$14</f>
        <v>1820.4849139863627</v>
      </c>
      <c r="F4020" t="str">
        <f t="shared" si="125"/>
        <v>119307299,</v>
      </c>
    </row>
    <row r="4021" spans="1:6" x14ac:dyDescent="0.35">
      <c r="A4021">
        <v>4019</v>
      </c>
      <c r="B4021">
        <f t="shared" si="124"/>
        <v>2.0095000000000001</v>
      </c>
      <c r="C4021">
        <f>B4021/'Sensor Cal Data.original'!$B$17</f>
        <v>14.716632352941176</v>
      </c>
      <c r="D4021">
        <f>C4021^2*'Sensor Cal Data.original'!$B$15+'Sensor Cal Data.original'!$B$14</f>
        <v>1821.3905795994624</v>
      </c>
      <c r="F4021" t="str">
        <f t="shared" si="125"/>
        <v>119366653,</v>
      </c>
    </row>
    <row r="4022" spans="1:6" x14ac:dyDescent="0.35">
      <c r="A4022">
        <v>4020</v>
      </c>
      <c r="B4022">
        <f t="shared" si="124"/>
        <v>2.0100000000000002</v>
      </c>
      <c r="C4022">
        <f>B4022/'Sensor Cal Data.original'!$B$17</f>
        <v>14.720294117647059</v>
      </c>
      <c r="D4022">
        <f>C4022^2*'Sensor Cal Data.original'!$B$15+'Sensor Cal Data.original'!$B$14</f>
        <v>1822.2964705866109</v>
      </c>
      <c r="F4022" t="str">
        <f t="shared" si="125"/>
        <v>119426021,</v>
      </c>
    </row>
    <row r="4023" spans="1:6" x14ac:dyDescent="0.35">
      <c r="A4023">
        <v>4021</v>
      </c>
      <c r="B4023">
        <f t="shared" si="124"/>
        <v>2.0105</v>
      </c>
      <c r="C4023">
        <f>B4023/'Sensor Cal Data.original'!$B$17</f>
        <v>14.723955882352941</v>
      </c>
      <c r="D4023">
        <f>C4023^2*'Sensor Cal Data.original'!$B$15+'Sensor Cal Data.original'!$B$14</f>
        <v>1823.202586947807</v>
      </c>
      <c r="F4023" t="str">
        <f t="shared" si="125"/>
        <v>119485405,</v>
      </c>
    </row>
    <row r="4024" spans="1:6" x14ac:dyDescent="0.35">
      <c r="A4024">
        <v>4022</v>
      </c>
      <c r="B4024">
        <f t="shared" si="124"/>
        <v>2.0110000000000001</v>
      </c>
      <c r="C4024">
        <f>B4024/'Sensor Cal Data.original'!$B$17</f>
        <v>14.727617647058825</v>
      </c>
      <c r="D4024">
        <f>C4024^2*'Sensor Cal Data.original'!$B$15+'Sensor Cal Data.original'!$B$14</f>
        <v>1824.1089286830522</v>
      </c>
      <c r="F4024" t="str">
        <f t="shared" si="125"/>
        <v>119544803,</v>
      </c>
    </row>
    <row r="4025" spans="1:6" x14ac:dyDescent="0.35">
      <c r="A4025">
        <v>4023</v>
      </c>
      <c r="B4025">
        <f t="shared" si="124"/>
        <v>2.0114999999999998</v>
      </c>
      <c r="C4025">
        <f>B4025/'Sensor Cal Data.original'!$B$17</f>
        <v>14.731279411764705</v>
      </c>
      <c r="D4025">
        <f>C4025^2*'Sensor Cal Data.original'!$B$15+'Sensor Cal Data.original'!$B$14</f>
        <v>1825.0154957923446</v>
      </c>
      <c r="F4025" t="str">
        <f t="shared" si="125"/>
        <v>119604216,</v>
      </c>
    </row>
    <row r="4026" spans="1:6" x14ac:dyDescent="0.35">
      <c r="A4026">
        <v>4024</v>
      </c>
      <c r="B4026">
        <f t="shared" si="124"/>
        <v>2.012</v>
      </c>
      <c r="C4026">
        <f>B4026/'Sensor Cal Data.original'!$B$17</f>
        <v>14.734941176470588</v>
      </c>
      <c r="D4026">
        <f>C4026^2*'Sensor Cal Data.original'!$B$15+'Sensor Cal Data.original'!$B$14</f>
        <v>1825.9222882756865</v>
      </c>
      <c r="F4026" t="str">
        <f t="shared" si="125"/>
        <v>119663643,</v>
      </c>
    </row>
    <row r="4027" spans="1:6" x14ac:dyDescent="0.35">
      <c r="A4027">
        <v>4025</v>
      </c>
      <c r="B4027">
        <f t="shared" si="124"/>
        <v>2.0125000000000002</v>
      </c>
      <c r="C4027">
        <f>B4027/'Sensor Cal Data.original'!$B$17</f>
        <v>14.738602941176472</v>
      </c>
      <c r="D4027">
        <f>C4027^2*'Sensor Cal Data.original'!$B$15+'Sensor Cal Data.original'!$B$14</f>
        <v>1826.8293061330764</v>
      </c>
      <c r="F4027" t="str">
        <f t="shared" si="125"/>
        <v>119723085,</v>
      </c>
    </row>
    <row r="4028" spans="1:6" x14ac:dyDescent="0.35">
      <c r="A4028">
        <v>4026</v>
      </c>
      <c r="B4028">
        <f t="shared" si="124"/>
        <v>2.0129999999999999</v>
      </c>
      <c r="C4028">
        <f>B4028/'Sensor Cal Data.original'!$B$17</f>
        <v>14.742264705882352</v>
      </c>
      <c r="D4028">
        <f>C4028^2*'Sensor Cal Data.original'!$B$15+'Sensor Cal Data.original'!$B$14</f>
        <v>1827.7365493645138</v>
      </c>
      <c r="F4028" t="str">
        <f t="shared" si="125"/>
        <v>119782542,</v>
      </c>
    </row>
    <row r="4029" spans="1:6" x14ac:dyDescent="0.35">
      <c r="A4029">
        <v>4027</v>
      </c>
      <c r="B4029">
        <f t="shared" si="124"/>
        <v>2.0135000000000001</v>
      </c>
      <c r="C4029">
        <f>B4029/'Sensor Cal Data.original'!$B$17</f>
        <v>14.745926470588236</v>
      </c>
      <c r="D4029">
        <f>C4029^2*'Sensor Cal Data.original'!$B$15+'Sensor Cal Data.original'!$B$14</f>
        <v>1828.6440179700005</v>
      </c>
      <c r="F4029" t="str">
        <f t="shared" si="125"/>
        <v>119842014,</v>
      </c>
    </row>
    <row r="4030" spans="1:6" x14ac:dyDescent="0.35">
      <c r="A4030">
        <v>4028</v>
      </c>
      <c r="B4030">
        <f t="shared" si="124"/>
        <v>2.0140000000000002</v>
      </c>
      <c r="C4030">
        <f>B4030/'Sensor Cal Data.original'!$B$17</f>
        <v>14.749588235294119</v>
      </c>
      <c r="D4030">
        <f>C4030^2*'Sensor Cal Data.original'!$B$15+'Sensor Cal Data.original'!$B$14</f>
        <v>1829.5517119495353</v>
      </c>
      <c r="F4030" t="str">
        <f t="shared" si="125"/>
        <v>119901501,</v>
      </c>
    </row>
    <row r="4031" spans="1:6" x14ac:dyDescent="0.35">
      <c r="A4031">
        <v>4029</v>
      </c>
      <c r="B4031">
        <f t="shared" si="124"/>
        <v>2.0145</v>
      </c>
      <c r="C4031">
        <f>B4031/'Sensor Cal Data.original'!$B$17</f>
        <v>14.75325</v>
      </c>
      <c r="D4031">
        <f>C4031^2*'Sensor Cal Data.original'!$B$15+'Sensor Cal Data.original'!$B$14</f>
        <v>1830.4596313031175</v>
      </c>
      <c r="F4031" t="str">
        <f t="shared" si="125"/>
        <v>119961002,</v>
      </c>
    </row>
    <row r="4032" spans="1:6" x14ac:dyDescent="0.35">
      <c r="A4032">
        <v>4030</v>
      </c>
      <c r="B4032">
        <f t="shared" si="124"/>
        <v>2.0150000000000001</v>
      </c>
      <c r="C4032">
        <f>B4032/'Sensor Cal Data.original'!$B$17</f>
        <v>14.756911764705883</v>
      </c>
      <c r="D4032">
        <f>C4032^2*'Sensor Cal Data.original'!$B$15+'Sensor Cal Data.original'!$B$14</f>
        <v>1831.3677760307492</v>
      </c>
      <c r="F4032" t="str">
        <f t="shared" si="125"/>
        <v>120020519,</v>
      </c>
    </row>
    <row r="4033" spans="1:6" x14ac:dyDescent="0.35">
      <c r="A4033">
        <v>4031</v>
      </c>
      <c r="B4033">
        <f t="shared" si="124"/>
        <v>2.0154999999999998</v>
      </c>
      <c r="C4033">
        <f>B4033/'Sensor Cal Data.original'!$B$17</f>
        <v>14.760573529411763</v>
      </c>
      <c r="D4033">
        <f>C4033^2*'Sensor Cal Data.original'!$B$15+'Sensor Cal Data.original'!$B$14</f>
        <v>1832.2761461324278</v>
      </c>
      <c r="F4033" t="str">
        <f t="shared" si="125"/>
        <v>120080050,</v>
      </c>
    </row>
    <row r="4034" spans="1:6" x14ac:dyDescent="0.35">
      <c r="A4034">
        <v>4032</v>
      </c>
      <c r="B4034">
        <f t="shared" si="124"/>
        <v>2.016</v>
      </c>
      <c r="C4034">
        <f>B4034/'Sensor Cal Data.original'!$B$17</f>
        <v>14.764235294117647</v>
      </c>
      <c r="D4034">
        <f>C4034^2*'Sensor Cal Data.original'!$B$15+'Sensor Cal Data.original'!$B$14</f>
        <v>1833.1847416081562</v>
      </c>
      <c r="F4034" t="str">
        <f t="shared" si="125"/>
        <v>120139595,</v>
      </c>
    </row>
    <row r="4035" spans="1:6" x14ac:dyDescent="0.35">
      <c r="A4035">
        <v>4033</v>
      </c>
      <c r="B4035">
        <f t="shared" ref="B4035:B4097" si="126">A4035*2.048/4096</f>
        <v>2.0165000000000002</v>
      </c>
      <c r="C4035">
        <f>B4035/'Sensor Cal Data.original'!$B$17</f>
        <v>14.767897058823531</v>
      </c>
      <c r="D4035">
        <f>C4035^2*'Sensor Cal Data.original'!$B$15+'Sensor Cal Data.original'!$B$14</f>
        <v>1834.0935624579324</v>
      </c>
      <c r="F4035" t="str">
        <f t="shared" ref="F4035:F4097" si="127">CONCATENATE(ROUND(D4035*2^16,0), ",")</f>
        <v>120199156,</v>
      </c>
    </row>
    <row r="4036" spans="1:6" x14ac:dyDescent="0.35">
      <c r="A4036">
        <v>4034</v>
      </c>
      <c r="B4036">
        <f t="shared" si="126"/>
        <v>2.0169999999999999</v>
      </c>
      <c r="C4036">
        <f>B4036/'Sensor Cal Data.original'!$B$17</f>
        <v>14.771558823529411</v>
      </c>
      <c r="D4036">
        <f>C4036^2*'Sensor Cal Data.original'!$B$15+'Sensor Cal Data.original'!$B$14</f>
        <v>1835.0026086817561</v>
      </c>
      <c r="F4036" t="str">
        <f t="shared" si="127"/>
        <v>120258731,</v>
      </c>
    </row>
    <row r="4037" spans="1:6" x14ac:dyDescent="0.35">
      <c r="A4037">
        <v>4035</v>
      </c>
      <c r="B4037">
        <f t="shared" si="126"/>
        <v>2.0175000000000001</v>
      </c>
      <c r="C4037">
        <f>B4037/'Sensor Cal Data.original'!$B$17</f>
        <v>14.775220588235294</v>
      </c>
      <c r="D4037">
        <f>C4037^2*'Sensor Cal Data.original'!$B$15+'Sensor Cal Data.original'!$B$14</f>
        <v>1835.9118802796293</v>
      </c>
      <c r="F4037" t="str">
        <f t="shared" si="127"/>
        <v>120318321,</v>
      </c>
    </row>
    <row r="4038" spans="1:6" x14ac:dyDescent="0.35">
      <c r="A4038">
        <v>4036</v>
      </c>
      <c r="B4038">
        <f t="shared" si="126"/>
        <v>2.0180000000000002</v>
      </c>
      <c r="C4038">
        <f>B4038/'Sensor Cal Data.original'!$B$17</f>
        <v>14.778882352941178</v>
      </c>
      <c r="D4038">
        <f>C4038^2*'Sensor Cal Data.original'!$B$15+'Sensor Cal Data.original'!$B$14</f>
        <v>1836.8213772515505</v>
      </c>
      <c r="F4038" t="str">
        <f t="shared" si="127"/>
        <v>120377926,</v>
      </c>
    </row>
    <row r="4039" spans="1:6" x14ac:dyDescent="0.35">
      <c r="A4039">
        <v>4037</v>
      </c>
      <c r="B4039">
        <f t="shared" si="126"/>
        <v>2.0185</v>
      </c>
      <c r="C4039">
        <f>B4039/'Sensor Cal Data.original'!$B$17</f>
        <v>14.782544117647058</v>
      </c>
      <c r="D4039">
        <f>C4039^2*'Sensor Cal Data.original'!$B$15+'Sensor Cal Data.original'!$B$14</f>
        <v>1837.7310995975195</v>
      </c>
      <c r="F4039" t="str">
        <f t="shared" si="127"/>
        <v>120437545,</v>
      </c>
    </row>
    <row r="4040" spans="1:6" x14ac:dyDescent="0.35">
      <c r="A4040">
        <v>4038</v>
      </c>
      <c r="B4040">
        <f t="shared" si="126"/>
        <v>2.0190000000000001</v>
      </c>
      <c r="C4040">
        <f>B4040/'Sensor Cal Data.original'!$B$17</f>
        <v>14.786205882352942</v>
      </c>
      <c r="D4040">
        <f>C4040^2*'Sensor Cal Data.original'!$B$15+'Sensor Cal Data.original'!$B$14</f>
        <v>1838.6410473175372</v>
      </c>
      <c r="F4040" t="str">
        <f t="shared" si="127"/>
        <v>120497180,</v>
      </c>
    </row>
    <row r="4041" spans="1:6" x14ac:dyDescent="0.35">
      <c r="A4041">
        <v>4039</v>
      </c>
      <c r="B4041">
        <f t="shared" si="126"/>
        <v>2.0194999999999999</v>
      </c>
      <c r="C4041">
        <f>B4041/'Sensor Cal Data.original'!$B$17</f>
        <v>14.789867647058822</v>
      </c>
      <c r="D4041">
        <f>C4041^2*'Sensor Cal Data.original'!$B$15+'Sensor Cal Data.original'!$B$14</f>
        <v>1839.5512204116023</v>
      </c>
      <c r="F4041" t="str">
        <f t="shared" si="127"/>
        <v>120556829,</v>
      </c>
    </row>
    <row r="4042" spans="1:6" x14ac:dyDescent="0.35">
      <c r="A4042">
        <v>4040</v>
      </c>
      <c r="B4042">
        <f t="shared" si="126"/>
        <v>2.02</v>
      </c>
      <c r="C4042">
        <f>B4042/'Sensor Cal Data.original'!$B$17</f>
        <v>14.793529411764705</v>
      </c>
      <c r="D4042">
        <f>C4042^2*'Sensor Cal Data.original'!$B$15+'Sensor Cal Data.original'!$B$14</f>
        <v>1840.461618879717</v>
      </c>
      <c r="F4042" t="str">
        <f t="shared" si="127"/>
        <v>120616493,</v>
      </c>
    </row>
    <row r="4043" spans="1:6" x14ac:dyDescent="0.35">
      <c r="A4043">
        <v>4041</v>
      </c>
      <c r="B4043">
        <f t="shared" si="126"/>
        <v>2.0205000000000002</v>
      </c>
      <c r="C4043">
        <f>B4043/'Sensor Cal Data.original'!$B$17</f>
        <v>14.797191176470589</v>
      </c>
      <c r="D4043">
        <f>C4043^2*'Sensor Cal Data.original'!$B$15+'Sensor Cal Data.original'!$B$14</f>
        <v>1841.3722427218797</v>
      </c>
      <c r="F4043" t="str">
        <f t="shared" si="127"/>
        <v>120676171,</v>
      </c>
    </row>
    <row r="4044" spans="1:6" x14ac:dyDescent="0.35">
      <c r="A4044">
        <v>4042</v>
      </c>
      <c r="B4044">
        <f t="shared" si="126"/>
        <v>2.0209999999999999</v>
      </c>
      <c r="C4044">
        <f>B4044/'Sensor Cal Data.original'!$B$17</f>
        <v>14.800852941176469</v>
      </c>
      <c r="D4044">
        <f>C4044^2*'Sensor Cal Data.original'!$B$15+'Sensor Cal Data.original'!$B$14</f>
        <v>1842.2830919380899</v>
      </c>
      <c r="F4044" t="str">
        <f t="shared" si="127"/>
        <v>120735865,</v>
      </c>
    </row>
    <row r="4045" spans="1:6" x14ac:dyDescent="0.35">
      <c r="A4045">
        <v>4043</v>
      </c>
      <c r="B4045">
        <f t="shared" si="126"/>
        <v>2.0215000000000001</v>
      </c>
      <c r="C4045">
        <f>B4045/'Sensor Cal Data.original'!$B$17</f>
        <v>14.804514705882353</v>
      </c>
      <c r="D4045">
        <f>C4045^2*'Sensor Cal Data.original'!$B$15+'Sensor Cal Data.original'!$B$14</f>
        <v>1843.1941665283496</v>
      </c>
      <c r="F4045" t="str">
        <f t="shared" si="127"/>
        <v>120795573,</v>
      </c>
    </row>
    <row r="4046" spans="1:6" x14ac:dyDescent="0.35">
      <c r="A4046">
        <v>4044</v>
      </c>
      <c r="B4046">
        <f t="shared" si="126"/>
        <v>2.0220000000000002</v>
      </c>
      <c r="C4046">
        <f>B4046/'Sensor Cal Data.original'!$B$17</f>
        <v>14.808176470588236</v>
      </c>
      <c r="D4046">
        <f>C4046^2*'Sensor Cal Data.original'!$B$15+'Sensor Cal Data.original'!$B$14</f>
        <v>1844.1054664926573</v>
      </c>
      <c r="F4046" t="str">
        <f t="shared" si="127"/>
        <v>120855296,</v>
      </c>
    </row>
    <row r="4047" spans="1:6" x14ac:dyDescent="0.35">
      <c r="A4047">
        <v>4045</v>
      </c>
      <c r="B4047">
        <f t="shared" si="126"/>
        <v>2.0225</v>
      </c>
      <c r="C4047">
        <f>B4047/'Sensor Cal Data.original'!$B$17</f>
        <v>14.811838235294116</v>
      </c>
      <c r="D4047">
        <f>C4047^2*'Sensor Cal Data.original'!$B$15+'Sensor Cal Data.original'!$B$14</f>
        <v>1845.0169918310123</v>
      </c>
      <c r="F4047" t="str">
        <f t="shared" si="127"/>
        <v>120915034,</v>
      </c>
    </row>
    <row r="4048" spans="1:6" x14ac:dyDescent="0.35">
      <c r="A4048">
        <v>4046</v>
      </c>
      <c r="B4048">
        <f t="shared" si="126"/>
        <v>2.0230000000000001</v>
      </c>
      <c r="C4048">
        <f>B4048/'Sensor Cal Data.original'!$B$17</f>
        <v>14.8155</v>
      </c>
      <c r="D4048">
        <f>C4048^2*'Sensor Cal Data.original'!$B$15+'Sensor Cal Data.original'!$B$14</f>
        <v>1845.9287425434165</v>
      </c>
      <c r="F4048" t="str">
        <f t="shared" si="127"/>
        <v>120974786,</v>
      </c>
    </row>
    <row r="4049" spans="1:6" x14ac:dyDescent="0.35">
      <c r="A4049">
        <v>4047</v>
      </c>
      <c r="B4049">
        <f t="shared" si="126"/>
        <v>2.0234999999999999</v>
      </c>
      <c r="C4049">
        <f>B4049/'Sensor Cal Data.original'!$B$17</f>
        <v>14.81916176470588</v>
      </c>
      <c r="D4049">
        <f>C4049^2*'Sensor Cal Data.original'!$B$15+'Sensor Cal Data.original'!$B$14</f>
        <v>1846.8407186298684</v>
      </c>
      <c r="F4049" t="str">
        <f t="shared" si="127"/>
        <v>121034553,</v>
      </c>
    </row>
    <row r="4050" spans="1:6" x14ac:dyDescent="0.35">
      <c r="A4050">
        <v>4048</v>
      </c>
      <c r="B4050">
        <f t="shared" si="126"/>
        <v>2.024</v>
      </c>
      <c r="C4050">
        <f>B4050/'Sensor Cal Data.original'!$B$17</f>
        <v>14.822823529411764</v>
      </c>
      <c r="D4050">
        <f>C4050^2*'Sensor Cal Data.original'!$B$15+'Sensor Cal Data.original'!$B$14</f>
        <v>1847.7529200903691</v>
      </c>
      <c r="F4050" t="str">
        <f t="shared" si="127"/>
        <v>121094335,</v>
      </c>
    </row>
    <row r="4051" spans="1:6" x14ac:dyDescent="0.35">
      <c r="A4051">
        <v>4049</v>
      </c>
      <c r="B4051">
        <f t="shared" si="126"/>
        <v>2.0245000000000002</v>
      </c>
      <c r="C4051">
        <f>B4051/'Sensor Cal Data.original'!$B$17</f>
        <v>14.826485294117647</v>
      </c>
      <c r="D4051">
        <f>C4051^2*'Sensor Cal Data.original'!$B$15+'Sensor Cal Data.original'!$B$14</f>
        <v>1848.6653469249184</v>
      </c>
      <c r="F4051" t="str">
        <f t="shared" si="127"/>
        <v>121154132,</v>
      </c>
    </row>
    <row r="4052" spans="1:6" x14ac:dyDescent="0.35">
      <c r="A4052">
        <v>4050</v>
      </c>
      <c r="B4052">
        <f t="shared" si="126"/>
        <v>2.0249999999999999</v>
      </c>
      <c r="C4052">
        <f>B4052/'Sensor Cal Data.original'!$B$17</f>
        <v>14.830147058823528</v>
      </c>
      <c r="D4052">
        <f>C4052^2*'Sensor Cal Data.original'!$B$15+'Sensor Cal Data.original'!$B$14</f>
        <v>1849.5779991335153</v>
      </c>
      <c r="F4052" t="str">
        <f t="shared" si="127"/>
        <v>121213944,</v>
      </c>
    </row>
    <row r="4053" spans="1:6" x14ac:dyDescent="0.35">
      <c r="A4053">
        <v>4051</v>
      </c>
      <c r="B4053">
        <f t="shared" si="126"/>
        <v>2.0255000000000001</v>
      </c>
      <c r="C4053">
        <f>B4053/'Sensor Cal Data.original'!$B$17</f>
        <v>14.833808823529411</v>
      </c>
      <c r="D4053">
        <f>C4053^2*'Sensor Cal Data.original'!$B$15+'Sensor Cal Data.original'!$B$14</f>
        <v>1850.490876716161</v>
      </c>
      <c r="F4053" t="str">
        <f t="shared" si="127"/>
        <v>121273770,</v>
      </c>
    </row>
    <row r="4054" spans="1:6" x14ac:dyDescent="0.35">
      <c r="A4054">
        <v>4052</v>
      </c>
      <c r="B4054">
        <f t="shared" si="126"/>
        <v>2.0260000000000002</v>
      </c>
      <c r="C4054">
        <f>B4054/'Sensor Cal Data.original'!$B$17</f>
        <v>14.837470588235295</v>
      </c>
      <c r="D4054">
        <f>C4054^2*'Sensor Cal Data.original'!$B$15+'Sensor Cal Data.original'!$B$14</f>
        <v>1851.4039796728553</v>
      </c>
      <c r="F4054" t="str">
        <f t="shared" si="127"/>
        <v>121333611,</v>
      </c>
    </row>
    <row r="4055" spans="1:6" x14ac:dyDescent="0.35">
      <c r="A4055">
        <v>4053</v>
      </c>
      <c r="B4055">
        <f t="shared" si="126"/>
        <v>2.0265</v>
      </c>
      <c r="C4055">
        <f>B4055/'Sensor Cal Data.original'!$B$17</f>
        <v>14.841132352941175</v>
      </c>
      <c r="D4055">
        <f>C4055^2*'Sensor Cal Data.original'!$B$15+'Sensor Cal Data.original'!$B$14</f>
        <v>1852.3173080035967</v>
      </c>
      <c r="F4055" t="str">
        <f t="shared" si="127"/>
        <v>121393467,</v>
      </c>
    </row>
    <row r="4056" spans="1:6" x14ac:dyDescent="0.35">
      <c r="A4056">
        <v>4054</v>
      </c>
      <c r="B4056">
        <f t="shared" si="126"/>
        <v>2.0270000000000001</v>
      </c>
      <c r="C4056">
        <f>B4056/'Sensor Cal Data.original'!$B$17</f>
        <v>14.844794117647059</v>
      </c>
      <c r="D4056">
        <f>C4056^2*'Sensor Cal Data.original'!$B$15+'Sensor Cal Data.original'!$B$14</f>
        <v>1853.2308617083875</v>
      </c>
      <c r="F4056" t="str">
        <f t="shared" si="127"/>
        <v>121453338,</v>
      </c>
    </row>
    <row r="4057" spans="1:6" x14ac:dyDescent="0.35">
      <c r="A4057">
        <v>4055</v>
      </c>
      <c r="B4057">
        <f t="shared" si="126"/>
        <v>2.0274999999999999</v>
      </c>
      <c r="C4057">
        <f>B4057/'Sensor Cal Data.original'!$B$17</f>
        <v>14.84845588235294</v>
      </c>
      <c r="D4057">
        <f>C4057^2*'Sensor Cal Data.original'!$B$15+'Sensor Cal Data.original'!$B$14</f>
        <v>1854.1446407872259</v>
      </c>
      <c r="F4057" t="str">
        <f t="shared" si="127"/>
        <v>121513223,</v>
      </c>
    </row>
    <row r="4058" spans="1:6" x14ac:dyDescent="0.35">
      <c r="A4058">
        <v>4056</v>
      </c>
      <c r="B4058">
        <f t="shared" si="126"/>
        <v>2.028</v>
      </c>
      <c r="C4058">
        <f>B4058/'Sensor Cal Data.original'!$B$17</f>
        <v>14.852117647058822</v>
      </c>
      <c r="D4058">
        <f>C4058^2*'Sensor Cal Data.original'!$B$15+'Sensor Cal Data.original'!$B$14</f>
        <v>1855.0586452401128</v>
      </c>
      <c r="F4058" t="str">
        <f t="shared" si="127"/>
        <v>121573123,</v>
      </c>
    </row>
    <row r="4059" spans="1:6" x14ac:dyDescent="0.35">
      <c r="A4059">
        <v>4057</v>
      </c>
      <c r="B4059">
        <f t="shared" si="126"/>
        <v>2.0285000000000002</v>
      </c>
      <c r="C4059">
        <f>B4059/'Sensor Cal Data.original'!$B$17</f>
        <v>14.855779411764706</v>
      </c>
      <c r="D4059">
        <f>C4059^2*'Sensor Cal Data.original'!$B$15+'Sensor Cal Data.original'!$B$14</f>
        <v>1855.9728750670483</v>
      </c>
      <c r="F4059" t="str">
        <f t="shared" si="127"/>
        <v>121633038,</v>
      </c>
    </row>
    <row r="4060" spans="1:6" x14ac:dyDescent="0.35">
      <c r="A4060">
        <v>4058</v>
      </c>
      <c r="B4060">
        <f t="shared" si="126"/>
        <v>2.0289999999999999</v>
      </c>
      <c r="C4060">
        <f>B4060/'Sensor Cal Data.original'!$B$17</f>
        <v>14.859441176470588</v>
      </c>
      <c r="D4060">
        <f>C4060^2*'Sensor Cal Data.original'!$B$15+'Sensor Cal Data.original'!$B$14</f>
        <v>1856.8873302680317</v>
      </c>
      <c r="F4060" t="str">
        <f t="shared" si="127"/>
        <v>121692968,</v>
      </c>
    </row>
    <row r="4061" spans="1:6" x14ac:dyDescent="0.35">
      <c r="A4061">
        <v>4059</v>
      </c>
      <c r="B4061">
        <f t="shared" si="126"/>
        <v>2.0295000000000001</v>
      </c>
      <c r="C4061">
        <f>B4061/'Sensor Cal Data.original'!$B$17</f>
        <v>14.863102941176471</v>
      </c>
      <c r="D4061">
        <f>C4061^2*'Sensor Cal Data.original'!$B$15+'Sensor Cal Data.original'!$B$14</f>
        <v>1857.8020108430642</v>
      </c>
      <c r="F4061" t="str">
        <f t="shared" si="127"/>
        <v>121752913,</v>
      </c>
    </row>
    <row r="4062" spans="1:6" x14ac:dyDescent="0.35">
      <c r="A4062">
        <v>4060</v>
      </c>
      <c r="B4062">
        <f t="shared" si="126"/>
        <v>2.0300000000000002</v>
      </c>
      <c r="C4062">
        <f>B4062/'Sensor Cal Data.original'!$B$17</f>
        <v>14.866764705882355</v>
      </c>
      <c r="D4062">
        <f>C4062^2*'Sensor Cal Data.original'!$B$15+'Sensor Cal Data.original'!$B$14</f>
        <v>1858.7169167921447</v>
      </c>
      <c r="F4062" t="str">
        <f t="shared" si="127"/>
        <v>121812872,</v>
      </c>
    </row>
    <row r="4063" spans="1:6" x14ac:dyDescent="0.35">
      <c r="A4063">
        <v>4061</v>
      </c>
      <c r="B4063">
        <f t="shared" si="126"/>
        <v>2.0305</v>
      </c>
      <c r="C4063">
        <f>B4063/'Sensor Cal Data.original'!$B$17</f>
        <v>14.870426470588235</v>
      </c>
      <c r="D4063">
        <f>C4063^2*'Sensor Cal Data.original'!$B$15+'Sensor Cal Data.original'!$B$14</f>
        <v>1859.6320481152727</v>
      </c>
      <c r="F4063" t="str">
        <f t="shared" si="127"/>
        <v>121872846,</v>
      </c>
    </row>
    <row r="4064" spans="1:6" x14ac:dyDescent="0.35">
      <c r="A4064">
        <v>4062</v>
      </c>
      <c r="B4064">
        <f t="shared" si="126"/>
        <v>2.0310000000000001</v>
      </c>
      <c r="C4064">
        <f>B4064/'Sensor Cal Data.original'!$B$17</f>
        <v>14.874088235294119</v>
      </c>
      <c r="D4064">
        <f>C4064^2*'Sensor Cal Data.original'!$B$15+'Sensor Cal Data.original'!$B$14</f>
        <v>1860.5474048124499</v>
      </c>
      <c r="F4064" t="str">
        <f t="shared" si="127"/>
        <v>121932835,</v>
      </c>
    </row>
    <row r="4065" spans="1:6" x14ac:dyDescent="0.35">
      <c r="A4065">
        <v>4063</v>
      </c>
      <c r="B4065">
        <f t="shared" si="126"/>
        <v>2.0314999999999999</v>
      </c>
      <c r="C4065">
        <f>B4065/'Sensor Cal Data.original'!$B$17</f>
        <v>14.877749999999999</v>
      </c>
      <c r="D4065">
        <f>C4065^2*'Sensor Cal Data.original'!$B$15+'Sensor Cal Data.original'!$B$14</f>
        <v>1861.4629868836744</v>
      </c>
      <c r="F4065" t="str">
        <f t="shared" si="127"/>
        <v>121992838,</v>
      </c>
    </row>
    <row r="4066" spans="1:6" x14ac:dyDescent="0.35">
      <c r="A4066">
        <v>4064</v>
      </c>
      <c r="B4066">
        <f t="shared" si="126"/>
        <v>2.032</v>
      </c>
      <c r="C4066">
        <f>B4066/'Sensor Cal Data.original'!$B$17</f>
        <v>14.881411764705883</v>
      </c>
      <c r="D4066">
        <f>C4066^2*'Sensor Cal Data.original'!$B$15+'Sensor Cal Data.original'!$B$14</f>
        <v>1862.3787943289481</v>
      </c>
      <c r="F4066" t="str">
        <f t="shared" si="127"/>
        <v>122052857,</v>
      </c>
    </row>
    <row r="4067" spans="1:6" x14ac:dyDescent="0.35">
      <c r="A4067">
        <v>4065</v>
      </c>
      <c r="B4067">
        <f t="shared" si="126"/>
        <v>2.0325000000000002</v>
      </c>
      <c r="C4067">
        <f>B4067/'Sensor Cal Data.original'!$B$17</f>
        <v>14.885073529411766</v>
      </c>
      <c r="D4067">
        <f>C4067^2*'Sensor Cal Data.original'!$B$15+'Sensor Cal Data.original'!$B$14</f>
        <v>1863.2948271482701</v>
      </c>
      <c r="F4067" t="str">
        <f t="shared" si="127"/>
        <v>122112890,</v>
      </c>
    </row>
    <row r="4068" spans="1:6" x14ac:dyDescent="0.35">
      <c r="A4068">
        <v>4066</v>
      </c>
      <c r="B4068">
        <f t="shared" si="126"/>
        <v>2.0329999999999999</v>
      </c>
      <c r="C4068">
        <f>B4068/'Sensor Cal Data.original'!$B$17</f>
        <v>14.888735294117646</v>
      </c>
      <c r="D4068">
        <f>C4068^2*'Sensor Cal Data.original'!$B$15+'Sensor Cal Data.original'!$B$14</f>
        <v>1864.2110853416395</v>
      </c>
      <c r="F4068" t="str">
        <f t="shared" si="127"/>
        <v>122172938,</v>
      </c>
    </row>
    <row r="4069" spans="1:6" x14ac:dyDescent="0.35">
      <c r="A4069">
        <v>4067</v>
      </c>
      <c r="B4069">
        <f t="shared" si="126"/>
        <v>2.0335000000000001</v>
      </c>
      <c r="C4069">
        <f>B4069/'Sensor Cal Data.original'!$B$17</f>
        <v>14.89239705882353</v>
      </c>
      <c r="D4069">
        <f>C4069^2*'Sensor Cal Data.original'!$B$15+'Sensor Cal Data.original'!$B$14</f>
        <v>1865.1275689090583</v>
      </c>
      <c r="F4069" t="str">
        <f t="shared" si="127"/>
        <v>122233000,</v>
      </c>
    </row>
    <row r="4070" spans="1:6" x14ac:dyDescent="0.35">
      <c r="A4070">
        <v>4068</v>
      </c>
      <c r="B4070">
        <f t="shared" si="126"/>
        <v>2.0340000000000003</v>
      </c>
      <c r="C4070">
        <f>B4070/'Sensor Cal Data.original'!$B$17</f>
        <v>14.896058823529414</v>
      </c>
      <c r="D4070">
        <f>C4070^2*'Sensor Cal Data.original'!$B$15+'Sensor Cal Data.original'!$B$14</f>
        <v>1866.0442778505251</v>
      </c>
      <c r="F4070" t="str">
        <f t="shared" si="127"/>
        <v>122293078,</v>
      </c>
    </row>
    <row r="4071" spans="1:6" x14ac:dyDescent="0.35">
      <c r="A4071">
        <v>4069</v>
      </c>
      <c r="B4071">
        <f t="shared" si="126"/>
        <v>2.0345</v>
      </c>
      <c r="C4071">
        <f>B4071/'Sensor Cal Data.original'!$B$17</f>
        <v>14.899720588235294</v>
      </c>
      <c r="D4071">
        <f>C4071^2*'Sensor Cal Data.original'!$B$15+'Sensor Cal Data.original'!$B$14</f>
        <v>1866.9612121660396</v>
      </c>
      <c r="F4071" t="str">
        <f t="shared" si="127"/>
        <v>122353170,</v>
      </c>
    </row>
    <row r="4072" spans="1:6" x14ac:dyDescent="0.35">
      <c r="A4072">
        <v>4070</v>
      </c>
      <c r="B4072">
        <f t="shared" si="126"/>
        <v>2.0350000000000001</v>
      </c>
      <c r="C4072">
        <f>B4072/'Sensor Cal Data.original'!$B$17</f>
        <v>14.903382352941177</v>
      </c>
      <c r="D4072">
        <f>C4072^2*'Sensor Cal Data.original'!$B$15+'Sensor Cal Data.original'!$B$14</f>
        <v>1867.8783718556033</v>
      </c>
      <c r="F4072" t="str">
        <f t="shared" si="127"/>
        <v>122413277,</v>
      </c>
    </row>
    <row r="4073" spans="1:6" x14ac:dyDescent="0.35">
      <c r="A4073">
        <v>4071</v>
      </c>
      <c r="B4073">
        <f t="shared" si="126"/>
        <v>2.0354999999999999</v>
      </c>
      <c r="C4073">
        <f>B4073/'Sensor Cal Data.original'!$B$17</f>
        <v>14.907044117647057</v>
      </c>
      <c r="D4073">
        <f>C4073^2*'Sensor Cal Data.original'!$B$15+'Sensor Cal Data.original'!$B$14</f>
        <v>1868.795756919214</v>
      </c>
      <c r="F4073" t="str">
        <f t="shared" si="127"/>
        <v>122473399,</v>
      </c>
    </row>
    <row r="4074" spans="1:6" x14ac:dyDescent="0.35">
      <c r="A4074">
        <v>4072</v>
      </c>
      <c r="B4074">
        <f t="shared" si="126"/>
        <v>2.036</v>
      </c>
      <c r="C4074">
        <f>B4074/'Sensor Cal Data.original'!$B$17</f>
        <v>14.910705882352941</v>
      </c>
      <c r="D4074">
        <f>C4074^2*'Sensor Cal Data.original'!$B$15+'Sensor Cal Data.original'!$B$14</f>
        <v>1869.7133673568742</v>
      </c>
      <c r="F4074" t="str">
        <f t="shared" si="127"/>
        <v>122533535,</v>
      </c>
    </row>
    <row r="4075" spans="1:6" x14ac:dyDescent="0.35">
      <c r="A4075">
        <v>4073</v>
      </c>
      <c r="B4075">
        <f t="shared" si="126"/>
        <v>2.0365000000000002</v>
      </c>
      <c r="C4075">
        <f>B4075/'Sensor Cal Data.original'!$B$17</f>
        <v>14.914367647058825</v>
      </c>
      <c r="D4075">
        <f>C4075^2*'Sensor Cal Data.original'!$B$15+'Sensor Cal Data.original'!$B$14</f>
        <v>1870.6312031685827</v>
      </c>
      <c r="F4075" t="str">
        <f t="shared" si="127"/>
        <v>122593687,</v>
      </c>
    </row>
    <row r="4076" spans="1:6" x14ac:dyDescent="0.35">
      <c r="A4076">
        <v>4074</v>
      </c>
      <c r="B4076">
        <f t="shared" si="126"/>
        <v>2.0369999999999999</v>
      </c>
      <c r="C4076">
        <f>B4076/'Sensor Cal Data.original'!$B$17</f>
        <v>14.918029411764705</v>
      </c>
      <c r="D4076">
        <f>C4076^2*'Sensor Cal Data.original'!$B$15+'Sensor Cal Data.original'!$B$14</f>
        <v>1871.5492643543384</v>
      </c>
      <c r="F4076" t="str">
        <f t="shared" si="127"/>
        <v>122653853,</v>
      </c>
    </row>
    <row r="4077" spans="1:6" x14ac:dyDescent="0.35">
      <c r="A4077">
        <v>4075</v>
      </c>
      <c r="B4077">
        <f t="shared" si="126"/>
        <v>2.0375000000000001</v>
      </c>
      <c r="C4077">
        <f>B4077/'Sensor Cal Data.original'!$B$17</f>
        <v>14.921691176470588</v>
      </c>
      <c r="D4077">
        <f>C4077^2*'Sensor Cal Data.original'!$B$15+'Sensor Cal Data.original'!$B$14</f>
        <v>1872.4675509141437</v>
      </c>
      <c r="F4077" t="str">
        <f t="shared" si="127"/>
        <v>122714033,</v>
      </c>
    </row>
    <row r="4078" spans="1:6" x14ac:dyDescent="0.35">
      <c r="A4078">
        <v>4076</v>
      </c>
      <c r="B4078">
        <f t="shared" si="126"/>
        <v>2.0380000000000003</v>
      </c>
      <c r="C4078">
        <f>B4078/'Sensor Cal Data.original'!$B$17</f>
        <v>14.925352941176472</v>
      </c>
      <c r="D4078">
        <f>C4078^2*'Sensor Cal Data.original'!$B$15+'Sensor Cal Data.original'!$B$14</f>
        <v>1873.386062847997</v>
      </c>
      <c r="F4078" t="str">
        <f t="shared" si="127"/>
        <v>122774229,</v>
      </c>
    </row>
    <row r="4079" spans="1:6" x14ac:dyDescent="0.35">
      <c r="A4079">
        <v>4077</v>
      </c>
      <c r="B4079">
        <f t="shared" si="126"/>
        <v>2.0385</v>
      </c>
      <c r="C4079">
        <f>B4079/'Sensor Cal Data.original'!$B$17</f>
        <v>14.929014705882352</v>
      </c>
      <c r="D4079">
        <f>C4079^2*'Sensor Cal Data.original'!$B$15+'Sensor Cal Data.original'!$B$14</f>
        <v>1874.3048001558977</v>
      </c>
      <c r="F4079" t="str">
        <f t="shared" si="127"/>
        <v>122834439,</v>
      </c>
    </row>
    <row r="4080" spans="1:6" x14ac:dyDescent="0.35">
      <c r="A4080">
        <v>4078</v>
      </c>
      <c r="B4080">
        <f t="shared" si="126"/>
        <v>2.0390000000000001</v>
      </c>
      <c r="C4080">
        <f>B4080/'Sensor Cal Data.original'!$B$17</f>
        <v>14.932676470588236</v>
      </c>
      <c r="D4080">
        <f>C4080^2*'Sensor Cal Data.original'!$B$15+'Sensor Cal Data.original'!$B$14</f>
        <v>1875.2237628378477</v>
      </c>
      <c r="F4080" t="str">
        <f t="shared" si="127"/>
        <v>122894665,</v>
      </c>
    </row>
    <row r="4081" spans="1:6" x14ac:dyDescent="0.35">
      <c r="A4081">
        <v>4079</v>
      </c>
      <c r="B4081">
        <f t="shared" si="126"/>
        <v>2.0394999999999999</v>
      </c>
      <c r="C4081">
        <f>B4081/'Sensor Cal Data.original'!$B$17</f>
        <v>14.936338235294116</v>
      </c>
      <c r="D4081">
        <f>C4081^2*'Sensor Cal Data.original'!$B$15+'Sensor Cal Data.original'!$B$14</f>
        <v>1876.1429508938452</v>
      </c>
      <c r="F4081" t="str">
        <f t="shared" si="127"/>
        <v>122954904,</v>
      </c>
    </row>
    <row r="4082" spans="1:6" x14ac:dyDescent="0.35">
      <c r="A4082">
        <v>4080</v>
      </c>
      <c r="B4082">
        <f t="shared" si="126"/>
        <v>2.04</v>
      </c>
      <c r="C4082">
        <f>B4082/'Sensor Cal Data.original'!$B$17</f>
        <v>14.94</v>
      </c>
      <c r="D4082">
        <f>C4082^2*'Sensor Cal Data.original'!$B$15+'Sensor Cal Data.original'!$B$14</f>
        <v>1877.0623643238919</v>
      </c>
      <c r="F4082" t="str">
        <f t="shared" si="127"/>
        <v>123015159,</v>
      </c>
    </row>
    <row r="4083" spans="1:6" x14ac:dyDescent="0.35">
      <c r="A4083">
        <v>4081</v>
      </c>
      <c r="B4083">
        <f t="shared" si="126"/>
        <v>2.0405000000000002</v>
      </c>
      <c r="C4083">
        <f>B4083/'Sensor Cal Data.original'!$B$17</f>
        <v>14.943661764705883</v>
      </c>
      <c r="D4083">
        <f>C4083^2*'Sensor Cal Data.original'!$B$15+'Sensor Cal Data.original'!$B$14</f>
        <v>1877.9820031279867</v>
      </c>
      <c r="F4083" t="str">
        <f t="shared" si="127"/>
        <v>123075429,</v>
      </c>
    </row>
    <row r="4084" spans="1:6" x14ac:dyDescent="0.35">
      <c r="A4084">
        <v>4082</v>
      </c>
      <c r="B4084">
        <f t="shared" si="126"/>
        <v>2.0409999999999999</v>
      </c>
      <c r="C4084">
        <f>B4084/'Sensor Cal Data.original'!$B$17</f>
        <v>14.947323529411763</v>
      </c>
      <c r="D4084">
        <f>C4084^2*'Sensor Cal Data.original'!$B$15+'Sensor Cal Data.original'!$B$14</f>
        <v>1878.9018673061289</v>
      </c>
      <c r="F4084" t="str">
        <f t="shared" si="127"/>
        <v>123135713,</v>
      </c>
    </row>
    <row r="4085" spans="1:6" x14ac:dyDescent="0.35">
      <c r="A4085">
        <v>4083</v>
      </c>
      <c r="B4085">
        <f t="shared" si="126"/>
        <v>2.0415000000000001</v>
      </c>
      <c r="C4085">
        <f>B4085/'Sensor Cal Data.original'!$B$17</f>
        <v>14.950985294117647</v>
      </c>
      <c r="D4085">
        <f>C4085^2*'Sensor Cal Data.original'!$B$15+'Sensor Cal Data.original'!$B$14</f>
        <v>1879.8219568583202</v>
      </c>
      <c r="F4085" t="str">
        <f t="shared" si="127"/>
        <v>123196012,</v>
      </c>
    </row>
    <row r="4086" spans="1:6" x14ac:dyDescent="0.35">
      <c r="A4086">
        <v>4084</v>
      </c>
      <c r="B4086">
        <f t="shared" si="126"/>
        <v>2.0420000000000003</v>
      </c>
      <c r="C4086">
        <f>B4086/'Sensor Cal Data.original'!$B$17</f>
        <v>14.954647058823531</v>
      </c>
      <c r="D4086">
        <f>C4086^2*'Sensor Cal Data.original'!$B$15+'Sensor Cal Data.original'!$B$14</f>
        <v>1880.7422717845602</v>
      </c>
      <c r="F4086" t="str">
        <f t="shared" si="127"/>
        <v>123256326,</v>
      </c>
    </row>
    <row r="4087" spans="1:6" x14ac:dyDescent="0.35">
      <c r="A4087">
        <v>4085</v>
      </c>
      <c r="B4087">
        <f t="shared" si="126"/>
        <v>2.0425</v>
      </c>
      <c r="C4087">
        <f>B4087/'Sensor Cal Data.original'!$B$17</f>
        <v>14.958308823529411</v>
      </c>
      <c r="D4087">
        <f>C4087^2*'Sensor Cal Data.original'!$B$15+'Sensor Cal Data.original'!$B$14</f>
        <v>1881.6628120848472</v>
      </c>
      <c r="F4087" t="str">
        <f t="shared" si="127"/>
        <v>123316654,</v>
      </c>
    </row>
    <row r="4088" spans="1:6" x14ac:dyDescent="0.35">
      <c r="A4088">
        <v>4086</v>
      </c>
      <c r="B4088">
        <f t="shared" si="126"/>
        <v>2.0430000000000001</v>
      </c>
      <c r="C4088">
        <f>B4088/'Sensor Cal Data.original'!$B$17</f>
        <v>14.961970588235294</v>
      </c>
      <c r="D4088">
        <f>C4088^2*'Sensor Cal Data.original'!$B$15+'Sensor Cal Data.original'!$B$14</f>
        <v>1882.5835777591835</v>
      </c>
      <c r="F4088" t="str">
        <f t="shared" si="127"/>
        <v>123376997,</v>
      </c>
    </row>
    <row r="4089" spans="1:6" x14ac:dyDescent="0.35">
      <c r="A4089">
        <v>4087</v>
      </c>
      <c r="B4089">
        <f t="shared" si="126"/>
        <v>2.0434999999999999</v>
      </c>
      <c r="C4089">
        <f>B4089/'Sensor Cal Data.original'!$B$17</f>
        <v>14.965632352941174</v>
      </c>
      <c r="D4089">
        <f>C4089^2*'Sensor Cal Data.original'!$B$15+'Sensor Cal Data.original'!$B$14</f>
        <v>1883.5045688075675</v>
      </c>
      <c r="F4089" t="str">
        <f t="shared" si="127"/>
        <v>123437355,</v>
      </c>
    </row>
    <row r="4090" spans="1:6" x14ac:dyDescent="0.35">
      <c r="A4090">
        <v>4088</v>
      </c>
      <c r="B4090">
        <f t="shared" si="126"/>
        <v>2.044</v>
      </c>
      <c r="C4090">
        <f>B4090/'Sensor Cal Data.original'!$B$17</f>
        <v>14.969294117647058</v>
      </c>
      <c r="D4090">
        <f>C4090^2*'Sensor Cal Data.original'!$B$15+'Sensor Cal Data.original'!$B$14</f>
        <v>1884.4257852300004</v>
      </c>
      <c r="F4090" t="str">
        <f t="shared" si="127"/>
        <v>123497728,</v>
      </c>
    </row>
    <row r="4091" spans="1:6" x14ac:dyDescent="0.35">
      <c r="A4091">
        <v>4089</v>
      </c>
      <c r="B4091">
        <f t="shared" si="126"/>
        <v>2.0445000000000002</v>
      </c>
      <c r="C4091">
        <f>B4091/'Sensor Cal Data.original'!$B$17</f>
        <v>14.972955882352942</v>
      </c>
      <c r="D4091">
        <f>C4091^2*'Sensor Cal Data.original'!$B$15+'Sensor Cal Data.original'!$B$14</f>
        <v>1885.3472270264817</v>
      </c>
      <c r="F4091" t="str">
        <f t="shared" si="127"/>
        <v>123558116,</v>
      </c>
    </row>
    <row r="4092" spans="1:6" x14ac:dyDescent="0.35">
      <c r="A4092">
        <v>4090</v>
      </c>
      <c r="B4092">
        <f t="shared" si="126"/>
        <v>2.0449999999999999</v>
      </c>
      <c r="C4092">
        <f>B4092/'Sensor Cal Data.original'!$B$17</f>
        <v>14.976617647058822</v>
      </c>
      <c r="D4092">
        <f>C4092^2*'Sensor Cal Data.original'!$B$15+'Sensor Cal Data.original'!$B$14</f>
        <v>1886.2688941970105</v>
      </c>
      <c r="F4092" t="str">
        <f t="shared" si="127"/>
        <v>123618518,</v>
      </c>
    </row>
    <row r="4093" spans="1:6" x14ac:dyDescent="0.35">
      <c r="A4093">
        <v>4091</v>
      </c>
      <c r="B4093">
        <f t="shared" si="126"/>
        <v>2.0455000000000001</v>
      </c>
      <c r="C4093">
        <f>B4093/'Sensor Cal Data.original'!$B$17</f>
        <v>14.980279411764705</v>
      </c>
      <c r="D4093">
        <f>C4093^2*'Sensor Cal Data.original'!$B$15+'Sensor Cal Data.original'!$B$14</f>
        <v>1887.1907867415882</v>
      </c>
      <c r="F4093" t="str">
        <f t="shared" si="127"/>
        <v>123678935,</v>
      </c>
    </row>
    <row r="4094" spans="1:6" x14ac:dyDescent="0.35">
      <c r="A4094">
        <v>4092</v>
      </c>
      <c r="B4094">
        <f t="shared" si="126"/>
        <v>2.0460000000000003</v>
      </c>
      <c r="C4094">
        <f>B4094/'Sensor Cal Data.original'!$B$17</f>
        <v>14.983941176470589</v>
      </c>
      <c r="D4094">
        <f>C4094^2*'Sensor Cal Data.original'!$B$15+'Sensor Cal Data.original'!$B$14</f>
        <v>1888.1129046602146</v>
      </c>
      <c r="F4094" t="str">
        <f t="shared" si="127"/>
        <v>123739367,</v>
      </c>
    </row>
    <row r="4095" spans="1:6" x14ac:dyDescent="0.35">
      <c r="A4095">
        <v>4093</v>
      </c>
      <c r="B4095">
        <f t="shared" si="126"/>
        <v>2.0465</v>
      </c>
      <c r="C4095">
        <f>B4095/'Sensor Cal Data.original'!$B$17</f>
        <v>14.987602941176469</v>
      </c>
      <c r="D4095">
        <f>C4095^2*'Sensor Cal Data.original'!$B$15+'Sensor Cal Data.original'!$B$14</f>
        <v>1889.0352479528881</v>
      </c>
      <c r="F4095" t="str">
        <f t="shared" si="127"/>
        <v>123799814,</v>
      </c>
    </row>
    <row r="4096" spans="1:6" x14ac:dyDescent="0.35">
      <c r="A4096">
        <v>4094</v>
      </c>
      <c r="B4096">
        <f t="shared" si="126"/>
        <v>2.0470000000000002</v>
      </c>
      <c r="C4096">
        <f>B4096/'Sensor Cal Data.original'!$B$17</f>
        <v>14.991264705882353</v>
      </c>
      <c r="D4096">
        <f>C4096^2*'Sensor Cal Data.original'!$B$15+'Sensor Cal Data.original'!$B$14</f>
        <v>1889.9578166196109</v>
      </c>
      <c r="F4096" t="str">
        <f t="shared" si="127"/>
        <v>123860275,</v>
      </c>
    </row>
    <row r="4097" spans="1:6" x14ac:dyDescent="0.35">
      <c r="A4097">
        <v>4095</v>
      </c>
      <c r="B4097">
        <f t="shared" si="126"/>
        <v>2.0474999999999999</v>
      </c>
      <c r="C4097">
        <f>B4097/'Sensor Cal Data.original'!$B$17</f>
        <v>14.994926470588235</v>
      </c>
      <c r="D4097">
        <f>C4097^2*'Sensor Cal Data.original'!$B$15+'Sensor Cal Data.original'!$B$14</f>
        <v>1890.8806106603815</v>
      </c>
      <c r="F4097" t="str">
        <f t="shared" si="127"/>
        <v>123920752,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"/>
  <sheetViews>
    <sheetView topLeftCell="A3" workbookViewId="0">
      <selection activeCell="D20" sqref="D20"/>
    </sheetView>
  </sheetViews>
  <sheetFormatPr defaultRowHeight="14.5" x14ac:dyDescent="0.35"/>
  <cols>
    <col min="2" max="2" width="14" bestFit="1" customWidth="1"/>
    <col min="3" max="3" width="11.81640625" bestFit="1" customWidth="1"/>
    <col min="7" max="7" width="11.81640625" bestFit="1" customWidth="1"/>
  </cols>
  <sheetData>
    <row r="1" spans="1:9" x14ac:dyDescent="0.35">
      <c r="A1" t="s">
        <v>3</v>
      </c>
      <c r="B1">
        <v>30075</v>
      </c>
      <c r="C1" t="s">
        <v>4</v>
      </c>
      <c r="I1">
        <v>5</v>
      </c>
    </row>
    <row r="2" spans="1:9" x14ac:dyDescent="0.35">
      <c r="H2" t="s">
        <v>5</v>
      </c>
      <c r="I2">
        <f>I1/65536/4</f>
        <v>1.9073486328125E-5</v>
      </c>
    </row>
    <row r="3" spans="1:9" x14ac:dyDescent="0.35">
      <c r="H3" t="s">
        <v>6</v>
      </c>
      <c r="I3">
        <f>-1/B1/LN(1-I2)</f>
        <v>1.7432518702713395</v>
      </c>
    </row>
    <row r="4" spans="1:9" x14ac:dyDescent="0.35">
      <c r="A4" t="s">
        <v>1</v>
      </c>
      <c r="B4" t="s">
        <v>2</v>
      </c>
      <c r="C4" t="s">
        <v>5</v>
      </c>
      <c r="D4" t="s">
        <v>7</v>
      </c>
      <c r="E4" t="s">
        <v>8</v>
      </c>
      <c r="F4" t="s">
        <v>8</v>
      </c>
      <c r="I4">
        <f>1/I3</f>
        <v>0.57364057199855389</v>
      </c>
    </row>
    <row r="5" spans="1:9" x14ac:dyDescent="0.35">
      <c r="A5">
        <v>0</v>
      </c>
      <c r="B5">
        <v>1.7470000000000001</v>
      </c>
      <c r="C5">
        <f>1-EXP(-1/$B$1/B5)</f>
        <v>1.903256519431018E-5</v>
      </c>
      <c r="D5">
        <f>ROUND(C5*65536*4,0)</f>
        <v>5</v>
      </c>
      <c r="E5">
        <f>-1/$B$1/LN(1-D5/65535/4)</f>
        <v>1.7432252701050939</v>
      </c>
      <c r="F5" t="str">
        <f>CONCATENATE(D5, ",")</f>
        <v>5,</v>
      </c>
    </row>
    <row r="6" spans="1:9" x14ac:dyDescent="0.35">
      <c r="A6">
        <v>1</v>
      </c>
      <c r="B6">
        <v>2.7469999999999999</v>
      </c>
      <c r="C6">
        <f t="shared" ref="C6:C69" si="0">1-EXP(-1/$B$1/B6)</f>
        <v>1.2104115974187479E-5</v>
      </c>
      <c r="D6">
        <f t="shared" ref="D6:D69" si="1">ROUND(C6*65536*4,0)</f>
        <v>3</v>
      </c>
      <c r="E6">
        <f t="shared" ref="E6:E69" si="2">-1/$B$1/LN(1-D6/65535/4)</f>
        <v>2.9053865336341356</v>
      </c>
      <c r="F6" t="str">
        <f t="shared" ref="F6:F69" si="3">CONCATENATE(D6, ",")</f>
        <v>3,</v>
      </c>
    </row>
    <row r="7" spans="1:9" x14ac:dyDescent="0.35">
      <c r="A7">
        <v>2</v>
      </c>
      <c r="B7">
        <v>3.7469999999999999</v>
      </c>
      <c r="C7">
        <f t="shared" si="0"/>
        <v>8.8737817683925968E-6</v>
      </c>
      <c r="D7">
        <f t="shared" si="1"/>
        <v>2</v>
      </c>
      <c r="E7">
        <f t="shared" si="2"/>
        <v>4.3580881130295817</v>
      </c>
      <c r="F7" t="str">
        <f t="shared" si="3"/>
        <v>2,</v>
      </c>
    </row>
    <row r="8" spans="1:9" x14ac:dyDescent="0.35">
      <c r="A8">
        <v>3</v>
      </c>
      <c r="B8">
        <v>4.7469999999999999</v>
      </c>
      <c r="C8">
        <f t="shared" si="0"/>
        <v>7.0044430933169366E-6</v>
      </c>
      <c r="D8">
        <f t="shared" si="1"/>
        <v>2</v>
      </c>
      <c r="E8">
        <f t="shared" si="2"/>
        <v>4.3580881130295817</v>
      </c>
      <c r="F8" t="str">
        <f t="shared" si="3"/>
        <v>2,</v>
      </c>
    </row>
    <row r="9" spans="1:9" x14ac:dyDescent="0.35">
      <c r="A9">
        <v>4</v>
      </c>
      <c r="B9">
        <v>5.7469999999999999</v>
      </c>
      <c r="C9">
        <f t="shared" si="0"/>
        <v>5.7856467072792128E-6</v>
      </c>
      <c r="D9">
        <f t="shared" si="1"/>
        <v>2</v>
      </c>
      <c r="E9">
        <f t="shared" si="2"/>
        <v>4.3580881130295817</v>
      </c>
      <c r="F9" t="str">
        <f t="shared" si="3"/>
        <v>2,</v>
      </c>
    </row>
    <row r="10" spans="1:9" x14ac:dyDescent="0.35">
      <c r="A10">
        <v>5</v>
      </c>
      <c r="B10">
        <v>6.7469999999999999</v>
      </c>
      <c r="C10">
        <f t="shared" si="0"/>
        <v>4.9281348574181649E-6</v>
      </c>
      <c r="D10">
        <f t="shared" si="1"/>
        <v>1</v>
      </c>
      <c r="E10">
        <f t="shared" si="2"/>
        <v>8.7161928511947817</v>
      </c>
      <c r="F10" t="str">
        <f t="shared" si="3"/>
        <v>1,</v>
      </c>
    </row>
    <row r="11" spans="1:9" x14ac:dyDescent="0.35">
      <c r="A11">
        <v>6</v>
      </c>
      <c r="B11">
        <v>7.7469999999999999</v>
      </c>
      <c r="C11">
        <f t="shared" si="0"/>
        <v>4.2920016082304002E-6</v>
      </c>
      <c r="D11">
        <f t="shared" si="1"/>
        <v>1</v>
      </c>
      <c r="E11">
        <f t="shared" si="2"/>
        <v>8.7161928511947817</v>
      </c>
      <c r="F11" t="str">
        <f t="shared" si="3"/>
        <v>1,</v>
      </c>
    </row>
    <row r="12" spans="1:9" x14ac:dyDescent="0.35">
      <c r="A12">
        <v>7</v>
      </c>
      <c r="B12">
        <v>8.7469999999999999</v>
      </c>
      <c r="C12">
        <f t="shared" si="0"/>
        <v>3.8013198372377488E-6</v>
      </c>
      <c r="D12">
        <f t="shared" si="1"/>
        <v>1</v>
      </c>
      <c r="E12">
        <f t="shared" si="2"/>
        <v>8.7161928511947817</v>
      </c>
      <c r="F12" t="str">
        <f t="shared" si="3"/>
        <v>1,</v>
      </c>
    </row>
    <row r="13" spans="1:9" x14ac:dyDescent="0.35">
      <c r="A13">
        <v>8</v>
      </c>
      <c r="B13">
        <v>9.7469999999999999</v>
      </c>
      <c r="C13">
        <f t="shared" si="0"/>
        <v>3.4113215451325729E-6</v>
      </c>
      <c r="D13">
        <f t="shared" si="1"/>
        <v>1</v>
      </c>
      <c r="E13">
        <f t="shared" si="2"/>
        <v>8.7161928511947817</v>
      </c>
      <c r="F13" t="str">
        <f t="shared" si="3"/>
        <v>1,</v>
      </c>
    </row>
    <row r="14" spans="1:9" x14ac:dyDescent="0.35">
      <c r="A14">
        <v>9</v>
      </c>
      <c r="B14">
        <v>10.747</v>
      </c>
      <c r="C14">
        <f t="shared" si="0"/>
        <v>3.0939012168884616E-6</v>
      </c>
      <c r="D14">
        <f t="shared" si="1"/>
        <v>1</v>
      </c>
      <c r="E14">
        <f t="shared" si="2"/>
        <v>8.7161928511947817</v>
      </c>
      <c r="F14" t="str">
        <f t="shared" si="3"/>
        <v>1,</v>
      </c>
    </row>
    <row r="15" spans="1:9" x14ac:dyDescent="0.35">
      <c r="A15">
        <v>10</v>
      </c>
      <c r="B15">
        <v>11.747</v>
      </c>
      <c r="C15">
        <f t="shared" si="0"/>
        <v>2.8305236022818647E-6</v>
      </c>
      <c r="D15">
        <f t="shared" si="1"/>
        <v>1</v>
      </c>
      <c r="E15">
        <f t="shared" si="2"/>
        <v>8.7161928511947817</v>
      </c>
      <c r="F15" t="str">
        <f t="shared" si="3"/>
        <v>1,</v>
      </c>
    </row>
    <row r="16" spans="1:9" x14ac:dyDescent="0.35">
      <c r="A16">
        <v>11</v>
      </c>
      <c r="B16">
        <v>12.747</v>
      </c>
      <c r="C16">
        <f t="shared" si="0"/>
        <v>2.6084697927197809E-6</v>
      </c>
      <c r="D16">
        <f t="shared" si="1"/>
        <v>1</v>
      </c>
      <c r="E16">
        <f t="shared" si="2"/>
        <v>8.7161928511947817</v>
      </c>
      <c r="F16" t="str">
        <f t="shared" si="3"/>
        <v>1,</v>
      </c>
    </row>
    <row r="17" spans="1:6" x14ac:dyDescent="0.35">
      <c r="A17">
        <v>12</v>
      </c>
      <c r="B17">
        <v>13.747</v>
      </c>
      <c r="C17">
        <f t="shared" si="0"/>
        <v>2.4187217285698281E-6</v>
      </c>
      <c r="D17">
        <f t="shared" si="1"/>
        <v>1</v>
      </c>
      <c r="E17">
        <f t="shared" si="2"/>
        <v>8.7161928511947817</v>
      </c>
      <c r="F17" t="str">
        <f t="shared" si="3"/>
        <v>1,</v>
      </c>
    </row>
    <row r="18" spans="1:6" x14ac:dyDescent="0.35">
      <c r="A18">
        <v>13</v>
      </c>
      <c r="B18">
        <v>14.747</v>
      </c>
      <c r="C18">
        <f t="shared" si="0"/>
        <v>2.254707420434876E-6</v>
      </c>
      <c r="D18">
        <f t="shared" si="1"/>
        <v>1</v>
      </c>
      <c r="E18">
        <f t="shared" si="2"/>
        <v>8.7161928511947817</v>
      </c>
      <c r="F18" t="str">
        <f t="shared" si="3"/>
        <v>1,</v>
      </c>
    </row>
    <row r="19" spans="1:6" x14ac:dyDescent="0.35">
      <c r="A19">
        <v>14</v>
      </c>
      <c r="B19">
        <v>15.747</v>
      </c>
      <c r="C19">
        <f t="shared" si="0"/>
        <v>2.1115242718749982E-6</v>
      </c>
      <c r="D19">
        <f t="shared" si="1"/>
        <v>1</v>
      </c>
      <c r="E19">
        <f t="shared" si="2"/>
        <v>8.7161928511947817</v>
      </c>
      <c r="F19" t="str">
        <f t="shared" si="3"/>
        <v>1,</v>
      </c>
    </row>
    <row r="20" spans="1:6" x14ac:dyDescent="0.35">
      <c r="A20">
        <v>15</v>
      </c>
      <c r="B20">
        <v>16.747</v>
      </c>
      <c r="C20">
        <f t="shared" si="0"/>
        <v>1.9854406643204925E-6</v>
      </c>
      <c r="D20">
        <f t="shared" si="1"/>
        <v>1</v>
      </c>
      <c r="E20">
        <f t="shared" si="2"/>
        <v>8.7161928511947817</v>
      </c>
      <c r="F20" t="str">
        <f t="shared" si="3"/>
        <v>1,</v>
      </c>
    </row>
    <row r="21" spans="1:6" x14ac:dyDescent="0.35">
      <c r="A21">
        <v>16</v>
      </c>
      <c r="B21">
        <v>17.747</v>
      </c>
      <c r="C21">
        <f t="shared" si="0"/>
        <v>1.8735660486379757E-6</v>
      </c>
      <c r="D21">
        <f t="shared" si="1"/>
        <v>0</v>
      </c>
      <c r="E21" t="e">
        <f t="shared" si="2"/>
        <v>#DIV/0!</v>
      </c>
      <c r="F21" t="str">
        <f t="shared" si="3"/>
        <v>0,</v>
      </c>
    </row>
    <row r="22" spans="1:6" x14ac:dyDescent="0.35">
      <c r="A22">
        <v>17</v>
      </c>
      <c r="B22">
        <v>18.747</v>
      </c>
      <c r="C22">
        <f t="shared" si="0"/>
        <v>1.773626624346214E-6</v>
      </c>
      <c r="D22">
        <f t="shared" si="1"/>
        <v>0</v>
      </c>
      <c r="E22" t="e">
        <f t="shared" si="2"/>
        <v>#DIV/0!</v>
      </c>
      <c r="F22" t="str">
        <f t="shared" si="3"/>
        <v>0,</v>
      </c>
    </row>
    <row r="23" spans="1:6" x14ac:dyDescent="0.35">
      <c r="A23">
        <v>18</v>
      </c>
      <c r="B23">
        <v>19.747</v>
      </c>
      <c r="C23">
        <f t="shared" si="0"/>
        <v>1.6838091770887686E-6</v>
      </c>
      <c r="D23">
        <f t="shared" si="1"/>
        <v>0</v>
      </c>
      <c r="E23" t="e">
        <f t="shared" si="2"/>
        <v>#DIV/0!</v>
      </c>
      <c r="F23" t="str">
        <f t="shared" si="3"/>
        <v>0,</v>
      </c>
    </row>
    <row r="24" spans="1:6" x14ac:dyDescent="0.35">
      <c r="A24">
        <v>19</v>
      </c>
      <c r="B24">
        <v>20.747</v>
      </c>
      <c r="C24">
        <f t="shared" si="0"/>
        <v>1.6026500780919051E-6</v>
      </c>
      <c r="D24">
        <f t="shared" si="1"/>
        <v>0</v>
      </c>
      <c r="E24" t="e">
        <f t="shared" si="2"/>
        <v>#DIV/0!</v>
      </c>
      <c r="F24" t="str">
        <f t="shared" si="3"/>
        <v>0,</v>
      </c>
    </row>
    <row r="25" spans="1:6" x14ac:dyDescent="0.35">
      <c r="A25">
        <v>20</v>
      </c>
      <c r="B25">
        <v>21.747</v>
      </c>
      <c r="C25">
        <f t="shared" si="0"/>
        <v>1.5289549084585019E-6</v>
      </c>
      <c r="D25">
        <f t="shared" si="1"/>
        <v>0</v>
      </c>
      <c r="E25" t="e">
        <f t="shared" si="2"/>
        <v>#DIV/0!</v>
      </c>
      <c r="F25" t="str">
        <f t="shared" si="3"/>
        <v>0,</v>
      </c>
    </row>
    <row r="26" spans="1:6" x14ac:dyDescent="0.35">
      <c r="A26">
        <v>21</v>
      </c>
      <c r="B26">
        <v>22.747</v>
      </c>
      <c r="C26">
        <f t="shared" si="0"/>
        <v>1.4617392848359501E-6</v>
      </c>
      <c r="D26">
        <f t="shared" si="1"/>
        <v>0</v>
      </c>
      <c r="E26" t="e">
        <f t="shared" si="2"/>
        <v>#DIV/0!</v>
      </c>
      <c r="F26" t="str">
        <f t="shared" si="3"/>
        <v>0,</v>
      </c>
    </row>
    <row r="27" spans="1:6" x14ac:dyDescent="0.35">
      <c r="A27">
        <v>22</v>
      </c>
      <c r="B27">
        <v>23.747</v>
      </c>
      <c r="C27">
        <f t="shared" si="0"/>
        <v>1.4001846353473013E-6</v>
      </c>
      <c r="D27">
        <f t="shared" si="1"/>
        <v>0</v>
      </c>
      <c r="E27" t="e">
        <f t="shared" si="2"/>
        <v>#DIV/0!</v>
      </c>
      <c r="F27" t="str">
        <f t="shared" si="3"/>
        <v>0,</v>
      </c>
    </row>
    <row r="28" spans="1:6" x14ac:dyDescent="0.35">
      <c r="A28">
        <v>23</v>
      </c>
      <c r="B28">
        <v>24.747</v>
      </c>
      <c r="C28">
        <f t="shared" si="0"/>
        <v>1.3436046986115002E-6</v>
      </c>
      <c r="D28">
        <f t="shared" si="1"/>
        <v>0</v>
      </c>
      <c r="E28" t="e">
        <f t="shared" si="2"/>
        <v>#DIV/0!</v>
      </c>
      <c r="F28" t="str">
        <f t="shared" si="3"/>
        <v>0,</v>
      </c>
    </row>
    <row r="29" spans="1:6" x14ac:dyDescent="0.35">
      <c r="A29">
        <v>24</v>
      </c>
      <c r="B29">
        <v>25.747</v>
      </c>
      <c r="C29">
        <f t="shared" si="0"/>
        <v>1.2914198292968138E-6</v>
      </c>
      <c r="D29">
        <f t="shared" si="1"/>
        <v>0</v>
      </c>
      <c r="E29" t="e">
        <f t="shared" si="2"/>
        <v>#DIV/0!</v>
      </c>
      <c r="F29" t="str">
        <f t="shared" si="3"/>
        <v>0,</v>
      </c>
    </row>
    <row r="30" spans="1:6" x14ac:dyDescent="0.35">
      <c r="A30">
        <v>25</v>
      </c>
      <c r="B30">
        <v>26.747</v>
      </c>
      <c r="C30">
        <f t="shared" si="0"/>
        <v>1.2431370676191378E-6</v>
      </c>
      <c r="D30">
        <f t="shared" si="1"/>
        <v>0</v>
      </c>
      <c r="E30" t="e">
        <f t="shared" si="2"/>
        <v>#DIV/0!</v>
      </c>
      <c r="F30" t="str">
        <f t="shared" si="3"/>
        <v>0,</v>
      </c>
    </row>
    <row r="31" spans="1:6" x14ac:dyDescent="0.35">
      <c r="A31">
        <v>26</v>
      </c>
      <c r="B31">
        <v>27.747</v>
      </c>
      <c r="C31">
        <f t="shared" si="0"/>
        <v>1.1983345187260852E-6</v>
      </c>
      <c r="D31">
        <f t="shared" si="1"/>
        <v>0</v>
      </c>
      <c r="E31" t="e">
        <f t="shared" si="2"/>
        <v>#DIV/0!</v>
      </c>
      <c r="F31" t="str">
        <f t="shared" si="3"/>
        <v>0,</v>
      </c>
    </row>
    <row r="32" spans="1:6" x14ac:dyDescent="0.35">
      <c r="A32">
        <v>27</v>
      </c>
      <c r="B32">
        <v>28.747</v>
      </c>
      <c r="C32">
        <f t="shared" si="0"/>
        <v>1.1566489923620082E-6</v>
      </c>
      <c r="D32">
        <f t="shared" si="1"/>
        <v>0</v>
      </c>
      <c r="E32" t="e">
        <f t="shared" si="2"/>
        <v>#DIV/0!</v>
      </c>
      <c r="F32" t="str">
        <f t="shared" si="3"/>
        <v>0,</v>
      </c>
    </row>
    <row r="33" spans="1:6" x14ac:dyDescent="0.35">
      <c r="A33">
        <v>28</v>
      </c>
      <c r="B33">
        <v>29.747</v>
      </c>
      <c r="C33">
        <f t="shared" si="0"/>
        <v>1.1177661354278001E-6</v>
      </c>
      <c r="D33">
        <f t="shared" si="1"/>
        <v>0</v>
      </c>
      <c r="E33" t="e">
        <f t="shared" si="2"/>
        <v>#DIV/0!</v>
      </c>
      <c r="F33" t="str">
        <f t="shared" si="3"/>
        <v>0,</v>
      </c>
    </row>
    <row r="34" spans="1:6" x14ac:dyDescent="0.35">
      <c r="A34">
        <v>29</v>
      </c>
      <c r="B34">
        <v>30.747</v>
      </c>
      <c r="C34">
        <f t="shared" si="0"/>
        <v>1.0814124902225331E-6</v>
      </c>
      <c r="D34">
        <f t="shared" si="1"/>
        <v>0</v>
      </c>
      <c r="E34" t="e">
        <f t="shared" si="2"/>
        <v>#DIV/0!</v>
      </c>
      <c r="F34" t="str">
        <f t="shared" si="3"/>
        <v>0,</v>
      </c>
    </row>
    <row r="35" spans="1:6" x14ac:dyDescent="0.35">
      <c r="A35">
        <v>30</v>
      </c>
      <c r="B35">
        <v>31.747</v>
      </c>
      <c r="C35">
        <f t="shared" si="0"/>
        <v>1.0473490534845808E-6</v>
      </c>
      <c r="D35">
        <f t="shared" si="1"/>
        <v>0</v>
      </c>
      <c r="E35" t="e">
        <f t="shared" si="2"/>
        <v>#DIV/0!</v>
      </c>
      <c r="F35" t="str">
        <f t="shared" si="3"/>
        <v>0,</v>
      </c>
    </row>
    <row r="36" spans="1:6" x14ac:dyDescent="0.35">
      <c r="A36">
        <v>31</v>
      </c>
      <c r="B36">
        <v>32.747</v>
      </c>
      <c r="C36">
        <f t="shared" si="0"/>
        <v>1.0153660162659506E-6</v>
      </c>
      <c r="D36">
        <f t="shared" si="1"/>
        <v>0</v>
      </c>
      <c r="E36" t="e">
        <f t="shared" si="2"/>
        <v>#DIV/0!</v>
      </c>
      <c r="F36" t="str">
        <f t="shared" si="3"/>
        <v>0,</v>
      </c>
    </row>
    <row r="37" spans="1:6" x14ac:dyDescent="0.35">
      <c r="A37">
        <v>32</v>
      </c>
      <c r="B37">
        <v>33.747</v>
      </c>
      <c r="C37">
        <f t="shared" si="0"/>
        <v>9.8527843761520018E-7</v>
      </c>
      <c r="D37">
        <f t="shared" si="1"/>
        <v>0</v>
      </c>
      <c r="E37" t="e">
        <f t="shared" si="2"/>
        <v>#DIV/0!</v>
      </c>
      <c r="F37" t="str">
        <f t="shared" si="3"/>
        <v>0,</v>
      </c>
    </row>
    <row r="38" spans="1:6" x14ac:dyDescent="0.35">
      <c r="A38">
        <v>33</v>
      </c>
      <c r="B38">
        <v>34.747</v>
      </c>
      <c r="C38">
        <f t="shared" si="0"/>
        <v>9.5692266688374161E-7</v>
      </c>
      <c r="D38">
        <f t="shared" si="1"/>
        <v>0</v>
      </c>
      <c r="E38" t="e">
        <f t="shared" si="2"/>
        <v>#DIV/0!</v>
      </c>
      <c r="F38" t="str">
        <f t="shared" si="3"/>
        <v>0,</v>
      </c>
    </row>
    <row r="39" spans="1:6" x14ac:dyDescent="0.35">
      <c r="A39">
        <v>34</v>
      </c>
      <c r="B39">
        <v>35.747</v>
      </c>
      <c r="C39">
        <f t="shared" si="0"/>
        <v>9.3015336533053272E-7</v>
      </c>
      <c r="D39">
        <f t="shared" si="1"/>
        <v>0</v>
      </c>
      <c r="E39" t="e">
        <f t="shared" si="2"/>
        <v>#DIV/0!</v>
      </c>
      <c r="F39" t="str">
        <f t="shared" si="3"/>
        <v>0,</v>
      </c>
    </row>
    <row r="40" spans="1:6" x14ac:dyDescent="0.35">
      <c r="A40">
        <v>35</v>
      </c>
      <c r="B40">
        <v>36.747</v>
      </c>
      <c r="C40">
        <f t="shared" si="0"/>
        <v>9.0484101478160994E-7</v>
      </c>
      <c r="D40">
        <f t="shared" si="1"/>
        <v>0</v>
      </c>
      <c r="E40" t="e">
        <f t="shared" si="2"/>
        <v>#DIV/0!</v>
      </c>
      <c r="F40" t="str">
        <f t="shared" si="3"/>
        <v>0,</v>
      </c>
    </row>
    <row r="41" spans="1:6" x14ac:dyDescent="0.35">
      <c r="A41">
        <v>36</v>
      </c>
      <c r="B41">
        <v>37.747</v>
      </c>
      <c r="C41">
        <f t="shared" si="0"/>
        <v>8.8086982197310704E-7</v>
      </c>
      <c r="D41">
        <f t="shared" si="1"/>
        <v>0</v>
      </c>
      <c r="E41" t="e">
        <f t="shared" si="2"/>
        <v>#DIV/0!</v>
      </c>
      <c r="F41" t="str">
        <f t="shared" si="3"/>
        <v>0,</v>
      </c>
    </row>
    <row r="42" spans="1:6" x14ac:dyDescent="0.35">
      <c r="A42">
        <v>37</v>
      </c>
      <c r="B42">
        <v>38.747</v>
      </c>
      <c r="C42">
        <f t="shared" si="0"/>
        <v>8.581359471904193E-7</v>
      </c>
      <c r="D42">
        <f t="shared" si="1"/>
        <v>0</v>
      </c>
      <c r="E42" t="e">
        <f t="shared" si="2"/>
        <v>#DIV/0!</v>
      </c>
      <c r="F42" t="str">
        <f t="shared" si="3"/>
        <v>0,</v>
      </c>
    </row>
    <row r="43" spans="1:6" x14ac:dyDescent="0.35">
      <c r="A43">
        <v>38</v>
      </c>
      <c r="B43">
        <v>39.747</v>
      </c>
      <c r="C43">
        <f t="shared" si="0"/>
        <v>8.3654600113725053E-7</v>
      </c>
      <c r="D43">
        <f t="shared" si="1"/>
        <v>0</v>
      </c>
      <c r="E43" t="e">
        <f t="shared" si="2"/>
        <v>#DIV/0!</v>
      </c>
      <c r="F43" t="str">
        <f t="shared" si="3"/>
        <v>0,</v>
      </c>
    </row>
    <row r="44" spans="1:6" x14ac:dyDescent="0.35">
      <c r="A44">
        <v>39</v>
      </c>
      <c r="B44">
        <v>40.747</v>
      </c>
      <c r="C44">
        <f t="shared" si="0"/>
        <v>8.1601576185086344E-7</v>
      </c>
      <c r="D44">
        <f t="shared" si="1"/>
        <v>0</v>
      </c>
      <c r="E44" t="e">
        <f t="shared" si="2"/>
        <v>#DIV/0!</v>
      </c>
      <c r="F44" t="str">
        <f t="shared" si="3"/>
        <v>0,</v>
      </c>
    </row>
    <row r="45" spans="1:6" x14ac:dyDescent="0.35">
      <c r="A45">
        <v>40</v>
      </c>
      <c r="B45">
        <v>41.747</v>
      </c>
      <c r="C45">
        <f t="shared" si="0"/>
        <v>7.9646907735764216E-7</v>
      </c>
      <c r="D45">
        <f t="shared" si="1"/>
        <v>0</v>
      </c>
      <c r="E45" t="e">
        <f t="shared" si="2"/>
        <v>#DIV/0!</v>
      </c>
      <c r="F45" t="str">
        <f t="shared" si="3"/>
        <v>0,</v>
      </c>
    </row>
    <row r="46" spans="1:6" x14ac:dyDescent="0.35">
      <c r="A46">
        <v>41</v>
      </c>
      <c r="B46">
        <v>42.747</v>
      </c>
      <c r="C46">
        <f t="shared" si="0"/>
        <v>7.7783692142840977E-7</v>
      </c>
      <c r="D46">
        <f t="shared" si="1"/>
        <v>0</v>
      </c>
      <c r="E46" t="e">
        <f t="shared" si="2"/>
        <v>#DIV/0!</v>
      </c>
      <c r="F46" t="str">
        <f t="shared" si="3"/>
        <v>0,</v>
      </c>
    </row>
    <row r="47" spans="1:6" x14ac:dyDescent="0.35">
      <c r="A47">
        <v>42</v>
      </c>
      <c r="B47">
        <v>43.747</v>
      </c>
      <c r="C47">
        <f t="shared" si="0"/>
        <v>7.6005657934086202E-7</v>
      </c>
      <c r="D47">
        <f t="shared" si="1"/>
        <v>0</v>
      </c>
      <c r="E47" t="e">
        <f t="shared" si="2"/>
        <v>#DIV/0!</v>
      </c>
      <c r="F47" t="str">
        <f t="shared" si="3"/>
        <v>0,</v>
      </c>
    </row>
    <row r="48" spans="1:6" x14ac:dyDescent="0.35">
      <c r="A48">
        <v>43</v>
      </c>
      <c r="B48">
        <v>44.747</v>
      </c>
      <c r="C48">
        <f t="shared" si="0"/>
        <v>7.4307094244385752E-7</v>
      </c>
      <c r="D48">
        <f t="shared" si="1"/>
        <v>0</v>
      </c>
      <c r="E48" t="e">
        <f t="shared" si="2"/>
        <v>#DIV/0!</v>
      </c>
      <c r="F48" t="str">
        <f t="shared" si="3"/>
        <v>0,</v>
      </c>
    </row>
    <row r="49" spans="1:6" x14ac:dyDescent="0.35">
      <c r="A49">
        <v>44</v>
      </c>
      <c r="B49">
        <v>45.747</v>
      </c>
      <c r="C49">
        <f t="shared" si="0"/>
        <v>7.2682789542533044E-7</v>
      </c>
      <c r="D49">
        <f t="shared" si="1"/>
        <v>0</v>
      </c>
      <c r="E49" t="e">
        <f t="shared" si="2"/>
        <v>#DIV/0!</v>
      </c>
      <c r="F49" t="str">
        <f t="shared" si="3"/>
        <v>0,</v>
      </c>
    </row>
    <row r="50" spans="1:6" x14ac:dyDescent="0.35">
      <c r="A50">
        <v>45</v>
      </c>
      <c r="B50">
        <v>46.747</v>
      </c>
      <c r="C50">
        <f t="shared" si="0"/>
        <v>7.1127978240603795E-7</v>
      </c>
      <c r="D50">
        <f t="shared" si="1"/>
        <v>0</v>
      </c>
      <c r="E50" t="e">
        <f t="shared" si="2"/>
        <v>#DIV/0!</v>
      </c>
      <c r="F50" t="str">
        <f t="shared" si="3"/>
        <v>0,</v>
      </c>
    </row>
    <row r="51" spans="1:6" x14ac:dyDescent="0.35">
      <c r="A51">
        <v>46</v>
      </c>
      <c r="B51">
        <v>47.747</v>
      </c>
      <c r="C51">
        <f t="shared" si="0"/>
        <v>6.9638293997975609E-7</v>
      </c>
      <c r="D51">
        <f t="shared" si="1"/>
        <v>0</v>
      </c>
      <c r="E51" t="e">
        <f t="shared" si="2"/>
        <v>#DIV/0!</v>
      </c>
      <c r="F51" t="str">
        <f t="shared" si="3"/>
        <v>0,</v>
      </c>
    </row>
    <row r="52" spans="1:6" x14ac:dyDescent="0.35">
      <c r="A52">
        <v>47</v>
      </c>
      <c r="B52">
        <v>48.747</v>
      </c>
      <c r="C52">
        <f t="shared" si="0"/>
        <v>6.8209728754098364E-7</v>
      </c>
      <c r="D52">
        <f t="shared" si="1"/>
        <v>0</v>
      </c>
      <c r="E52" t="e">
        <f t="shared" si="2"/>
        <v>#DIV/0!</v>
      </c>
      <c r="F52" t="str">
        <f t="shared" si="3"/>
        <v>0,</v>
      </c>
    </row>
    <row r="53" spans="1:6" x14ac:dyDescent="0.35">
      <c r="A53">
        <v>48</v>
      </c>
      <c r="B53">
        <v>49.747</v>
      </c>
      <c r="C53">
        <f t="shared" si="0"/>
        <v>6.6838596701757069E-7</v>
      </c>
      <c r="D53">
        <f t="shared" si="1"/>
        <v>0</v>
      </c>
      <c r="E53" t="e">
        <f t="shared" si="2"/>
        <v>#DIV/0!</v>
      </c>
      <c r="F53" t="str">
        <f t="shared" si="3"/>
        <v>0,</v>
      </c>
    </row>
    <row r="54" spans="1:6" x14ac:dyDescent="0.35">
      <c r="A54">
        <v>49</v>
      </c>
      <c r="B54">
        <v>50.747</v>
      </c>
      <c r="C54">
        <f t="shared" si="0"/>
        <v>6.5521502590204506E-7</v>
      </c>
      <c r="D54">
        <f t="shared" si="1"/>
        <v>0</v>
      </c>
      <c r="E54" t="e">
        <f t="shared" si="2"/>
        <v>#DIV/0!</v>
      </c>
      <c r="F54" t="str">
        <f t="shared" si="3"/>
        <v>0,</v>
      </c>
    </row>
    <row r="55" spans="1:6" x14ac:dyDescent="0.35">
      <c r="A55">
        <v>50</v>
      </c>
      <c r="B55">
        <v>51.747</v>
      </c>
      <c r="C55">
        <f t="shared" si="0"/>
        <v>6.4255313603212016E-7</v>
      </c>
      <c r="D55">
        <f t="shared" si="1"/>
        <v>0</v>
      </c>
      <c r="E55" t="e">
        <f t="shared" si="2"/>
        <v>#DIV/0!</v>
      </c>
      <c r="F55" t="str">
        <f t="shared" si="3"/>
        <v>0,</v>
      </c>
    </row>
    <row r="56" spans="1:6" x14ac:dyDescent="0.35">
      <c r="A56">
        <v>51</v>
      </c>
      <c r="B56">
        <v>52.747</v>
      </c>
      <c r="C56">
        <f t="shared" si="0"/>
        <v>6.3037134501175984E-7</v>
      </c>
      <c r="D56">
        <f t="shared" si="1"/>
        <v>0</v>
      </c>
      <c r="E56" t="e">
        <f t="shared" si="2"/>
        <v>#DIV/0!</v>
      </c>
      <c r="F56" t="str">
        <f t="shared" si="3"/>
        <v>0,</v>
      </c>
    </row>
    <row r="57" spans="1:6" x14ac:dyDescent="0.35">
      <c r="A57">
        <v>52</v>
      </c>
      <c r="B57">
        <v>53.747</v>
      </c>
      <c r="C57">
        <f t="shared" si="0"/>
        <v>6.1864285505475181E-7</v>
      </c>
      <c r="D57">
        <f t="shared" si="1"/>
        <v>0</v>
      </c>
      <c r="E57" t="e">
        <f t="shared" si="2"/>
        <v>#DIV/0!</v>
      </c>
      <c r="F57" t="str">
        <f t="shared" si="3"/>
        <v>0,</v>
      </c>
    </row>
    <row r="58" spans="1:6" x14ac:dyDescent="0.35">
      <c r="A58">
        <v>53</v>
      </c>
      <c r="B58">
        <v>54.747</v>
      </c>
      <c r="C58">
        <f t="shared" si="0"/>
        <v>6.0734282636421E-7</v>
      </c>
      <c r="D58">
        <f t="shared" si="1"/>
        <v>0</v>
      </c>
      <c r="E58" t="e">
        <f t="shared" si="2"/>
        <v>#DIV/0!</v>
      </c>
      <c r="F58" t="str">
        <f t="shared" si="3"/>
        <v>0,</v>
      </c>
    </row>
    <row r="59" spans="1:6" x14ac:dyDescent="0.35">
      <c r="A59">
        <v>54</v>
      </c>
      <c r="B59">
        <v>55.747</v>
      </c>
      <c r="C59">
        <f t="shared" si="0"/>
        <v>5.964482016063144E-7</v>
      </c>
      <c r="D59">
        <f t="shared" si="1"/>
        <v>0</v>
      </c>
      <c r="E59" t="e">
        <f t="shared" si="2"/>
        <v>#DIV/0!</v>
      </c>
      <c r="F59" t="str">
        <f t="shared" si="3"/>
        <v>0,</v>
      </c>
    </row>
    <row r="60" spans="1:6" x14ac:dyDescent="0.35">
      <c r="A60">
        <v>55</v>
      </c>
      <c r="B60">
        <v>56.747</v>
      </c>
      <c r="C60">
        <f t="shared" si="0"/>
        <v>5.8593754859170843E-7</v>
      </c>
      <c r="D60">
        <f t="shared" si="1"/>
        <v>0</v>
      </c>
      <c r="E60" t="e">
        <f t="shared" si="2"/>
        <v>#DIV/0!</v>
      </c>
      <c r="F60" t="str">
        <f t="shared" si="3"/>
        <v>0,</v>
      </c>
    </row>
    <row r="61" spans="1:6" x14ac:dyDescent="0.35">
      <c r="A61">
        <v>56</v>
      </c>
      <c r="B61">
        <v>57.747</v>
      </c>
      <c r="C61">
        <f t="shared" si="0"/>
        <v>5.7579091972126406E-7</v>
      </c>
      <c r="D61">
        <f t="shared" si="1"/>
        <v>0</v>
      </c>
      <c r="E61" t="e">
        <f t="shared" si="2"/>
        <v>#DIV/0!</v>
      </c>
      <c r="F61" t="str">
        <f t="shared" si="3"/>
        <v>0,</v>
      </c>
    </row>
    <row r="62" spans="1:6" x14ac:dyDescent="0.35">
      <c r="A62">
        <v>57</v>
      </c>
      <c r="B62">
        <v>58.747</v>
      </c>
      <c r="C62">
        <f t="shared" si="0"/>
        <v>5.6598972553167926E-7</v>
      </c>
      <c r="D62">
        <f t="shared" si="1"/>
        <v>0</v>
      </c>
      <c r="E62" t="e">
        <f t="shared" si="2"/>
        <v>#DIV/0!</v>
      </c>
      <c r="F62" t="str">
        <f t="shared" si="3"/>
        <v>0,</v>
      </c>
    </row>
    <row r="63" spans="1:6" x14ac:dyDescent="0.35">
      <c r="A63">
        <v>58</v>
      </c>
      <c r="B63">
        <v>59.747</v>
      </c>
      <c r="C63">
        <f t="shared" si="0"/>
        <v>5.565166211196626E-7</v>
      </c>
      <c r="D63">
        <f t="shared" si="1"/>
        <v>0</v>
      </c>
      <c r="E63" t="e">
        <f t="shared" si="2"/>
        <v>#DIV/0!</v>
      </c>
      <c r="F63" t="str">
        <f t="shared" si="3"/>
        <v>0,</v>
      </c>
    </row>
    <row r="64" spans="1:6" x14ac:dyDescent="0.35">
      <c r="A64">
        <v>59</v>
      </c>
      <c r="B64">
        <v>60.747</v>
      </c>
      <c r="C64">
        <f t="shared" si="0"/>
        <v>5.4735540377937042E-7</v>
      </c>
      <c r="D64">
        <f t="shared" si="1"/>
        <v>0</v>
      </c>
      <c r="E64" t="e">
        <f t="shared" si="2"/>
        <v>#DIV/0!</v>
      </c>
      <c r="F64" t="str">
        <f t="shared" si="3"/>
        <v>0,</v>
      </c>
    </row>
    <row r="65" spans="1:6" x14ac:dyDescent="0.35">
      <c r="A65">
        <v>60</v>
      </c>
      <c r="B65">
        <v>61.747</v>
      </c>
      <c r="C65">
        <f t="shared" si="0"/>
        <v>5.3849092040980651E-7</v>
      </c>
      <c r="D65">
        <f t="shared" si="1"/>
        <v>0</v>
      </c>
      <c r="E65" t="e">
        <f t="shared" si="2"/>
        <v>#DIV/0!</v>
      </c>
      <c r="F65" t="str">
        <f t="shared" si="3"/>
        <v>0,</v>
      </c>
    </row>
    <row r="66" spans="1:6" x14ac:dyDescent="0.35">
      <c r="A66">
        <v>61</v>
      </c>
      <c r="B66">
        <v>62.747</v>
      </c>
      <c r="C66">
        <f t="shared" si="0"/>
        <v>5.2990898380400608E-7</v>
      </c>
      <c r="D66">
        <f t="shared" si="1"/>
        <v>0</v>
      </c>
      <c r="E66" t="e">
        <f t="shared" si="2"/>
        <v>#DIV/0!</v>
      </c>
      <c r="F66" t="str">
        <f t="shared" si="3"/>
        <v>0,</v>
      </c>
    </row>
    <row r="67" spans="1:6" x14ac:dyDescent="0.35">
      <c r="A67">
        <v>62</v>
      </c>
      <c r="B67">
        <v>63.747</v>
      </c>
      <c r="C67">
        <f t="shared" si="0"/>
        <v>5.2159629693182552E-7</v>
      </c>
      <c r="D67">
        <f t="shared" si="1"/>
        <v>0</v>
      </c>
      <c r="E67" t="e">
        <f t="shared" si="2"/>
        <v>#DIV/0!</v>
      </c>
      <c r="F67" t="str">
        <f t="shared" si="3"/>
        <v>0,</v>
      </c>
    </row>
    <row r="68" spans="1:6" x14ac:dyDescent="0.35">
      <c r="A68">
        <v>63</v>
      </c>
      <c r="B68">
        <v>64.747</v>
      </c>
      <c r="C68">
        <f t="shared" si="0"/>
        <v>5.1354038455020401E-7</v>
      </c>
      <c r="D68">
        <f t="shared" si="1"/>
        <v>0</v>
      </c>
      <c r="E68" t="e">
        <f t="shared" si="2"/>
        <v>#DIV/0!</v>
      </c>
      <c r="F68" t="str">
        <f t="shared" si="3"/>
        <v>0,</v>
      </c>
    </row>
    <row r="69" spans="1:6" x14ac:dyDescent="0.35">
      <c r="A69">
        <v>64</v>
      </c>
      <c r="B69">
        <v>65.747</v>
      </c>
      <c r="C69">
        <f t="shared" si="0"/>
        <v>5.0572952992045117E-7</v>
      </c>
      <c r="D69">
        <f t="shared" si="1"/>
        <v>0</v>
      </c>
      <c r="E69" t="e">
        <f t="shared" si="2"/>
        <v>#DIV/0!</v>
      </c>
      <c r="F69" t="str">
        <f t="shared" si="3"/>
        <v>0,</v>
      </c>
    </row>
    <row r="70" spans="1:6" x14ac:dyDescent="0.35">
      <c r="A70">
        <v>65</v>
      </c>
      <c r="B70">
        <v>66.747</v>
      </c>
      <c r="C70">
        <f t="shared" ref="C70:C133" si="4">1-EXP(-1/$B$1/B70)</f>
        <v>4.9815271896402891E-7</v>
      </c>
      <c r="D70">
        <f t="shared" ref="D70:D133" si="5">ROUND(C70*65536*4,0)</f>
        <v>0</v>
      </c>
      <c r="E70" t="e">
        <f t="shared" ref="E70:E133" si="6">-1/$B$1/LN(1-D70/65535/4)</f>
        <v>#DIV/0!</v>
      </c>
      <c r="F70" t="str">
        <f t="shared" ref="F70:F133" si="7">CONCATENATE(D70, ",")</f>
        <v>0,</v>
      </c>
    </row>
    <row r="71" spans="1:6" x14ac:dyDescent="0.35">
      <c r="A71">
        <v>66</v>
      </c>
      <c r="B71">
        <v>67.747</v>
      </c>
      <c r="C71">
        <f t="shared" si="4"/>
        <v>4.9079958752695774E-7</v>
      </c>
      <c r="D71">
        <f t="shared" si="5"/>
        <v>0</v>
      </c>
      <c r="E71" t="e">
        <f t="shared" si="6"/>
        <v>#DIV/0!</v>
      </c>
      <c r="F71" t="str">
        <f t="shared" si="7"/>
        <v>0,</v>
      </c>
    </row>
    <row r="72" spans="1:6" x14ac:dyDescent="0.35">
      <c r="A72">
        <v>67</v>
      </c>
      <c r="B72">
        <v>68.747</v>
      </c>
      <c r="C72">
        <f t="shared" si="4"/>
        <v>4.8366037463942746E-7</v>
      </c>
      <c r="D72">
        <f t="shared" si="5"/>
        <v>0</v>
      </c>
      <c r="E72" t="e">
        <f t="shared" si="6"/>
        <v>#DIV/0!</v>
      </c>
      <c r="F72" t="str">
        <f t="shared" si="7"/>
        <v>0,</v>
      </c>
    </row>
    <row r="73" spans="1:6" x14ac:dyDescent="0.35">
      <c r="A73">
        <v>68</v>
      </c>
      <c r="B73">
        <v>69.747</v>
      </c>
      <c r="C73">
        <f t="shared" si="4"/>
        <v>4.7672587910607689E-7</v>
      </c>
      <c r="D73">
        <f t="shared" si="5"/>
        <v>0</v>
      </c>
      <c r="E73" t="e">
        <f t="shared" si="6"/>
        <v>#DIV/0!</v>
      </c>
      <c r="F73" t="str">
        <f t="shared" si="7"/>
        <v>0,</v>
      </c>
    </row>
    <row r="74" spans="1:6" x14ac:dyDescent="0.35">
      <c r="A74">
        <v>69</v>
      </c>
      <c r="B74">
        <v>70.747</v>
      </c>
      <c r="C74">
        <f t="shared" si="4"/>
        <v>4.6998741998205418E-7</v>
      </c>
      <c r="D74">
        <f t="shared" si="5"/>
        <v>0</v>
      </c>
      <c r="E74" t="e">
        <f t="shared" si="6"/>
        <v>#DIV/0!</v>
      </c>
      <c r="F74" t="str">
        <f t="shared" si="7"/>
        <v>0,</v>
      </c>
    </row>
    <row r="75" spans="1:6" x14ac:dyDescent="0.35">
      <c r="A75">
        <v>70</v>
      </c>
      <c r="B75">
        <v>71.747</v>
      </c>
      <c r="C75">
        <f t="shared" si="4"/>
        <v>4.6343680026872391E-7</v>
      </c>
      <c r="D75">
        <f t="shared" si="5"/>
        <v>0</v>
      </c>
      <c r="E75" t="e">
        <f t="shared" si="6"/>
        <v>#DIV/0!</v>
      </c>
      <c r="F75" t="str">
        <f t="shared" si="7"/>
        <v>0,</v>
      </c>
    </row>
    <row r="76" spans="1:6" x14ac:dyDescent="0.35">
      <c r="A76">
        <v>71</v>
      </c>
      <c r="B76">
        <v>72.747</v>
      </c>
      <c r="C76">
        <f t="shared" si="4"/>
        <v>4.5706627371799868E-7</v>
      </c>
      <c r="D76">
        <f t="shared" si="5"/>
        <v>0</v>
      </c>
      <c r="E76" t="e">
        <f t="shared" si="6"/>
        <v>#DIV/0!</v>
      </c>
      <c r="F76" t="str">
        <f t="shared" si="7"/>
        <v>0,</v>
      </c>
    </row>
    <row r="77" spans="1:6" x14ac:dyDescent="0.35">
      <c r="A77">
        <v>72</v>
      </c>
      <c r="B77">
        <v>73.747</v>
      </c>
      <c r="C77">
        <f t="shared" si="4"/>
        <v>4.5086851419018359E-7</v>
      </c>
      <c r="D77">
        <f t="shared" si="5"/>
        <v>0</v>
      </c>
      <c r="E77" t="e">
        <f t="shared" si="6"/>
        <v>#DIV/0!</v>
      </c>
      <c r="F77" t="str">
        <f t="shared" si="7"/>
        <v>0,</v>
      </c>
    </row>
    <row r="78" spans="1:6" x14ac:dyDescent="0.35">
      <c r="A78">
        <v>73</v>
      </c>
      <c r="B78">
        <v>74.747</v>
      </c>
      <c r="C78">
        <f t="shared" si="4"/>
        <v>4.4483658767635603E-7</v>
      </c>
      <c r="D78">
        <f t="shared" si="5"/>
        <v>0</v>
      </c>
      <c r="E78" t="e">
        <f t="shared" si="6"/>
        <v>#DIV/0!</v>
      </c>
      <c r="F78" t="str">
        <f t="shared" si="7"/>
        <v>0,</v>
      </c>
    </row>
    <row r="79" spans="1:6" x14ac:dyDescent="0.35">
      <c r="A79">
        <v>74</v>
      </c>
      <c r="B79">
        <v>75.747</v>
      </c>
      <c r="C79">
        <f t="shared" si="4"/>
        <v>4.3896392620812463E-7</v>
      </c>
      <c r="D79">
        <f t="shared" si="5"/>
        <v>0</v>
      </c>
      <c r="E79" t="e">
        <f t="shared" si="6"/>
        <v>#DIV/0!</v>
      </c>
      <c r="F79" t="str">
        <f t="shared" si="7"/>
        <v>0,</v>
      </c>
    </row>
    <row r="80" spans="1:6" x14ac:dyDescent="0.35">
      <c r="A80">
        <v>75</v>
      </c>
      <c r="B80">
        <v>76.747</v>
      </c>
      <c r="C80">
        <f t="shared" si="4"/>
        <v>4.3324430420987881E-7</v>
      </c>
      <c r="D80">
        <f t="shared" si="5"/>
        <v>0</v>
      </c>
      <c r="E80" t="e">
        <f t="shared" si="6"/>
        <v>#DIV/0!</v>
      </c>
      <c r="F80" t="str">
        <f t="shared" si="7"/>
        <v>0,</v>
      </c>
    </row>
    <row r="81" spans="1:6" x14ac:dyDescent="0.35">
      <c r="A81">
        <v>76</v>
      </c>
      <c r="B81">
        <v>77.747</v>
      </c>
      <c r="C81">
        <f t="shared" si="4"/>
        <v>4.2767181629432827E-7</v>
      </c>
      <c r="D81">
        <f t="shared" si="5"/>
        <v>0</v>
      </c>
      <c r="E81" t="e">
        <f t="shared" si="6"/>
        <v>#DIV/0!</v>
      </c>
      <c r="F81" t="str">
        <f t="shared" si="7"/>
        <v>0,</v>
      </c>
    </row>
    <row r="82" spans="1:6" x14ac:dyDescent="0.35">
      <c r="A82">
        <v>77</v>
      </c>
      <c r="B82">
        <v>78.747</v>
      </c>
      <c r="C82">
        <f t="shared" si="4"/>
        <v>4.2224085738951089E-7</v>
      </c>
      <c r="D82">
        <f t="shared" si="5"/>
        <v>0</v>
      </c>
      <c r="E82" t="e">
        <f t="shared" si="6"/>
        <v>#DIV/0!</v>
      </c>
      <c r="F82" t="str">
        <f t="shared" si="7"/>
        <v>0,</v>
      </c>
    </row>
    <row r="83" spans="1:6" x14ac:dyDescent="0.35">
      <c r="A83">
        <v>78</v>
      </c>
      <c r="B83">
        <v>79.747</v>
      </c>
      <c r="C83">
        <f t="shared" si="4"/>
        <v>4.1694610308784519E-7</v>
      </c>
      <c r="D83">
        <f t="shared" si="5"/>
        <v>0</v>
      </c>
      <c r="E83" t="e">
        <f t="shared" si="6"/>
        <v>#DIV/0!</v>
      </c>
      <c r="F83" t="str">
        <f t="shared" si="7"/>
        <v>0,</v>
      </c>
    </row>
    <row r="84" spans="1:6" x14ac:dyDescent="0.35">
      <c r="A84">
        <v>79</v>
      </c>
      <c r="B84">
        <v>80.747</v>
      </c>
      <c r="C84">
        <f t="shared" si="4"/>
        <v>4.1178249310380721E-7</v>
      </c>
      <c r="D84">
        <f t="shared" si="5"/>
        <v>0</v>
      </c>
      <c r="E84" t="e">
        <f t="shared" si="6"/>
        <v>#DIV/0!</v>
      </c>
      <c r="F84" t="str">
        <f t="shared" si="7"/>
        <v>0,</v>
      </c>
    </row>
    <row r="85" spans="1:6" x14ac:dyDescent="0.35">
      <c r="A85">
        <v>80</v>
      </c>
      <c r="B85">
        <v>81.747</v>
      </c>
      <c r="C85">
        <f t="shared" si="4"/>
        <v>4.0674521450956291E-7</v>
      </c>
      <c r="D85">
        <f t="shared" si="5"/>
        <v>0</v>
      </c>
      <c r="E85" t="e">
        <f t="shared" si="6"/>
        <v>#DIV/0!</v>
      </c>
      <c r="F85" t="str">
        <f t="shared" si="7"/>
        <v>0,</v>
      </c>
    </row>
    <row r="86" spans="1:6" x14ac:dyDescent="0.35">
      <c r="A86">
        <v>81</v>
      </c>
      <c r="B86">
        <v>82.747</v>
      </c>
      <c r="C86">
        <f t="shared" si="4"/>
        <v>4.0182968730206881E-7</v>
      </c>
      <c r="D86">
        <f t="shared" si="5"/>
        <v>0</v>
      </c>
      <c r="E86" t="e">
        <f t="shared" si="6"/>
        <v>#DIV/0!</v>
      </c>
      <c r="F86" t="str">
        <f t="shared" si="7"/>
        <v>0,</v>
      </c>
    </row>
    <row r="87" spans="1:6" x14ac:dyDescent="0.35">
      <c r="A87">
        <v>82</v>
      </c>
      <c r="B87">
        <v>83.747</v>
      </c>
      <c r="C87">
        <f t="shared" si="4"/>
        <v>3.9703154997017265E-7</v>
      </c>
      <c r="D87">
        <f t="shared" si="5"/>
        <v>0</v>
      </c>
      <c r="E87" t="e">
        <f t="shared" si="6"/>
        <v>#DIV/0!</v>
      </c>
      <c r="F87" t="str">
        <f t="shared" si="7"/>
        <v>0,</v>
      </c>
    </row>
    <row r="88" spans="1:6" x14ac:dyDescent="0.35">
      <c r="A88">
        <v>83</v>
      </c>
      <c r="B88">
        <v>84.747</v>
      </c>
      <c r="C88">
        <f t="shared" si="4"/>
        <v>3.9234664694909327E-7</v>
      </c>
      <c r="D88">
        <f t="shared" si="5"/>
        <v>0</v>
      </c>
      <c r="E88" t="e">
        <f t="shared" si="6"/>
        <v>#DIV/0!</v>
      </c>
      <c r="F88" t="str">
        <f t="shared" si="7"/>
        <v>0,</v>
      </c>
    </row>
    <row r="89" spans="1:6" x14ac:dyDescent="0.35">
      <c r="A89">
        <v>84</v>
      </c>
      <c r="B89">
        <v>85.747</v>
      </c>
      <c r="C89">
        <f t="shared" si="4"/>
        <v>3.877710166300119E-7</v>
      </c>
      <c r="D89">
        <f t="shared" si="5"/>
        <v>0</v>
      </c>
      <c r="E89" t="e">
        <f t="shared" si="6"/>
        <v>#DIV/0!</v>
      </c>
      <c r="F89" t="str">
        <f t="shared" si="7"/>
        <v>0,</v>
      </c>
    </row>
    <row r="90" spans="1:6" x14ac:dyDescent="0.35">
      <c r="A90">
        <v>85</v>
      </c>
      <c r="B90">
        <v>86.747</v>
      </c>
      <c r="C90">
        <f t="shared" si="4"/>
        <v>3.8330088003579732E-7</v>
      </c>
      <c r="D90">
        <f t="shared" si="5"/>
        <v>0</v>
      </c>
      <c r="E90" t="e">
        <f t="shared" si="6"/>
        <v>#DIV/0!</v>
      </c>
      <c r="F90" t="str">
        <f t="shared" si="7"/>
        <v>0,</v>
      </c>
    </row>
    <row r="91" spans="1:6" x14ac:dyDescent="0.35">
      <c r="A91">
        <v>86</v>
      </c>
      <c r="B91">
        <v>87.747</v>
      </c>
      <c r="C91">
        <f t="shared" si="4"/>
        <v>3.7893263038490943E-7</v>
      </c>
      <c r="D91">
        <f t="shared" si="5"/>
        <v>0</v>
      </c>
      <c r="E91" t="e">
        <f t="shared" si="6"/>
        <v>#DIV/0!</v>
      </c>
      <c r="F91" t="str">
        <f t="shared" si="7"/>
        <v>0,</v>
      </c>
    </row>
    <row r="92" spans="1:6" x14ac:dyDescent="0.35">
      <c r="A92">
        <v>87</v>
      </c>
      <c r="B92">
        <v>88.747</v>
      </c>
      <c r="C92">
        <f t="shared" si="4"/>
        <v>3.7466282332143663E-7</v>
      </c>
      <c r="D92">
        <f t="shared" si="5"/>
        <v>0</v>
      </c>
      <c r="E92" t="e">
        <f t="shared" si="6"/>
        <v>#DIV/0!</v>
      </c>
      <c r="F92" t="str">
        <f t="shared" si="7"/>
        <v>0,</v>
      </c>
    </row>
    <row r="93" spans="1:6" x14ac:dyDescent="0.35">
      <c r="A93">
        <v>88</v>
      </c>
      <c r="B93">
        <v>89.747</v>
      </c>
      <c r="C93">
        <f t="shared" si="4"/>
        <v>3.7048816847740085E-7</v>
      </c>
      <c r="D93">
        <f t="shared" si="5"/>
        <v>0</v>
      </c>
      <c r="E93" t="e">
        <f t="shared" si="6"/>
        <v>#DIV/0!</v>
      </c>
      <c r="F93" t="str">
        <f t="shared" si="7"/>
        <v>0,</v>
      </c>
    </row>
    <row r="94" spans="1:6" x14ac:dyDescent="0.35">
      <c r="A94">
        <v>89</v>
      </c>
      <c r="B94">
        <v>90.747</v>
      </c>
      <c r="C94">
        <f t="shared" si="4"/>
        <v>3.664055200358618E-7</v>
      </c>
      <c r="D94">
        <f t="shared" si="5"/>
        <v>0</v>
      </c>
      <c r="E94" t="e">
        <f t="shared" si="6"/>
        <v>#DIV/0!</v>
      </c>
      <c r="F94" t="str">
        <f t="shared" si="7"/>
        <v>0,</v>
      </c>
    </row>
    <row r="95" spans="1:6" x14ac:dyDescent="0.35">
      <c r="A95">
        <v>90</v>
      </c>
      <c r="B95">
        <v>91.747</v>
      </c>
      <c r="C95">
        <f t="shared" si="4"/>
        <v>3.6241186951446736E-7</v>
      </c>
      <c r="D95">
        <f t="shared" si="5"/>
        <v>0</v>
      </c>
      <c r="E95" t="e">
        <f t="shared" si="6"/>
        <v>#DIV/0!</v>
      </c>
      <c r="F95" t="str">
        <f t="shared" si="7"/>
        <v>0,</v>
      </c>
    </row>
    <row r="96" spans="1:6" x14ac:dyDescent="0.35">
      <c r="A96">
        <v>91</v>
      </c>
      <c r="B96">
        <v>92.747</v>
      </c>
      <c r="C96">
        <f t="shared" si="4"/>
        <v>3.5850433821593697E-7</v>
      </c>
      <c r="D96">
        <f t="shared" si="5"/>
        <v>0</v>
      </c>
      <c r="E96" t="e">
        <f t="shared" si="6"/>
        <v>#DIV/0!</v>
      </c>
      <c r="F96" t="str">
        <f t="shared" si="7"/>
        <v>0,</v>
      </c>
    </row>
    <row r="97" spans="1:6" x14ac:dyDescent="0.35">
      <c r="A97">
        <v>92</v>
      </c>
      <c r="B97">
        <v>93.747</v>
      </c>
      <c r="C97">
        <f t="shared" si="4"/>
        <v>3.5468017023365661E-7</v>
      </c>
      <c r="D97">
        <f t="shared" si="5"/>
        <v>0</v>
      </c>
      <c r="E97" t="e">
        <f t="shared" si="6"/>
        <v>#DIV/0!</v>
      </c>
      <c r="F97" t="str">
        <f t="shared" si="7"/>
        <v>0,</v>
      </c>
    </row>
    <row r="98" spans="1:6" x14ac:dyDescent="0.35">
      <c r="A98">
        <v>93</v>
      </c>
      <c r="B98">
        <v>94.747</v>
      </c>
      <c r="C98">
        <f t="shared" si="4"/>
        <v>3.5093672601238524E-7</v>
      </c>
      <c r="D98">
        <f t="shared" si="5"/>
        <v>0</v>
      </c>
      <c r="E98" t="e">
        <f t="shared" si="6"/>
        <v>#DIV/0!</v>
      </c>
      <c r="F98" t="str">
        <f t="shared" si="7"/>
        <v>0,</v>
      </c>
    </row>
    <row r="99" spans="1:6" x14ac:dyDescent="0.35">
      <c r="A99">
        <v>94</v>
      </c>
      <c r="B99">
        <v>95.747</v>
      </c>
      <c r="C99">
        <f t="shared" si="4"/>
        <v>3.4727147624202814E-7</v>
      </c>
      <c r="D99">
        <f t="shared" si="5"/>
        <v>0</v>
      </c>
      <c r="E99" t="e">
        <f t="shared" si="6"/>
        <v>#DIV/0!</v>
      </c>
      <c r="F99" t="str">
        <f t="shared" si="7"/>
        <v>0,</v>
      </c>
    </row>
    <row r="100" spans="1:6" x14ac:dyDescent="0.35">
      <c r="A100">
        <v>95</v>
      </c>
      <c r="B100">
        <v>96.747</v>
      </c>
      <c r="C100">
        <f t="shared" si="4"/>
        <v>3.4368199630652185E-7</v>
      </c>
      <c r="D100">
        <f t="shared" si="5"/>
        <v>0</v>
      </c>
      <c r="E100" t="e">
        <f t="shared" si="6"/>
        <v>#DIV/0!</v>
      </c>
      <c r="F100" t="str">
        <f t="shared" si="7"/>
        <v>0,</v>
      </c>
    </row>
    <row r="101" spans="1:6" x14ac:dyDescent="0.35">
      <c r="A101">
        <v>96</v>
      </c>
      <c r="B101">
        <v>97.747</v>
      </c>
      <c r="C101">
        <f t="shared" si="4"/>
        <v>3.4016596073271899E-7</v>
      </c>
      <c r="D101">
        <f t="shared" si="5"/>
        <v>0</v>
      </c>
      <c r="E101" t="e">
        <f t="shared" si="6"/>
        <v>#DIV/0!</v>
      </c>
      <c r="F101" t="str">
        <f t="shared" si="7"/>
        <v>0,</v>
      </c>
    </row>
    <row r="102" spans="1:6" x14ac:dyDescent="0.35">
      <c r="A102">
        <v>97</v>
      </c>
      <c r="B102">
        <v>98.747</v>
      </c>
      <c r="C102">
        <f t="shared" si="4"/>
        <v>3.3672113797234005E-7</v>
      </c>
      <c r="D102">
        <f t="shared" si="5"/>
        <v>0</v>
      </c>
      <c r="E102" t="e">
        <f t="shared" si="6"/>
        <v>#DIV/0!</v>
      </c>
      <c r="F102" t="str">
        <f t="shared" si="7"/>
        <v>0,</v>
      </c>
    </row>
    <row r="103" spans="1:6" x14ac:dyDescent="0.35">
      <c r="A103">
        <v>98</v>
      </c>
      <c r="B103">
        <v>99.747</v>
      </c>
      <c r="C103">
        <f t="shared" si="4"/>
        <v>3.3334538651619283E-7</v>
      </c>
      <c r="D103">
        <f t="shared" si="5"/>
        <v>0</v>
      </c>
      <c r="E103" t="e">
        <f t="shared" si="6"/>
        <v>#DIV/0!</v>
      </c>
      <c r="F103" t="str">
        <f t="shared" si="7"/>
        <v>0,</v>
      </c>
    </row>
    <row r="104" spans="1:6" x14ac:dyDescent="0.35">
      <c r="A104">
        <v>99</v>
      </c>
      <c r="B104">
        <v>100.747</v>
      </c>
      <c r="C104">
        <f t="shared" si="4"/>
        <v>3.3003664945407962E-7</v>
      </c>
      <c r="D104">
        <f t="shared" si="5"/>
        <v>0</v>
      </c>
      <c r="E104" t="e">
        <f t="shared" si="6"/>
        <v>#DIV/0!</v>
      </c>
      <c r="F104" t="str">
        <f t="shared" si="7"/>
        <v>0,</v>
      </c>
    </row>
    <row r="105" spans="1:6" x14ac:dyDescent="0.35">
      <c r="A105">
        <v>100</v>
      </c>
      <c r="B105">
        <v>101.747</v>
      </c>
      <c r="C105">
        <f t="shared" si="4"/>
        <v>3.2679295092208349E-7</v>
      </c>
      <c r="D105">
        <f t="shared" si="5"/>
        <v>0</v>
      </c>
      <c r="E105" t="e">
        <f t="shared" si="6"/>
        <v>#DIV/0!</v>
      </c>
      <c r="F105" t="str">
        <f t="shared" si="7"/>
        <v>0,</v>
      </c>
    </row>
    <row r="106" spans="1:6" x14ac:dyDescent="0.35">
      <c r="A106">
        <v>101</v>
      </c>
      <c r="B106">
        <v>102.747</v>
      </c>
      <c r="C106">
        <f t="shared" si="4"/>
        <v>3.2361239188372082E-7</v>
      </c>
      <c r="D106">
        <f t="shared" si="5"/>
        <v>0</v>
      </c>
      <c r="E106" t="e">
        <f t="shared" si="6"/>
        <v>#DIV/0!</v>
      </c>
      <c r="F106" t="str">
        <f t="shared" si="7"/>
        <v>0,</v>
      </c>
    </row>
    <row r="107" spans="1:6" x14ac:dyDescent="0.35">
      <c r="A107">
        <v>102</v>
      </c>
      <c r="B107">
        <v>103.747</v>
      </c>
      <c r="C107">
        <f t="shared" si="4"/>
        <v>3.2049314668824991E-7</v>
      </c>
      <c r="D107">
        <f t="shared" si="5"/>
        <v>0</v>
      </c>
      <c r="E107" t="e">
        <f t="shared" si="6"/>
        <v>#DIV/0!</v>
      </c>
      <c r="F107" t="str">
        <f t="shared" si="7"/>
        <v>0,</v>
      </c>
    </row>
    <row r="108" spans="1:6" x14ac:dyDescent="0.35">
      <c r="A108">
        <v>103</v>
      </c>
      <c r="B108">
        <v>104.747</v>
      </c>
      <c r="C108">
        <f t="shared" si="4"/>
        <v>3.1743345907386811E-7</v>
      </c>
      <c r="D108">
        <f t="shared" si="5"/>
        <v>0</v>
      </c>
      <c r="E108" t="e">
        <f t="shared" si="6"/>
        <v>#DIV/0!</v>
      </c>
      <c r="F108" t="str">
        <f t="shared" si="7"/>
        <v>0,</v>
      </c>
    </row>
    <row r="109" spans="1:6" x14ac:dyDescent="0.35">
      <c r="A109">
        <v>104</v>
      </c>
      <c r="B109">
        <v>105.747</v>
      </c>
      <c r="C109">
        <f t="shared" si="4"/>
        <v>3.1443163950317654E-7</v>
      </c>
      <c r="D109">
        <f t="shared" si="5"/>
        <v>0</v>
      </c>
      <c r="E109" t="e">
        <f t="shared" si="6"/>
        <v>#DIV/0!</v>
      </c>
      <c r="F109" t="str">
        <f t="shared" si="7"/>
        <v>0,</v>
      </c>
    </row>
    <row r="110" spans="1:6" x14ac:dyDescent="0.35">
      <c r="A110">
        <v>105</v>
      </c>
      <c r="B110">
        <v>106.747</v>
      </c>
      <c r="C110">
        <f t="shared" si="4"/>
        <v>3.1148606172148874E-7</v>
      </c>
      <c r="D110">
        <f t="shared" si="5"/>
        <v>0</v>
      </c>
      <c r="E110" t="e">
        <f t="shared" si="6"/>
        <v>#DIV/0!</v>
      </c>
      <c r="F110" t="str">
        <f t="shared" si="7"/>
        <v>0,</v>
      </c>
    </row>
    <row r="111" spans="1:6" x14ac:dyDescent="0.35">
      <c r="A111">
        <v>106</v>
      </c>
      <c r="B111">
        <v>107.747</v>
      </c>
      <c r="C111">
        <f t="shared" si="4"/>
        <v>3.0859515975922847E-7</v>
      </c>
      <c r="D111">
        <f t="shared" si="5"/>
        <v>0</v>
      </c>
      <c r="E111" t="e">
        <f t="shared" si="6"/>
        <v>#DIV/0!</v>
      </c>
      <c r="F111" t="str">
        <f t="shared" si="7"/>
        <v>0,</v>
      </c>
    </row>
    <row r="112" spans="1:6" x14ac:dyDescent="0.35">
      <c r="A112">
        <v>107</v>
      </c>
      <c r="B112">
        <v>108.747</v>
      </c>
      <c r="C112">
        <f t="shared" si="4"/>
        <v>3.0575742526739447E-7</v>
      </c>
      <c r="D112">
        <f t="shared" si="5"/>
        <v>0</v>
      </c>
      <c r="E112" t="e">
        <f t="shared" si="6"/>
        <v>#DIV/0!</v>
      </c>
      <c r="F112" t="str">
        <f t="shared" si="7"/>
        <v>0,</v>
      </c>
    </row>
    <row r="113" spans="1:6" x14ac:dyDescent="0.35">
      <c r="A113">
        <v>108</v>
      </c>
      <c r="B113">
        <v>109.747</v>
      </c>
      <c r="C113">
        <f t="shared" si="4"/>
        <v>3.0297140496404751E-7</v>
      </c>
      <c r="D113">
        <f t="shared" si="5"/>
        <v>0</v>
      </c>
      <c r="E113" t="e">
        <f t="shared" si="6"/>
        <v>#DIV/0!</v>
      </c>
      <c r="F113" t="str">
        <f t="shared" si="7"/>
        <v>0,</v>
      </c>
    </row>
    <row r="114" spans="1:6" x14ac:dyDescent="0.35">
      <c r="A114">
        <v>109</v>
      </c>
      <c r="B114">
        <v>110.747</v>
      </c>
      <c r="C114">
        <f t="shared" si="4"/>
        <v>3.0023569774773051E-7</v>
      </c>
      <c r="D114">
        <f t="shared" si="5"/>
        <v>0</v>
      </c>
      <c r="E114" t="e">
        <f t="shared" si="6"/>
        <v>#DIV/0!</v>
      </c>
      <c r="F114" t="str">
        <f t="shared" si="7"/>
        <v>0,</v>
      </c>
    </row>
    <row r="115" spans="1:6" x14ac:dyDescent="0.35">
      <c r="A115">
        <v>110</v>
      </c>
      <c r="B115">
        <v>111.747</v>
      </c>
      <c r="C115">
        <f t="shared" si="4"/>
        <v>2.9754895314315633E-7</v>
      </c>
      <c r="D115">
        <f t="shared" si="5"/>
        <v>0</v>
      </c>
      <c r="E115" t="e">
        <f t="shared" si="6"/>
        <v>#DIV/0!</v>
      </c>
      <c r="F115" t="str">
        <f t="shared" si="7"/>
        <v>0,</v>
      </c>
    </row>
    <row r="116" spans="1:6" x14ac:dyDescent="0.35">
      <c r="A116">
        <v>111</v>
      </c>
      <c r="B116">
        <v>112.747</v>
      </c>
      <c r="C116">
        <f t="shared" si="4"/>
        <v>2.9490986819258325E-7</v>
      </c>
      <c r="D116">
        <f t="shared" si="5"/>
        <v>0</v>
      </c>
      <c r="E116" t="e">
        <f t="shared" si="6"/>
        <v>#DIV/0!</v>
      </c>
      <c r="F116" t="str">
        <f t="shared" si="7"/>
        <v>0,</v>
      </c>
    </row>
    <row r="117" spans="1:6" x14ac:dyDescent="0.35">
      <c r="A117">
        <v>112</v>
      </c>
      <c r="B117">
        <v>113.747</v>
      </c>
      <c r="C117">
        <f t="shared" si="4"/>
        <v>2.923171860125251E-7</v>
      </c>
      <c r="D117">
        <f t="shared" si="5"/>
        <v>0</v>
      </c>
      <c r="E117" t="e">
        <f t="shared" si="6"/>
        <v>#DIV/0!</v>
      </c>
      <c r="F117" t="str">
        <f t="shared" si="7"/>
        <v>0,</v>
      </c>
    </row>
    <row r="118" spans="1:6" x14ac:dyDescent="0.35">
      <c r="A118">
        <v>113</v>
      </c>
      <c r="B118">
        <v>114.747</v>
      </c>
      <c r="C118">
        <f t="shared" si="4"/>
        <v>2.8976969324023827E-7</v>
      </c>
      <c r="D118">
        <f t="shared" si="5"/>
        <v>0</v>
      </c>
      <c r="E118" t="e">
        <f t="shared" si="6"/>
        <v>#DIV/0!</v>
      </c>
      <c r="F118" t="str">
        <f t="shared" si="7"/>
        <v>0,</v>
      </c>
    </row>
    <row r="119" spans="1:6" x14ac:dyDescent="0.35">
      <c r="A119">
        <v>114</v>
      </c>
      <c r="B119">
        <v>115.747</v>
      </c>
      <c r="C119">
        <f t="shared" si="4"/>
        <v>2.8726621892349868E-7</v>
      </c>
      <c r="D119">
        <f t="shared" si="5"/>
        <v>0</v>
      </c>
      <c r="E119" t="e">
        <f t="shared" si="6"/>
        <v>#DIV/0!</v>
      </c>
      <c r="F119" t="str">
        <f t="shared" si="7"/>
        <v>0,</v>
      </c>
    </row>
    <row r="120" spans="1:6" x14ac:dyDescent="0.35">
      <c r="A120">
        <v>115</v>
      </c>
      <c r="B120">
        <v>116.747</v>
      </c>
      <c r="C120">
        <f t="shared" si="4"/>
        <v>2.8480563163402195E-7</v>
      </c>
      <c r="D120">
        <f t="shared" si="5"/>
        <v>0</v>
      </c>
      <c r="E120" t="e">
        <f t="shared" si="6"/>
        <v>#DIV/0!</v>
      </c>
      <c r="F120" t="str">
        <f t="shared" si="7"/>
        <v>0,</v>
      </c>
    </row>
    <row r="121" spans="1:6" x14ac:dyDescent="0.35">
      <c r="A121">
        <v>116</v>
      </c>
      <c r="B121">
        <v>117.747</v>
      </c>
      <c r="C121">
        <f t="shared" si="4"/>
        <v>2.8238683891235183E-7</v>
      </c>
      <c r="D121">
        <f t="shared" si="5"/>
        <v>0</v>
      </c>
      <c r="E121" t="e">
        <f t="shared" si="6"/>
        <v>#DIV/0!</v>
      </c>
      <c r="F121" t="str">
        <f t="shared" si="7"/>
        <v>0,</v>
      </c>
    </row>
    <row r="122" spans="1:6" x14ac:dyDescent="0.35">
      <c r="A122">
        <v>117</v>
      </c>
      <c r="B122">
        <v>118.747</v>
      </c>
      <c r="C122">
        <f t="shared" si="4"/>
        <v>2.8000878471434731E-7</v>
      </c>
      <c r="D122">
        <f t="shared" si="5"/>
        <v>0</v>
      </c>
      <c r="E122" t="e">
        <f t="shared" si="6"/>
        <v>#DIV/0!</v>
      </c>
      <c r="F122" t="str">
        <f t="shared" si="7"/>
        <v>0,</v>
      </c>
    </row>
    <row r="123" spans="1:6" x14ac:dyDescent="0.35">
      <c r="A123">
        <v>118</v>
      </c>
      <c r="B123">
        <v>119.747</v>
      </c>
      <c r="C123">
        <f t="shared" si="4"/>
        <v>2.7767044852300415E-7</v>
      </c>
      <c r="D123">
        <f t="shared" si="5"/>
        <v>0</v>
      </c>
      <c r="E123" t="e">
        <f t="shared" si="6"/>
        <v>#DIV/0!</v>
      </c>
      <c r="F123" t="str">
        <f t="shared" si="7"/>
        <v>0,</v>
      </c>
    </row>
    <row r="124" spans="1:6" x14ac:dyDescent="0.35">
      <c r="A124">
        <v>119</v>
      </c>
      <c r="B124">
        <v>120.747</v>
      </c>
      <c r="C124">
        <f t="shared" si="4"/>
        <v>2.7537084346107576E-7</v>
      </c>
      <c r="D124">
        <f t="shared" si="5"/>
        <v>0</v>
      </c>
      <c r="E124" t="e">
        <f t="shared" si="6"/>
        <v>#DIV/0!</v>
      </c>
      <c r="F124" t="str">
        <f t="shared" si="7"/>
        <v>0,</v>
      </c>
    </row>
    <row r="125" spans="1:6" x14ac:dyDescent="0.35">
      <c r="A125">
        <v>120</v>
      </c>
      <c r="B125">
        <v>121.747</v>
      </c>
      <c r="C125">
        <f t="shared" si="4"/>
        <v>2.7310901518085018E-7</v>
      </c>
      <c r="D125">
        <f t="shared" si="5"/>
        <v>0</v>
      </c>
      <c r="E125" t="e">
        <f t="shared" si="6"/>
        <v>#DIV/0!</v>
      </c>
      <c r="F125" t="str">
        <f t="shared" si="7"/>
        <v>0,</v>
      </c>
    </row>
    <row r="126" spans="1:6" x14ac:dyDescent="0.35">
      <c r="A126">
        <v>121</v>
      </c>
      <c r="B126">
        <v>122.747</v>
      </c>
      <c r="C126">
        <f t="shared" si="4"/>
        <v>2.7088404042086012E-7</v>
      </c>
      <c r="D126">
        <f t="shared" si="5"/>
        <v>0</v>
      </c>
      <c r="E126" t="e">
        <f t="shared" si="6"/>
        <v>#DIV/0!</v>
      </c>
      <c r="F126" t="str">
        <f t="shared" si="7"/>
        <v>0,</v>
      </c>
    </row>
    <row r="127" spans="1:6" x14ac:dyDescent="0.35">
      <c r="A127">
        <v>122</v>
      </c>
      <c r="B127">
        <v>123.747</v>
      </c>
      <c r="C127">
        <f t="shared" si="4"/>
        <v>2.6869502567361536E-7</v>
      </c>
      <c r="D127">
        <f t="shared" si="5"/>
        <v>0</v>
      </c>
      <c r="E127" t="e">
        <f t="shared" si="6"/>
        <v>#DIV/0!</v>
      </c>
      <c r="F127" t="str">
        <f t="shared" si="7"/>
        <v>0,</v>
      </c>
    </row>
    <row r="128" spans="1:6" x14ac:dyDescent="0.35">
      <c r="A128">
        <v>123</v>
      </c>
      <c r="B128">
        <v>124.747</v>
      </c>
      <c r="C128">
        <f t="shared" si="4"/>
        <v>2.6654110629742434E-7</v>
      </c>
      <c r="D128">
        <f t="shared" si="5"/>
        <v>0</v>
      </c>
      <c r="E128" t="e">
        <f t="shared" si="6"/>
        <v>#DIV/0!</v>
      </c>
      <c r="F128" t="str">
        <f t="shared" si="7"/>
        <v>0,</v>
      </c>
    </row>
    <row r="129" spans="1:6" x14ac:dyDescent="0.35">
      <c r="A129">
        <v>124</v>
      </c>
      <c r="B129">
        <v>125.747</v>
      </c>
      <c r="C129">
        <f t="shared" si="4"/>
        <v>2.6442144474003726E-7</v>
      </c>
      <c r="D129">
        <f t="shared" si="5"/>
        <v>0</v>
      </c>
      <c r="E129" t="e">
        <f t="shared" si="6"/>
        <v>#DIV/0!</v>
      </c>
      <c r="F129" t="str">
        <f t="shared" si="7"/>
        <v>0,</v>
      </c>
    </row>
    <row r="130" spans="1:6" x14ac:dyDescent="0.35">
      <c r="A130">
        <v>125</v>
      </c>
      <c r="B130">
        <v>126.747</v>
      </c>
      <c r="C130">
        <f t="shared" si="4"/>
        <v>2.6233523042762386E-7</v>
      </c>
      <c r="D130">
        <f t="shared" si="5"/>
        <v>0</v>
      </c>
      <c r="E130" t="e">
        <f t="shared" si="6"/>
        <v>#DIV/0!</v>
      </c>
      <c r="F130" t="str">
        <f t="shared" si="7"/>
        <v>0,</v>
      </c>
    </row>
    <row r="131" spans="1:6" x14ac:dyDescent="0.35">
      <c r="A131">
        <v>126</v>
      </c>
      <c r="B131">
        <v>127.747</v>
      </c>
      <c r="C131">
        <f t="shared" si="4"/>
        <v>2.602816777663719E-7</v>
      </c>
      <c r="D131">
        <f t="shared" si="5"/>
        <v>0</v>
      </c>
      <c r="E131" t="e">
        <f t="shared" si="6"/>
        <v>#DIV/0!</v>
      </c>
      <c r="F131" t="str">
        <f t="shared" si="7"/>
        <v>0,</v>
      </c>
    </row>
    <row r="132" spans="1:6" x14ac:dyDescent="0.35">
      <c r="A132">
        <v>127</v>
      </c>
      <c r="B132">
        <v>128.74700000000001</v>
      </c>
      <c r="C132">
        <f t="shared" si="4"/>
        <v>2.5826002558737571E-7</v>
      </c>
      <c r="D132">
        <f t="shared" si="5"/>
        <v>0</v>
      </c>
      <c r="E132" t="e">
        <f t="shared" si="6"/>
        <v>#DIV/0!</v>
      </c>
      <c r="F132" t="str">
        <f t="shared" si="7"/>
        <v>0,</v>
      </c>
    </row>
    <row r="133" spans="1:6" x14ac:dyDescent="0.35">
      <c r="A133">
        <v>128</v>
      </c>
      <c r="B133">
        <v>129.74700000000001</v>
      </c>
      <c r="C133">
        <f t="shared" si="4"/>
        <v>2.5626953648050232E-7</v>
      </c>
      <c r="D133">
        <f t="shared" si="5"/>
        <v>0</v>
      </c>
      <c r="E133" t="e">
        <f t="shared" si="6"/>
        <v>#DIV/0!</v>
      </c>
      <c r="F133" t="str">
        <f t="shared" si="7"/>
        <v>0,</v>
      </c>
    </row>
    <row r="134" spans="1:6" x14ac:dyDescent="0.35">
      <c r="A134">
        <v>129</v>
      </c>
      <c r="B134">
        <v>130.74700000000001</v>
      </c>
      <c r="C134">
        <f t="shared" ref="C134:C197" si="8">1-EXP(-1/$B$1/B134)</f>
        <v>2.5430949535110159E-7</v>
      </c>
      <c r="D134">
        <f t="shared" ref="D134:D197" si="9">ROUND(C134*65536*4,0)</f>
        <v>0</v>
      </c>
      <c r="E134" t="e">
        <f t="shared" ref="E134:E197" si="10">-1/$B$1/LN(1-D134/65535/4)</f>
        <v>#DIV/0!</v>
      </c>
      <c r="F134" t="str">
        <f t="shared" ref="F134:F197" si="11">CONCATENATE(D134, ",")</f>
        <v>0,</v>
      </c>
    </row>
    <row r="135" spans="1:6" x14ac:dyDescent="0.35">
      <c r="A135">
        <v>130</v>
      </c>
      <c r="B135">
        <v>131.74700000000001</v>
      </c>
      <c r="C135">
        <f t="shared" si="8"/>
        <v>2.5237920875387232E-7</v>
      </c>
      <c r="D135">
        <f t="shared" si="9"/>
        <v>0</v>
      </c>
      <c r="E135" t="e">
        <f t="shared" si="10"/>
        <v>#DIV/0!</v>
      </c>
      <c r="F135" t="str">
        <f t="shared" si="11"/>
        <v>0,</v>
      </c>
    </row>
    <row r="136" spans="1:6" x14ac:dyDescent="0.35">
      <c r="A136">
        <v>131</v>
      </c>
      <c r="B136">
        <v>132.74700000000001</v>
      </c>
      <c r="C136">
        <f t="shared" si="8"/>
        <v>2.5047800444877311E-7</v>
      </c>
      <c r="D136">
        <f t="shared" si="9"/>
        <v>0</v>
      </c>
      <c r="E136" t="e">
        <f t="shared" si="10"/>
        <v>#DIV/0!</v>
      </c>
      <c r="F136" t="str">
        <f t="shared" si="11"/>
        <v>0,</v>
      </c>
    </row>
    <row r="137" spans="1:6" x14ac:dyDescent="0.35">
      <c r="A137">
        <v>132</v>
      </c>
      <c r="B137">
        <v>133.74700000000001</v>
      </c>
      <c r="C137">
        <f t="shared" si="8"/>
        <v>2.4860522984671007E-7</v>
      </c>
      <c r="D137">
        <f t="shared" si="9"/>
        <v>0</v>
      </c>
      <c r="E137" t="e">
        <f t="shared" si="10"/>
        <v>#DIV/0!</v>
      </c>
      <c r="F137" t="str">
        <f t="shared" si="11"/>
        <v>0,</v>
      </c>
    </row>
    <row r="138" spans="1:6" x14ac:dyDescent="0.35">
      <c r="A138">
        <v>133</v>
      </c>
      <c r="B138">
        <v>134.74700000000001</v>
      </c>
      <c r="C138">
        <f t="shared" si="8"/>
        <v>2.4676025223158149E-7</v>
      </c>
      <c r="D138">
        <f t="shared" si="9"/>
        <v>0</v>
      </c>
      <c r="E138" t="e">
        <f t="shared" si="10"/>
        <v>#DIV/0!</v>
      </c>
      <c r="F138" t="str">
        <f t="shared" si="11"/>
        <v>0,</v>
      </c>
    </row>
    <row r="139" spans="1:6" x14ac:dyDescent="0.35">
      <c r="A139">
        <v>134</v>
      </c>
      <c r="B139">
        <v>135.74700000000001</v>
      </c>
      <c r="C139">
        <f t="shared" si="8"/>
        <v>2.4494245720596552E-7</v>
      </c>
      <c r="D139">
        <f t="shared" si="9"/>
        <v>0</v>
      </c>
      <c r="E139" t="e">
        <f t="shared" si="10"/>
        <v>#DIV/0!</v>
      </c>
      <c r="F139" t="str">
        <f t="shared" si="11"/>
        <v>0,</v>
      </c>
    </row>
    <row r="140" spans="1:6" x14ac:dyDescent="0.35">
      <c r="A140">
        <v>135</v>
      </c>
      <c r="B140">
        <v>136.74700000000001</v>
      </c>
      <c r="C140">
        <f t="shared" si="8"/>
        <v>2.4315124846907565E-7</v>
      </c>
      <c r="D140">
        <f t="shared" si="9"/>
        <v>0</v>
      </c>
      <c r="E140" t="e">
        <f t="shared" si="10"/>
        <v>#DIV/0!</v>
      </c>
      <c r="F140" t="str">
        <f t="shared" si="11"/>
        <v>0,</v>
      </c>
    </row>
    <row r="141" spans="1:6" x14ac:dyDescent="0.35">
      <c r="A141">
        <v>136</v>
      </c>
      <c r="B141">
        <v>137.74700000000001</v>
      </c>
      <c r="C141">
        <f t="shared" si="8"/>
        <v>2.4138604692858223E-7</v>
      </c>
      <c r="D141">
        <f t="shared" si="9"/>
        <v>0</v>
      </c>
      <c r="E141" t="e">
        <f t="shared" si="10"/>
        <v>#DIV/0!</v>
      </c>
      <c r="F141" t="str">
        <f t="shared" si="11"/>
        <v>0,</v>
      </c>
    </row>
    <row r="142" spans="1:6" x14ac:dyDescent="0.35">
      <c r="A142">
        <v>137</v>
      </c>
      <c r="B142">
        <v>138.74700000000001</v>
      </c>
      <c r="C142">
        <f t="shared" si="8"/>
        <v>2.3964629025652329E-7</v>
      </c>
      <c r="D142">
        <f t="shared" si="9"/>
        <v>0</v>
      </c>
      <c r="E142" t="e">
        <f t="shared" si="10"/>
        <v>#DIV/0!</v>
      </c>
      <c r="F142" t="str">
        <f t="shared" si="11"/>
        <v>0,</v>
      </c>
    </row>
    <row r="143" spans="1:6" x14ac:dyDescent="0.35">
      <c r="A143">
        <v>138</v>
      </c>
      <c r="B143">
        <v>139.74700000000001</v>
      </c>
      <c r="C143">
        <f t="shared" si="8"/>
        <v>2.379314322231707E-7</v>
      </c>
      <c r="D143">
        <f t="shared" si="9"/>
        <v>0</v>
      </c>
      <c r="E143" t="e">
        <f t="shared" si="10"/>
        <v>#DIV/0!</v>
      </c>
      <c r="F143" t="str">
        <f t="shared" si="11"/>
        <v>0,</v>
      </c>
    </row>
    <row r="144" spans="1:6" x14ac:dyDescent="0.35">
      <c r="A144">
        <v>139</v>
      </c>
      <c r="B144">
        <v>140.74700000000001</v>
      </c>
      <c r="C144">
        <f t="shared" si="8"/>
        <v>2.3624094214191871E-7</v>
      </c>
      <c r="D144">
        <f t="shared" si="9"/>
        <v>0</v>
      </c>
      <c r="E144" t="e">
        <f t="shared" si="10"/>
        <v>#DIV/0!</v>
      </c>
      <c r="F144" t="str">
        <f t="shared" si="11"/>
        <v>0,</v>
      </c>
    </row>
    <row r="145" spans="1:6" x14ac:dyDescent="0.35">
      <c r="A145">
        <v>140</v>
      </c>
      <c r="B145">
        <v>141.74700000000001</v>
      </c>
      <c r="C145">
        <f t="shared" si="8"/>
        <v>2.3457430431417237E-7</v>
      </c>
      <c r="D145">
        <f t="shared" si="9"/>
        <v>0</v>
      </c>
      <c r="E145" t="e">
        <f t="shared" si="10"/>
        <v>#DIV/0!</v>
      </c>
      <c r="F145" t="str">
        <f t="shared" si="11"/>
        <v>0,</v>
      </c>
    </row>
    <row r="146" spans="1:6" x14ac:dyDescent="0.35">
      <c r="A146">
        <v>141</v>
      </c>
      <c r="B146">
        <v>142.74700000000001</v>
      </c>
      <c r="C146">
        <f t="shared" si="8"/>
        <v>2.3293101736321375E-7</v>
      </c>
      <c r="D146">
        <f t="shared" si="9"/>
        <v>0</v>
      </c>
      <c r="E146" t="e">
        <f t="shared" si="10"/>
        <v>#DIV/0!</v>
      </c>
      <c r="F146" t="str">
        <f t="shared" si="11"/>
        <v>0,</v>
      </c>
    </row>
    <row r="147" spans="1:6" x14ac:dyDescent="0.35">
      <c r="A147">
        <v>142</v>
      </c>
      <c r="B147">
        <v>143.74700000000001</v>
      </c>
      <c r="C147">
        <f t="shared" si="8"/>
        <v>2.3131059412317967E-7</v>
      </c>
      <c r="D147">
        <f t="shared" si="9"/>
        <v>0</v>
      </c>
      <c r="E147" t="e">
        <f t="shared" si="10"/>
        <v>#DIV/0!</v>
      </c>
      <c r="F147" t="str">
        <f t="shared" si="11"/>
        <v>0,</v>
      </c>
    </row>
    <row r="148" spans="1:6" x14ac:dyDescent="0.35">
      <c r="A148">
        <v>143</v>
      </c>
      <c r="B148">
        <v>144.74700000000001</v>
      </c>
      <c r="C148">
        <f t="shared" si="8"/>
        <v>2.2971256052883859E-7</v>
      </c>
      <c r="D148">
        <f t="shared" si="9"/>
        <v>0</v>
      </c>
      <c r="E148" t="e">
        <f t="shared" si="10"/>
        <v>#DIV/0!</v>
      </c>
      <c r="F148" t="str">
        <f t="shared" si="11"/>
        <v>0,</v>
      </c>
    </row>
    <row r="149" spans="1:6" x14ac:dyDescent="0.35">
      <c r="A149">
        <v>144</v>
      </c>
      <c r="B149">
        <v>145.74700000000001</v>
      </c>
      <c r="C149">
        <f t="shared" si="8"/>
        <v>2.2813645583763531E-7</v>
      </c>
      <c r="D149">
        <f t="shared" si="9"/>
        <v>0</v>
      </c>
      <c r="E149" t="e">
        <f t="shared" si="10"/>
        <v>#DIV/0!</v>
      </c>
      <c r="F149" t="str">
        <f t="shared" si="11"/>
        <v>0,</v>
      </c>
    </row>
    <row r="150" spans="1:6" x14ac:dyDescent="0.35">
      <c r="A150">
        <v>145</v>
      </c>
      <c r="B150">
        <v>146.74700000000001</v>
      </c>
      <c r="C150">
        <f t="shared" si="8"/>
        <v>2.2658183163049017E-7</v>
      </c>
      <c r="D150">
        <f t="shared" si="9"/>
        <v>0</v>
      </c>
      <c r="E150" t="e">
        <f t="shared" si="10"/>
        <v>#DIV/0!</v>
      </c>
      <c r="F150" t="str">
        <f t="shared" si="11"/>
        <v>0,</v>
      </c>
    </row>
    <row r="151" spans="1:6" x14ac:dyDescent="0.35">
      <c r="A151">
        <v>146</v>
      </c>
      <c r="B151">
        <v>147.74700000000001</v>
      </c>
      <c r="C151">
        <f t="shared" si="8"/>
        <v>2.2504825192282141E-7</v>
      </c>
      <c r="D151">
        <f t="shared" si="9"/>
        <v>0</v>
      </c>
      <c r="E151" t="e">
        <f t="shared" si="10"/>
        <v>#DIV/0!</v>
      </c>
      <c r="F151" t="str">
        <f t="shared" si="11"/>
        <v>0,</v>
      </c>
    </row>
    <row r="152" spans="1:6" x14ac:dyDescent="0.35">
      <c r="A152">
        <v>147</v>
      </c>
      <c r="B152">
        <v>148.74700000000001</v>
      </c>
      <c r="C152">
        <f t="shared" si="8"/>
        <v>2.235352921653444E-7</v>
      </c>
      <c r="D152">
        <f t="shared" si="9"/>
        <v>0</v>
      </c>
      <c r="E152" t="e">
        <f t="shared" si="10"/>
        <v>#DIV/0!</v>
      </c>
      <c r="F152" t="str">
        <f t="shared" si="11"/>
        <v>0,</v>
      </c>
    </row>
    <row r="153" spans="1:6" x14ac:dyDescent="0.35">
      <c r="A153">
        <v>148</v>
      </c>
      <c r="B153">
        <v>149.74700000000001</v>
      </c>
      <c r="C153">
        <f t="shared" si="8"/>
        <v>2.2204253924407169E-7</v>
      </c>
      <c r="D153">
        <f t="shared" si="9"/>
        <v>0</v>
      </c>
      <c r="E153" t="e">
        <f t="shared" si="10"/>
        <v>#DIV/0!</v>
      </c>
      <c r="F153" t="str">
        <f t="shared" si="11"/>
        <v>0,</v>
      </c>
    </row>
    <row r="154" spans="1:6" x14ac:dyDescent="0.35">
      <c r="A154">
        <v>149</v>
      </c>
      <c r="B154">
        <v>150.74700000000001</v>
      </c>
      <c r="C154">
        <f t="shared" si="8"/>
        <v>2.2056959103622376E-7</v>
      </c>
      <c r="D154">
        <f t="shared" si="9"/>
        <v>0</v>
      </c>
      <c r="E154" t="e">
        <f t="shared" si="10"/>
        <v>#DIV/0!</v>
      </c>
      <c r="F154" t="str">
        <f t="shared" si="11"/>
        <v>0,</v>
      </c>
    </row>
    <row r="155" spans="1:6" x14ac:dyDescent="0.35">
      <c r="A155">
        <v>150</v>
      </c>
      <c r="B155">
        <v>151.74700000000001</v>
      </c>
      <c r="C155">
        <f t="shared" si="8"/>
        <v>2.1911605618818442E-7</v>
      </c>
      <c r="D155">
        <f t="shared" si="9"/>
        <v>0</v>
      </c>
      <c r="E155" t="e">
        <f t="shared" si="10"/>
        <v>#DIV/0!</v>
      </c>
      <c r="F155" t="str">
        <f t="shared" si="11"/>
        <v>0,</v>
      </c>
    </row>
    <row r="156" spans="1:6" x14ac:dyDescent="0.35">
      <c r="A156">
        <v>151</v>
      </c>
      <c r="B156">
        <v>152.74700000000001</v>
      </c>
      <c r="C156">
        <f t="shared" si="8"/>
        <v>2.1768155311630011E-7</v>
      </c>
      <c r="D156">
        <f t="shared" si="9"/>
        <v>0</v>
      </c>
      <c r="E156" t="e">
        <f t="shared" si="10"/>
        <v>#DIV/0!</v>
      </c>
      <c r="F156" t="str">
        <f t="shared" si="11"/>
        <v>0,</v>
      </c>
    </row>
    <row r="157" spans="1:6" x14ac:dyDescent="0.35">
      <c r="A157">
        <v>152</v>
      </c>
      <c r="B157">
        <v>153.74700000000001</v>
      </c>
      <c r="C157">
        <f t="shared" si="8"/>
        <v>2.162657106730137E-7</v>
      </c>
      <c r="D157">
        <f t="shared" si="9"/>
        <v>0</v>
      </c>
      <c r="E157" t="e">
        <f t="shared" si="10"/>
        <v>#DIV/0!</v>
      </c>
      <c r="F157" t="str">
        <f t="shared" si="11"/>
        <v>0,</v>
      </c>
    </row>
    <row r="158" spans="1:6" x14ac:dyDescent="0.35">
      <c r="A158">
        <v>153</v>
      </c>
      <c r="B158">
        <v>154.74700000000001</v>
      </c>
      <c r="C158">
        <f t="shared" si="8"/>
        <v>2.1486816703664147E-7</v>
      </c>
      <c r="D158">
        <f t="shared" si="9"/>
        <v>0</v>
      </c>
      <c r="E158" t="e">
        <f t="shared" si="10"/>
        <v>#DIV/0!</v>
      </c>
      <c r="F158" t="str">
        <f t="shared" si="11"/>
        <v>0,</v>
      </c>
    </row>
    <row r="159" spans="1:6" x14ac:dyDescent="0.35">
      <c r="A159">
        <v>154</v>
      </c>
      <c r="B159">
        <v>155.74700000000001</v>
      </c>
      <c r="C159">
        <f t="shared" si="8"/>
        <v>2.1348856971137309E-7</v>
      </c>
      <c r="D159">
        <f t="shared" si="9"/>
        <v>0</v>
      </c>
      <c r="E159" t="e">
        <f t="shared" si="10"/>
        <v>#DIV/0!</v>
      </c>
      <c r="F159" t="str">
        <f t="shared" si="11"/>
        <v>0,</v>
      </c>
    </row>
    <row r="160" spans="1:6" x14ac:dyDescent="0.35">
      <c r="A160">
        <v>155</v>
      </c>
      <c r="B160">
        <v>156.74700000000001</v>
      </c>
      <c r="C160">
        <f t="shared" si="8"/>
        <v>2.1212657519420475E-7</v>
      </c>
      <c r="D160">
        <f t="shared" si="9"/>
        <v>0</v>
      </c>
      <c r="E160" t="e">
        <f t="shared" si="10"/>
        <v>#DIV/0!</v>
      </c>
      <c r="F160" t="str">
        <f t="shared" si="11"/>
        <v>0,</v>
      </c>
    </row>
    <row r="161" spans="1:6" x14ac:dyDescent="0.35">
      <c r="A161">
        <v>156</v>
      </c>
      <c r="B161">
        <v>157.74700000000001</v>
      </c>
      <c r="C161">
        <f t="shared" si="8"/>
        <v>2.1078184886391682E-7</v>
      </c>
      <c r="D161">
        <f t="shared" si="9"/>
        <v>0</v>
      </c>
      <c r="E161" t="e">
        <f t="shared" si="10"/>
        <v>#DIV/0!</v>
      </c>
      <c r="F161" t="str">
        <f t="shared" si="11"/>
        <v>0,</v>
      </c>
    </row>
    <row r="162" spans="1:6" x14ac:dyDescent="0.35">
      <c r="A162">
        <v>157</v>
      </c>
      <c r="B162">
        <v>158.74700000000001</v>
      </c>
      <c r="C162">
        <f t="shared" si="8"/>
        <v>2.0945406420391777E-7</v>
      </c>
      <c r="D162">
        <f t="shared" si="9"/>
        <v>0</v>
      </c>
      <c r="E162" t="e">
        <f t="shared" si="10"/>
        <v>#DIV/0!</v>
      </c>
      <c r="F162" t="str">
        <f t="shared" si="11"/>
        <v>0,</v>
      </c>
    </row>
    <row r="163" spans="1:6" x14ac:dyDescent="0.35">
      <c r="A163">
        <v>158</v>
      </c>
      <c r="B163">
        <v>159.74700000000001</v>
      </c>
      <c r="C163">
        <f t="shared" si="8"/>
        <v>2.0814290313531103E-7</v>
      </c>
      <c r="D163">
        <f t="shared" si="9"/>
        <v>0</v>
      </c>
      <c r="E163" t="e">
        <f t="shared" si="10"/>
        <v>#DIV/0!</v>
      </c>
      <c r="F163" t="str">
        <f t="shared" si="11"/>
        <v>0,</v>
      </c>
    </row>
    <row r="164" spans="1:6" x14ac:dyDescent="0.35">
      <c r="A164">
        <v>159</v>
      </c>
      <c r="B164">
        <v>160.74700000000001</v>
      </c>
      <c r="C164">
        <f t="shared" si="8"/>
        <v>2.0684805546178353E-7</v>
      </c>
      <c r="D164">
        <f t="shared" si="9"/>
        <v>0</v>
      </c>
      <c r="E164" t="e">
        <f t="shared" si="10"/>
        <v>#DIV/0!</v>
      </c>
      <c r="F164" t="str">
        <f t="shared" si="11"/>
        <v>0,</v>
      </c>
    </row>
    <row r="165" spans="1:6" x14ac:dyDescent="0.35">
      <c r="A165">
        <v>160</v>
      </c>
      <c r="B165">
        <v>161.74700000000001</v>
      </c>
      <c r="C165">
        <f t="shared" si="8"/>
        <v>2.0556921853653876E-7</v>
      </c>
      <c r="D165">
        <f t="shared" si="9"/>
        <v>0</v>
      </c>
      <c r="E165" t="e">
        <f t="shared" si="10"/>
        <v>#DIV/0!</v>
      </c>
      <c r="F165" t="str">
        <f t="shared" si="11"/>
        <v>0,</v>
      </c>
    </row>
    <row r="166" spans="1:6" x14ac:dyDescent="0.35">
      <c r="A166">
        <v>161</v>
      </c>
      <c r="B166">
        <v>162.74700000000001</v>
      </c>
      <c r="C166">
        <f t="shared" si="8"/>
        <v>2.0430609726229676E-7</v>
      </c>
      <c r="D166">
        <f t="shared" si="9"/>
        <v>0</v>
      </c>
      <c r="E166" t="e">
        <f t="shared" si="10"/>
        <v>#DIV/0!</v>
      </c>
      <c r="F166" t="str">
        <f t="shared" si="11"/>
        <v>0,</v>
      </c>
    </row>
    <row r="167" spans="1:6" x14ac:dyDescent="0.35">
      <c r="A167">
        <v>162</v>
      </c>
      <c r="B167">
        <v>163.74700000000001</v>
      </c>
      <c r="C167">
        <f t="shared" si="8"/>
        <v>2.0305840375822726E-7</v>
      </c>
      <c r="D167">
        <f t="shared" si="9"/>
        <v>0</v>
      </c>
      <c r="E167" t="e">
        <f t="shared" si="10"/>
        <v>#DIV/0!</v>
      </c>
      <c r="F167" t="str">
        <f t="shared" si="11"/>
        <v>0,</v>
      </c>
    </row>
    <row r="168" spans="1:6" x14ac:dyDescent="0.35">
      <c r="A168">
        <v>163</v>
      </c>
      <c r="B168">
        <v>164.74700000000001</v>
      </c>
      <c r="C168">
        <f t="shared" si="8"/>
        <v>2.0182585691586041E-7</v>
      </c>
      <c r="D168">
        <f t="shared" si="9"/>
        <v>0</v>
      </c>
      <c r="E168" t="e">
        <f t="shared" si="10"/>
        <v>#DIV/0!</v>
      </c>
      <c r="F168" t="str">
        <f t="shared" si="11"/>
        <v>0,</v>
      </c>
    </row>
    <row r="169" spans="1:6" x14ac:dyDescent="0.35">
      <c r="A169">
        <v>164</v>
      </c>
      <c r="B169">
        <v>165.74700000000001</v>
      </c>
      <c r="C169">
        <f t="shared" si="8"/>
        <v>2.0060818284317605E-7</v>
      </c>
      <c r="D169">
        <f t="shared" si="9"/>
        <v>0</v>
      </c>
      <c r="E169" t="e">
        <f t="shared" si="10"/>
        <v>#DIV/0!</v>
      </c>
      <c r="F169" t="str">
        <f t="shared" si="11"/>
        <v>0,</v>
      </c>
    </row>
    <row r="170" spans="1:6" x14ac:dyDescent="0.35">
      <c r="A170">
        <v>165</v>
      </c>
      <c r="B170">
        <v>166.74700000000001</v>
      </c>
      <c r="C170">
        <f t="shared" si="8"/>
        <v>1.9940511375438064E-7</v>
      </c>
      <c r="D170">
        <f t="shared" si="9"/>
        <v>0</v>
      </c>
      <c r="E170" t="e">
        <f t="shared" si="10"/>
        <v>#DIV/0!</v>
      </c>
      <c r="F170" t="str">
        <f t="shared" si="11"/>
        <v>0,</v>
      </c>
    </row>
    <row r="171" spans="1:6" x14ac:dyDescent="0.35">
      <c r="A171">
        <v>166</v>
      </c>
      <c r="B171">
        <v>167.74700000000001</v>
      </c>
      <c r="C171">
        <f t="shared" si="8"/>
        <v>1.9821638852501877E-7</v>
      </c>
      <c r="D171">
        <f t="shared" si="9"/>
        <v>0</v>
      </c>
      <c r="E171" t="e">
        <f t="shared" si="10"/>
        <v>#DIV/0!</v>
      </c>
      <c r="F171" t="str">
        <f t="shared" si="11"/>
        <v>0,</v>
      </c>
    </row>
    <row r="172" spans="1:6" x14ac:dyDescent="0.35">
      <c r="A172">
        <v>167</v>
      </c>
      <c r="B172">
        <v>168.74700000000001</v>
      </c>
      <c r="C172">
        <f t="shared" si="8"/>
        <v>1.970417520258394E-7</v>
      </c>
      <c r="D172">
        <f t="shared" si="9"/>
        <v>0</v>
      </c>
      <c r="E172" t="e">
        <f t="shared" si="10"/>
        <v>#DIV/0!</v>
      </c>
      <c r="F172" t="str">
        <f t="shared" si="11"/>
        <v>0,</v>
      </c>
    </row>
    <row r="173" spans="1:6" x14ac:dyDescent="0.35">
      <c r="A173">
        <v>168</v>
      </c>
      <c r="B173">
        <v>169.74700000000001</v>
      </c>
      <c r="C173">
        <f t="shared" si="8"/>
        <v>1.9588095556688501E-7</v>
      </c>
      <c r="D173">
        <f t="shared" si="9"/>
        <v>0</v>
      </c>
      <c r="E173" t="e">
        <f t="shared" si="10"/>
        <v>#DIV/0!</v>
      </c>
      <c r="F173" t="str">
        <f t="shared" si="11"/>
        <v>0,</v>
      </c>
    </row>
    <row r="174" spans="1:6" x14ac:dyDescent="0.35">
      <c r="A174">
        <v>169</v>
      </c>
      <c r="B174">
        <v>170.74700000000001</v>
      </c>
      <c r="C174">
        <f t="shared" si="8"/>
        <v>1.9473375567624629E-7</v>
      </c>
      <c r="D174">
        <f t="shared" si="9"/>
        <v>0</v>
      </c>
      <c r="E174" t="e">
        <f t="shared" si="10"/>
        <v>#DIV/0!</v>
      </c>
      <c r="F174" t="str">
        <f t="shared" si="11"/>
        <v>0,</v>
      </c>
    </row>
    <row r="175" spans="1:6" x14ac:dyDescent="0.35">
      <c r="A175">
        <v>170</v>
      </c>
      <c r="B175">
        <v>171.74700000000001</v>
      </c>
      <c r="C175">
        <f t="shared" si="8"/>
        <v>1.9359991498824058E-7</v>
      </c>
      <c r="D175">
        <f t="shared" si="9"/>
        <v>0</v>
      </c>
      <c r="E175" t="e">
        <f t="shared" si="10"/>
        <v>#DIV/0!</v>
      </c>
      <c r="F175" t="str">
        <f t="shared" si="11"/>
        <v>0,</v>
      </c>
    </row>
    <row r="176" spans="1:6" x14ac:dyDescent="0.35">
      <c r="A176">
        <v>171</v>
      </c>
      <c r="B176">
        <v>172.74700000000001</v>
      </c>
      <c r="C176">
        <f t="shared" si="8"/>
        <v>1.9247920146625574E-7</v>
      </c>
      <c r="D176">
        <f t="shared" si="9"/>
        <v>0</v>
      </c>
      <c r="E176" t="e">
        <f t="shared" si="10"/>
        <v>#DIV/0!</v>
      </c>
      <c r="F176" t="str">
        <f t="shared" si="11"/>
        <v>0,</v>
      </c>
    </row>
    <row r="177" spans="1:6" x14ac:dyDescent="0.35">
      <c r="A177">
        <v>172</v>
      </c>
      <c r="B177">
        <v>173.74700000000001</v>
      </c>
      <c r="C177">
        <f t="shared" si="8"/>
        <v>1.9137138851377244E-7</v>
      </c>
      <c r="D177">
        <f t="shared" si="9"/>
        <v>0</v>
      </c>
      <c r="E177" t="e">
        <f t="shared" si="10"/>
        <v>#DIV/0!</v>
      </c>
      <c r="F177" t="str">
        <f t="shared" si="11"/>
        <v>0,</v>
      </c>
    </row>
    <row r="178" spans="1:6" x14ac:dyDescent="0.35">
      <c r="A178">
        <v>173</v>
      </c>
      <c r="B178">
        <v>174.74700000000001</v>
      </c>
      <c r="C178">
        <f t="shared" si="8"/>
        <v>1.9027625453027497E-7</v>
      </c>
      <c r="D178">
        <f t="shared" si="9"/>
        <v>0</v>
      </c>
      <c r="E178" t="e">
        <f t="shared" si="10"/>
        <v>#DIV/0!</v>
      </c>
      <c r="F178" t="str">
        <f t="shared" si="11"/>
        <v>0,</v>
      </c>
    </row>
    <row r="179" spans="1:6" x14ac:dyDescent="0.35">
      <c r="A179">
        <v>174</v>
      </c>
      <c r="B179">
        <v>175.74700000000001</v>
      </c>
      <c r="C179">
        <f t="shared" si="8"/>
        <v>1.8919358324431812E-7</v>
      </c>
      <c r="D179">
        <f t="shared" si="9"/>
        <v>0</v>
      </c>
      <c r="E179" t="e">
        <f t="shared" si="10"/>
        <v>#DIV/0!</v>
      </c>
      <c r="F179" t="str">
        <f t="shared" si="11"/>
        <v>0,</v>
      </c>
    </row>
    <row r="180" spans="1:6" x14ac:dyDescent="0.35">
      <c r="A180">
        <v>175</v>
      </c>
      <c r="B180">
        <v>176.74700000000001</v>
      </c>
      <c r="C180">
        <f t="shared" si="8"/>
        <v>1.881231629363711E-7</v>
      </c>
      <c r="D180">
        <f t="shared" si="9"/>
        <v>0</v>
      </c>
      <c r="E180" t="e">
        <f t="shared" si="10"/>
        <v>#DIV/0!</v>
      </c>
      <c r="F180" t="str">
        <f t="shared" si="11"/>
        <v>0,</v>
      </c>
    </row>
    <row r="181" spans="1:6" x14ac:dyDescent="0.35">
      <c r="A181">
        <v>176</v>
      </c>
      <c r="B181">
        <v>177.74700000000001</v>
      </c>
      <c r="C181">
        <f t="shared" si="8"/>
        <v>1.8706478710495134E-7</v>
      </c>
      <c r="D181">
        <f t="shared" si="9"/>
        <v>0</v>
      </c>
      <c r="E181" t="e">
        <f t="shared" si="10"/>
        <v>#DIV/0!</v>
      </c>
      <c r="F181" t="str">
        <f t="shared" si="11"/>
        <v>0,</v>
      </c>
    </row>
    <row r="182" spans="1:6" x14ac:dyDescent="0.35">
      <c r="A182">
        <v>177</v>
      </c>
      <c r="B182">
        <v>178.74700000000001</v>
      </c>
      <c r="C182">
        <f t="shared" si="8"/>
        <v>1.8601825324537913E-7</v>
      </c>
      <c r="D182">
        <f t="shared" si="9"/>
        <v>0</v>
      </c>
      <c r="E182" t="e">
        <f t="shared" si="10"/>
        <v>#DIV/0!</v>
      </c>
      <c r="F182" t="str">
        <f t="shared" si="11"/>
        <v>0,</v>
      </c>
    </row>
    <row r="183" spans="1:6" x14ac:dyDescent="0.35">
      <c r="A183">
        <v>178</v>
      </c>
      <c r="B183">
        <v>179.74700000000001</v>
      </c>
      <c r="C183">
        <f t="shared" si="8"/>
        <v>1.84983364071023E-7</v>
      </c>
      <c r="D183">
        <f t="shared" si="9"/>
        <v>0</v>
      </c>
      <c r="E183" t="e">
        <f t="shared" si="10"/>
        <v>#DIV/0!</v>
      </c>
      <c r="F183" t="str">
        <f t="shared" si="11"/>
        <v>0,</v>
      </c>
    </row>
    <row r="184" spans="1:6" x14ac:dyDescent="0.35">
      <c r="A184">
        <v>179</v>
      </c>
      <c r="B184">
        <v>180.74700000000001</v>
      </c>
      <c r="C184">
        <f t="shared" si="8"/>
        <v>1.8395992607000977E-7</v>
      </c>
      <c r="D184">
        <f t="shared" si="9"/>
        <v>0</v>
      </c>
      <c r="E184" t="e">
        <f t="shared" si="10"/>
        <v>#DIV/0!</v>
      </c>
      <c r="F184" t="str">
        <f t="shared" si="11"/>
        <v>0,</v>
      </c>
    </row>
    <row r="185" spans="1:6" x14ac:dyDescent="0.35">
      <c r="A185">
        <v>180</v>
      </c>
      <c r="B185">
        <v>181.74700000000001</v>
      </c>
      <c r="C185">
        <f t="shared" si="8"/>
        <v>1.8294775028238064E-7</v>
      </c>
      <c r="D185">
        <f t="shared" si="9"/>
        <v>0</v>
      </c>
      <c r="E185" t="e">
        <f t="shared" si="10"/>
        <v>#DIV/0!</v>
      </c>
      <c r="F185" t="str">
        <f t="shared" si="11"/>
        <v>0,</v>
      </c>
    </row>
    <row r="186" spans="1:6" x14ac:dyDescent="0.35">
      <c r="A186">
        <v>181</v>
      </c>
      <c r="B186">
        <v>182.74700000000001</v>
      </c>
      <c r="C186">
        <f t="shared" si="8"/>
        <v>1.8194665185600201E-7</v>
      </c>
      <c r="D186">
        <f t="shared" si="9"/>
        <v>0</v>
      </c>
      <c r="E186" t="e">
        <f t="shared" si="10"/>
        <v>#DIV/0!</v>
      </c>
      <c r="F186" t="str">
        <f t="shared" si="11"/>
        <v>0,</v>
      </c>
    </row>
    <row r="187" spans="1:6" x14ac:dyDescent="0.35">
      <c r="A187">
        <v>182</v>
      </c>
      <c r="B187">
        <v>183.74700000000001</v>
      </c>
      <c r="C187">
        <f t="shared" si="8"/>
        <v>1.8095644993554316E-7</v>
      </c>
      <c r="D187">
        <f t="shared" si="9"/>
        <v>0</v>
      </c>
      <c r="E187" t="e">
        <f t="shared" si="10"/>
        <v>#DIV/0!</v>
      </c>
      <c r="F187" t="str">
        <f t="shared" si="11"/>
        <v>0,</v>
      </c>
    </row>
    <row r="188" spans="1:6" x14ac:dyDescent="0.35">
      <c r="A188">
        <v>183</v>
      </c>
      <c r="B188">
        <v>184.74700000000001</v>
      </c>
      <c r="C188">
        <f t="shared" si="8"/>
        <v>1.7997696755145398E-7</v>
      </c>
      <c r="D188">
        <f t="shared" si="9"/>
        <v>0</v>
      </c>
      <c r="E188" t="e">
        <f t="shared" si="10"/>
        <v>#DIV/0!</v>
      </c>
      <c r="F188" t="str">
        <f t="shared" si="11"/>
        <v>0,</v>
      </c>
    </row>
    <row r="189" spans="1:6" x14ac:dyDescent="0.35">
      <c r="A189">
        <v>184</v>
      </c>
      <c r="B189">
        <v>185.74700000000001</v>
      </c>
      <c r="C189">
        <f t="shared" si="8"/>
        <v>1.7900803150894262E-7</v>
      </c>
      <c r="D189">
        <f t="shared" si="9"/>
        <v>0</v>
      </c>
      <c r="E189" t="e">
        <f t="shared" si="10"/>
        <v>#DIV/0!</v>
      </c>
      <c r="F189" t="str">
        <f t="shared" si="11"/>
        <v>0,</v>
      </c>
    </row>
    <row r="190" spans="1:6" x14ac:dyDescent="0.35">
      <c r="A190">
        <v>185</v>
      </c>
      <c r="B190">
        <v>186.74700000000001</v>
      </c>
      <c r="C190">
        <f t="shared" si="8"/>
        <v>1.7804947261002013E-7</v>
      </c>
      <c r="D190">
        <f t="shared" si="9"/>
        <v>0</v>
      </c>
      <c r="E190" t="e">
        <f t="shared" si="10"/>
        <v>#DIV/0!</v>
      </c>
      <c r="F190" t="str">
        <f t="shared" si="11"/>
        <v>0,</v>
      </c>
    </row>
    <row r="191" spans="1:6" x14ac:dyDescent="0.35">
      <c r="A191">
        <v>186</v>
      </c>
      <c r="B191">
        <v>187.74700000000001</v>
      </c>
      <c r="C191">
        <f t="shared" si="8"/>
        <v>1.7710112476532203E-7</v>
      </c>
      <c r="D191">
        <f t="shared" si="9"/>
        <v>0</v>
      </c>
      <c r="E191" t="e">
        <f t="shared" si="10"/>
        <v>#DIV/0!</v>
      </c>
      <c r="F191" t="str">
        <f t="shared" si="11"/>
        <v>0,</v>
      </c>
    </row>
    <row r="192" spans="1:6" x14ac:dyDescent="0.35">
      <c r="A192">
        <v>187</v>
      </c>
      <c r="B192">
        <v>188.74700000000001</v>
      </c>
      <c r="C192">
        <f t="shared" si="8"/>
        <v>1.7616282577126441E-7</v>
      </c>
      <c r="D192">
        <f t="shared" si="9"/>
        <v>0</v>
      </c>
      <c r="E192" t="e">
        <f t="shared" si="10"/>
        <v>#DIV/0!</v>
      </c>
      <c r="F192" t="str">
        <f t="shared" si="11"/>
        <v>0,</v>
      </c>
    </row>
    <row r="193" spans="1:6" x14ac:dyDescent="0.35">
      <c r="A193">
        <v>188</v>
      </c>
      <c r="B193">
        <v>189.74700000000001</v>
      </c>
      <c r="C193">
        <f t="shared" si="8"/>
        <v>1.7523441686595476E-7</v>
      </c>
      <c r="D193">
        <f t="shared" si="9"/>
        <v>0</v>
      </c>
      <c r="E193" t="e">
        <f t="shared" si="10"/>
        <v>#DIV/0!</v>
      </c>
      <c r="F193" t="str">
        <f t="shared" si="11"/>
        <v>0,</v>
      </c>
    </row>
    <row r="194" spans="1:6" x14ac:dyDescent="0.35">
      <c r="A194">
        <v>189</v>
      </c>
      <c r="B194">
        <v>190.74700000000001</v>
      </c>
      <c r="C194">
        <f t="shared" si="8"/>
        <v>1.7431574239612502E-7</v>
      </c>
      <c r="D194">
        <f t="shared" si="9"/>
        <v>0</v>
      </c>
      <c r="E194" t="e">
        <f t="shared" si="10"/>
        <v>#DIV/0!</v>
      </c>
      <c r="F194" t="str">
        <f t="shared" si="11"/>
        <v>0,</v>
      </c>
    </row>
    <row r="195" spans="1:6" x14ac:dyDescent="0.35">
      <c r="A195">
        <v>190</v>
      </c>
      <c r="B195">
        <v>191.74700000000001</v>
      </c>
      <c r="C195">
        <f t="shared" si="8"/>
        <v>1.7340665003917621E-7</v>
      </c>
      <c r="D195">
        <f t="shared" si="9"/>
        <v>0</v>
      </c>
      <c r="E195" t="e">
        <f t="shared" si="10"/>
        <v>#DIV/0!</v>
      </c>
      <c r="F195" t="str">
        <f t="shared" si="11"/>
        <v>0,</v>
      </c>
    </row>
    <row r="196" spans="1:6" x14ac:dyDescent="0.35">
      <c r="A196">
        <v>191</v>
      </c>
      <c r="B196">
        <v>192.74700000000001</v>
      </c>
      <c r="C196">
        <f t="shared" si="8"/>
        <v>1.7250699080317844E-7</v>
      </c>
      <c r="D196">
        <f t="shared" si="9"/>
        <v>0</v>
      </c>
      <c r="E196" t="e">
        <f t="shared" si="10"/>
        <v>#DIV/0!</v>
      </c>
      <c r="F196" t="str">
        <f t="shared" si="11"/>
        <v>0,</v>
      </c>
    </row>
    <row r="197" spans="1:6" x14ac:dyDescent="0.35">
      <c r="A197">
        <v>192</v>
      </c>
      <c r="B197">
        <v>193.74700000000001</v>
      </c>
      <c r="C197">
        <f t="shared" si="8"/>
        <v>1.7161661836073705E-7</v>
      </c>
      <c r="D197">
        <f t="shared" si="9"/>
        <v>0</v>
      </c>
      <c r="E197" t="e">
        <f t="shared" si="10"/>
        <v>#DIV/0!</v>
      </c>
      <c r="F197" t="str">
        <f t="shared" si="11"/>
        <v>0,</v>
      </c>
    </row>
    <row r="198" spans="1:6" x14ac:dyDescent="0.35">
      <c r="A198">
        <v>193</v>
      </c>
      <c r="B198">
        <v>194.74700000000001</v>
      </c>
      <c r="C198">
        <f t="shared" ref="C198:C260" si="12">1-EXP(-1/$B$1/B198)</f>
        <v>1.7073538993717108E-7</v>
      </c>
      <c r="D198">
        <f t="shared" ref="D198:D260" si="13">ROUND(C198*65536*4,0)</f>
        <v>0</v>
      </c>
      <c r="E198" t="e">
        <f t="shared" ref="E198:E260" si="14">-1/$B$1/LN(1-D198/65535/4)</f>
        <v>#DIV/0!</v>
      </c>
      <c r="F198" t="str">
        <f t="shared" ref="F198:F260" si="15">CONCATENATE(D198, ",")</f>
        <v>0,</v>
      </c>
    </row>
    <row r="199" spans="1:6" x14ac:dyDescent="0.35">
      <c r="A199">
        <v>194</v>
      </c>
      <c r="B199">
        <v>195.74700000000001</v>
      </c>
      <c r="C199">
        <f t="shared" si="12"/>
        <v>1.6986316520029021E-7</v>
      </c>
      <c r="D199">
        <f t="shared" si="13"/>
        <v>0</v>
      </c>
      <c r="E199" t="e">
        <f t="shared" si="14"/>
        <v>#DIV/0!</v>
      </c>
      <c r="F199" t="str">
        <f t="shared" si="15"/>
        <v>0,</v>
      </c>
    </row>
    <row r="200" spans="1:6" x14ac:dyDescent="0.35">
      <c r="A200">
        <v>195</v>
      </c>
      <c r="B200">
        <v>196.74700000000001</v>
      </c>
      <c r="C200">
        <f t="shared" si="12"/>
        <v>1.6899980692652861E-7</v>
      </c>
      <c r="D200">
        <f t="shared" si="13"/>
        <v>0</v>
      </c>
      <c r="E200" t="e">
        <f t="shared" si="14"/>
        <v>#DIV/0!</v>
      </c>
      <c r="F200" t="str">
        <f t="shared" si="15"/>
        <v>0,</v>
      </c>
    </row>
    <row r="201" spans="1:6" x14ac:dyDescent="0.35">
      <c r="A201">
        <v>196</v>
      </c>
      <c r="B201">
        <v>197.74700000000001</v>
      </c>
      <c r="C201">
        <f t="shared" si="12"/>
        <v>1.6814518055685568E-7</v>
      </c>
      <c r="D201">
        <f t="shared" si="13"/>
        <v>0</v>
      </c>
      <c r="E201" t="e">
        <f t="shared" si="14"/>
        <v>#DIV/0!</v>
      </c>
      <c r="F201" t="str">
        <f t="shared" si="15"/>
        <v>0,</v>
      </c>
    </row>
    <row r="202" spans="1:6" x14ac:dyDescent="0.35">
      <c r="A202">
        <v>197</v>
      </c>
      <c r="B202">
        <v>198.74700000000001</v>
      </c>
      <c r="C202">
        <f t="shared" si="12"/>
        <v>1.6729915441882071E-7</v>
      </c>
      <c r="D202">
        <f t="shared" si="13"/>
        <v>0</v>
      </c>
      <c r="E202" t="e">
        <f t="shared" si="14"/>
        <v>#DIV/0!</v>
      </c>
      <c r="F202" t="str">
        <f t="shared" si="15"/>
        <v>0,</v>
      </c>
    </row>
    <row r="203" spans="1:6" x14ac:dyDescent="0.35">
      <c r="A203">
        <v>198</v>
      </c>
      <c r="B203">
        <v>199.74700000000001</v>
      </c>
      <c r="C203">
        <f t="shared" si="12"/>
        <v>1.6646159917144132E-7</v>
      </c>
      <c r="D203">
        <f t="shared" si="13"/>
        <v>0</v>
      </c>
      <c r="E203" t="e">
        <f t="shared" si="14"/>
        <v>#DIV/0!</v>
      </c>
      <c r="F203" t="str">
        <f t="shared" si="15"/>
        <v>0,</v>
      </c>
    </row>
    <row r="204" spans="1:6" x14ac:dyDescent="0.35">
      <c r="A204">
        <v>199</v>
      </c>
      <c r="B204">
        <v>200.74700000000001</v>
      </c>
      <c r="C204">
        <f t="shared" si="12"/>
        <v>1.6563238836031502E-7</v>
      </c>
      <c r="D204">
        <f t="shared" si="13"/>
        <v>0</v>
      </c>
      <c r="E204" t="e">
        <f t="shared" si="14"/>
        <v>#DIV/0!</v>
      </c>
      <c r="F204" t="str">
        <f t="shared" si="15"/>
        <v>0,</v>
      </c>
    </row>
    <row r="205" spans="1:6" x14ac:dyDescent="0.35">
      <c r="A205">
        <v>200</v>
      </c>
      <c r="B205">
        <v>201.74700000000001</v>
      </c>
      <c r="C205">
        <f t="shared" si="12"/>
        <v>1.6481139786250765E-7</v>
      </c>
      <c r="D205">
        <f t="shared" si="13"/>
        <v>0</v>
      </c>
      <c r="E205" t="e">
        <f t="shared" si="14"/>
        <v>#DIV/0!</v>
      </c>
      <c r="F205" t="str">
        <f t="shared" si="15"/>
        <v>0,</v>
      </c>
    </row>
    <row r="206" spans="1:6" x14ac:dyDescent="0.35">
      <c r="A206">
        <v>201</v>
      </c>
      <c r="B206">
        <v>202.74700000000001</v>
      </c>
      <c r="C206">
        <f t="shared" si="12"/>
        <v>1.6399850599757571E-7</v>
      </c>
      <c r="D206">
        <f t="shared" si="13"/>
        <v>0</v>
      </c>
      <c r="E206" t="e">
        <f t="shared" si="14"/>
        <v>#DIV/0!</v>
      </c>
      <c r="F206" t="str">
        <f t="shared" si="15"/>
        <v>0,</v>
      </c>
    </row>
    <row r="207" spans="1:6" x14ac:dyDescent="0.35">
      <c r="A207">
        <v>202</v>
      </c>
      <c r="B207">
        <v>203.74700000000001</v>
      </c>
      <c r="C207">
        <f t="shared" si="12"/>
        <v>1.6319359352756635E-7</v>
      </c>
      <c r="D207">
        <f t="shared" si="13"/>
        <v>0</v>
      </c>
      <c r="E207" t="e">
        <f t="shared" si="14"/>
        <v>#DIV/0!</v>
      </c>
      <c r="F207" t="str">
        <f t="shared" si="15"/>
        <v>0,</v>
      </c>
    </row>
    <row r="208" spans="1:6" x14ac:dyDescent="0.35">
      <c r="A208">
        <v>203</v>
      </c>
      <c r="B208">
        <v>204.74700000000001</v>
      </c>
      <c r="C208">
        <f t="shared" si="12"/>
        <v>1.6239654365701739E-7</v>
      </c>
      <c r="D208">
        <f t="shared" si="13"/>
        <v>0</v>
      </c>
      <c r="E208" t="e">
        <f t="shared" si="14"/>
        <v>#DIV/0!</v>
      </c>
      <c r="F208" t="str">
        <f t="shared" si="15"/>
        <v>0,</v>
      </c>
    </row>
    <row r="209" spans="1:6" x14ac:dyDescent="0.35">
      <c r="A209">
        <v>204</v>
      </c>
      <c r="B209">
        <v>205.74700000000001</v>
      </c>
      <c r="C209">
        <f t="shared" si="12"/>
        <v>1.6160724158886808E-7</v>
      </c>
      <c r="D209">
        <f t="shared" si="13"/>
        <v>0</v>
      </c>
      <c r="E209" t="e">
        <f t="shared" si="14"/>
        <v>#DIV/0!</v>
      </c>
      <c r="F209" t="str">
        <f t="shared" si="15"/>
        <v>0,</v>
      </c>
    </row>
    <row r="210" spans="1:6" x14ac:dyDescent="0.35">
      <c r="A210">
        <v>205</v>
      </c>
      <c r="B210">
        <v>206.74700000000001</v>
      </c>
      <c r="C210">
        <f t="shared" si="12"/>
        <v>1.6082557496854832E-7</v>
      </c>
      <c r="D210">
        <f t="shared" si="13"/>
        <v>0</v>
      </c>
      <c r="E210" t="e">
        <f t="shared" si="14"/>
        <v>#DIV/0!</v>
      </c>
      <c r="F210" t="str">
        <f t="shared" si="15"/>
        <v>0,</v>
      </c>
    </row>
    <row r="211" spans="1:6" x14ac:dyDescent="0.35">
      <c r="A211">
        <v>206</v>
      </c>
      <c r="B211">
        <v>207.74700000000001</v>
      </c>
      <c r="C211">
        <f t="shared" si="12"/>
        <v>1.6005143343988948E-7</v>
      </c>
      <c r="D211">
        <f t="shared" si="13"/>
        <v>0</v>
      </c>
      <c r="E211" t="e">
        <f t="shared" si="14"/>
        <v>#DIV/0!</v>
      </c>
      <c r="F211" t="str">
        <f t="shared" si="15"/>
        <v>0,</v>
      </c>
    </row>
    <row r="212" spans="1:6" x14ac:dyDescent="0.35">
      <c r="A212">
        <v>207</v>
      </c>
      <c r="B212">
        <v>208.74700000000001</v>
      </c>
      <c r="C212">
        <f t="shared" si="12"/>
        <v>1.5928470908921355E-7</v>
      </c>
      <c r="D212">
        <f t="shared" si="13"/>
        <v>0</v>
      </c>
      <c r="E212" t="e">
        <f t="shared" si="14"/>
        <v>#DIV/0!</v>
      </c>
      <c r="F212" t="str">
        <f t="shared" si="15"/>
        <v>0,</v>
      </c>
    </row>
    <row r="213" spans="1:6" x14ac:dyDescent="0.35">
      <c r="A213">
        <v>208</v>
      </c>
      <c r="B213">
        <v>209.74700000000001</v>
      </c>
      <c r="C213">
        <f t="shared" si="12"/>
        <v>1.5852529555715478E-7</v>
      </c>
      <c r="D213">
        <f t="shared" si="13"/>
        <v>0</v>
      </c>
      <c r="E213" t="e">
        <f t="shared" si="14"/>
        <v>#DIV/0!</v>
      </c>
      <c r="F213" t="str">
        <f t="shared" si="15"/>
        <v>0,</v>
      </c>
    </row>
    <row r="214" spans="1:6" x14ac:dyDescent="0.35">
      <c r="A214">
        <v>209</v>
      </c>
      <c r="B214">
        <v>210.74700000000001</v>
      </c>
      <c r="C214">
        <f t="shared" si="12"/>
        <v>1.5777308903786036E-7</v>
      </c>
      <c r="D214">
        <f t="shared" si="13"/>
        <v>0</v>
      </c>
      <c r="E214" t="e">
        <f t="shared" si="14"/>
        <v>#DIV/0!</v>
      </c>
      <c r="F214" t="str">
        <f t="shared" si="15"/>
        <v>0,</v>
      </c>
    </row>
    <row r="215" spans="1:6" x14ac:dyDescent="0.35">
      <c r="A215">
        <v>210</v>
      </c>
      <c r="B215">
        <v>211.74700000000001</v>
      </c>
      <c r="C215">
        <f t="shared" si="12"/>
        <v>1.5702798716876742E-7</v>
      </c>
      <c r="D215">
        <f t="shared" si="13"/>
        <v>0</v>
      </c>
      <c r="E215" t="e">
        <f t="shared" si="14"/>
        <v>#DIV/0!</v>
      </c>
      <c r="F215" t="str">
        <f t="shared" si="15"/>
        <v>0,</v>
      </c>
    </row>
    <row r="216" spans="1:6" x14ac:dyDescent="0.35">
      <c r="A216">
        <v>211</v>
      </c>
      <c r="B216">
        <v>212.74700000000001</v>
      </c>
      <c r="C216">
        <f t="shared" si="12"/>
        <v>1.5628988991878145E-7</v>
      </c>
      <c r="D216">
        <f t="shared" si="13"/>
        <v>0</v>
      </c>
      <c r="E216" t="e">
        <f t="shared" si="14"/>
        <v>#DIV/0!</v>
      </c>
      <c r="F216" t="str">
        <f t="shared" si="15"/>
        <v>0,</v>
      </c>
    </row>
    <row r="217" spans="1:6" x14ac:dyDescent="0.35">
      <c r="A217">
        <v>212</v>
      </c>
      <c r="B217">
        <v>213.74700000000001</v>
      </c>
      <c r="C217">
        <f t="shared" si="12"/>
        <v>1.5555869892214247E-7</v>
      </c>
      <c r="D217">
        <f t="shared" si="13"/>
        <v>0</v>
      </c>
      <c r="E217" t="e">
        <f t="shared" si="14"/>
        <v>#DIV/0!</v>
      </c>
      <c r="F217" t="str">
        <f t="shared" si="15"/>
        <v>0,</v>
      </c>
    </row>
    <row r="218" spans="1:6" x14ac:dyDescent="0.35">
      <c r="A218">
        <v>213</v>
      </c>
      <c r="B218">
        <v>214.74700000000001</v>
      </c>
      <c r="C218">
        <f t="shared" si="12"/>
        <v>1.5483431781149193E-7</v>
      </c>
      <c r="D218">
        <f t="shared" si="13"/>
        <v>0</v>
      </c>
      <c r="E218" t="e">
        <f t="shared" si="14"/>
        <v>#DIV/0!</v>
      </c>
      <c r="F218" t="str">
        <f t="shared" si="15"/>
        <v>0,</v>
      </c>
    </row>
    <row r="219" spans="1:6" x14ac:dyDescent="0.35">
      <c r="A219">
        <v>214</v>
      </c>
      <c r="B219">
        <v>215.74700000000001</v>
      </c>
      <c r="C219">
        <f t="shared" si="12"/>
        <v>1.5411665166276123E-7</v>
      </c>
      <c r="D219">
        <f t="shared" si="13"/>
        <v>0</v>
      </c>
      <c r="E219" t="e">
        <f t="shared" si="14"/>
        <v>#DIV/0!</v>
      </c>
      <c r="F219" t="str">
        <f t="shared" si="15"/>
        <v>0,</v>
      </c>
    </row>
    <row r="220" spans="1:6" x14ac:dyDescent="0.35">
      <c r="A220">
        <v>215</v>
      </c>
      <c r="B220">
        <v>216.74700000000001</v>
      </c>
      <c r="C220">
        <f t="shared" si="12"/>
        <v>1.5340560777232781E-7</v>
      </c>
      <c r="D220">
        <f t="shared" si="13"/>
        <v>0</v>
      </c>
      <c r="E220" t="e">
        <f t="shared" si="14"/>
        <v>#DIV/0!</v>
      </c>
      <c r="F220" t="str">
        <f t="shared" si="15"/>
        <v>0,</v>
      </c>
    </row>
    <row r="221" spans="1:6" x14ac:dyDescent="0.35">
      <c r="A221">
        <v>216</v>
      </c>
      <c r="B221">
        <v>217.74700000000001</v>
      </c>
      <c r="C221">
        <f t="shared" si="12"/>
        <v>1.5270109476883675E-7</v>
      </c>
      <c r="D221">
        <f t="shared" si="13"/>
        <v>0</v>
      </c>
      <c r="E221" t="e">
        <f t="shared" si="14"/>
        <v>#DIV/0!</v>
      </c>
      <c r="F221" t="str">
        <f t="shared" si="15"/>
        <v>0,</v>
      </c>
    </row>
    <row r="222" spans="1:6" x14ac:dyDescent="0.35">
      <c r="A222">
        <v>217</v>
      </c>
      <c r="B222">
        <v>218.74700000000001</v>
      </c>
      <c r="C222">
        <f t="shared" si="12"/>
        <v>1.5200302305728997E-7</v>
      </c>
      <c r="D222">
        <f t="shared" si="13"/>
        <v>0</v>
      </c>
      <c r="E222" t="e">
        <f t="shared" si="14"/>
        <v>#DIV/0!</v>
      </c>
      <c r="F222" t="str">
        <f t="shared" si="15"/>
        <v>0,</v>
      </c>
    </row>
    <row r="223" spans="1:6" x14ac:dyDescent="0.35">
      <c r="A223">
        <v>218</v>
      </c>
      <c r="B223">
        <v>219.74700000000001</v>
      </c>
      <c r="C223">
        <f t="shared" si="12"/>
        <v>1.513113048190462E-7</v>
      </c>
      <c r="D223">
        <f t="shared" si="13"/>
        <v>0</v>
      </c>
      <c r="E223" t="e">
        <f t="shared" si="14"/>
        <v>#DIV/0!</v>
      </c>
      <c r="F223" t="str">
        <f t="shared" si="15"/>
        <v>0,</v>
      </c>
    </row>
    <row r="224" spans="1:6" x14ac:dyDescent="0.35">
      <c r="A224">
        <v>219</v>
      </c>
      <c r="B224">
        <v>220.74700000000001</v>
      </c>
      <c r="C224">
        <f t="shared" si="12"/>
        <v>1.5062585356773184E-7</v>
      </c>
      <c r="D224">
        <f t="shared" si="13"/>
        <v>0</v>
      </c>
      <c r="E224" t="e">
        <f t="shared" si="14"/>
        <v>#DIV/0!</v>
      </c>
      <c r="F224" t="str">
        <f t="shared" si="15"/>
        <v>0,</v>
      </c>
    </row>
    <row r="225" spans="1:6" x14ac:dyDescent="0.35">
      <c r="A225">
        <v>220</v>
      </c>
      <c r="B225">
        <v>221.74700000000001</v>
      </c>
      <c r="C225">
        <f t="shared" si="12"/>
        <v>1.499465847043524E-7</v>
      </c>
      <c r="D225">
        <f t="shared" si="13"/>
        <v>0</v>
      </c>
      <c r="E225" t="e">
        <f t="shared" si="14"/>
        <v>#DIV/0!</v>
      </c>
      <c r="F225" t="str">
        <f t="shared" si="15"/>
        <v>0,</v>
      </c>
    </row>
    <row r="226" spans="1:6" x14ac:dyDescent="0.35">
      <c r="A226">
        <v>221</v>
      </c>
      <c r="B226">
        <v>222.74700000000001</v>
      </c>
      <c r="C226">
        <f t="shared" si="12"/>
        <v>1.4927341485115875E-7</v>
      </c>
      <c r="D226">
        <f t="shared" si="13"/>
        <v>0</v>
      </c>
      <c r="E226" t="e">
        <f t="shared" si="14"/>
        <v>#DIV/0!</v>
      </c>
      <c r="F226" t="str">
        <f t="shared" si="15"/>
        <v>0,</v>
      </c>
    </row>
    <row r="227" spans="1:6" x14ac:dyDescent="0.35">
      <c r="A227">
        <v>222</v>
      </c>
      <c r="B227">
        <v>223.74700000000001</v>
      </c>
      <c r="C227">
        <f t="shared" si="12"/>
        <v>1.4860626218471396E-7</v>
      </c>
      <c r="D227">
        <f t="shared" si="13"/>
        <v>0</v>
      </c>
      <c r="E227" t="e">
        <f t="shared" si="14"/>
        <v>#DIV/0!</v>
      </c>
      <c r="F227" t="str">
        <f t="shared" si="15"/>
        <v>0,</v>
      </c>
    </row>
    <row r="228" spans="1:6" x14ac:dyDescent="0.35">
      <c r="A228">
        <v>223</v>
      </c>
      <c r="B228">
        <v>224.74700000000001</v>
      </c>
      <c r="C228">
        <f t="shared" si="12"/>
        <v>1.4794504643589335E-7</v>
      </c>
      <c r="D228">
        <f t="shared" si="13"/>
        <v>0</v>
      </c>
      <c r="E228" t="e">
        <f t="shared" si="14"/>
        <v>#DIV/0!</v>
      </c>
      <c r="F228" t="str">
        <f t="shared" si="15"/>
        <v>0,</v>
      </c>
    </row>
    <row r="229" spans="1:6" x14ac:dyDescent="0.35">
      <c r="A229">
        <v>224</v>
      </c>
      <c r="B229">
        <v>225.74700000000001</v>
      </c>
      <c r="C229">
        <f t="shared" si="12"/>
        <v>1.4728968877886217E-7</v>
      </c>
      <c r="D229">
        <f t="shared" si="13"/>
        <v>0</v>
      </c>
      <c r="E229" t="e">
        <f t="shared" si="14"/>
        <v>#DIV/0!</v>
      </c>
      <c r="F229" t="str">
        <f t="shared" si="15"/>
        <v>0,</v>
      </c>
    </row>
    <row r="230" spans="1:6" x14ac:dyDescent="0.35">
      <c r="A230">
        <v>225</v>
      </c>
      <c r="B230">
        <v>226.74700000000001</v>
      </c>
      <c r="C230">
        <f t="shared" si="12"/>
        <v>1.4664011160903101E-7</v>
      </c>
      <c r="D230">
        <f t="shared" si="13"/>
        <v>0</v>
      </c>
      <c r="E230" t="e">
        <f t="shared" si="14"/>
        <v>#DIV/0!</v>
      </c>
      <c r="F230" t="str">
        <f t="shared" si="15"/>
        <v>0,</v>
      </c>
    </row>
    <row r="231" spans="1:6" x14ac:dyDescent="0.35">
      <c r="A231">
        <v>226</v>
      </c>
      <c r="B231">
        <v>227.74700000000001</v>
      </c>
      <c r="C231">
        <f t="shared" si="12"/>
        <v>1.4599623876510037E-7</v>
      </c>
      <c r="D231">
        <f t="shared" si="13"/>
        <v>0</v>
      </c>
      <c r="E231" t="e">
        <f t="shared" si="14"/>
        <v>#DIV/0!</v>
      </c>
      <c r="F231" t="str">
        <f t="shared" si="15"/>
        <v>0,</v>
      </c>
    </row>
    <row r="232" spans="1:6" x14ac:dyDescent="0.35">
      <c r="A232">
        <v>227</v>
      </c>
      <c r="B232">
        <v>228.74700000000001</v>
      </c>
      <c r="C232">
        <f t="shared" si="12"/>
        <v>1.453579955290607E-7</v>
      </c>
      <c r="D232">
        <f t="shared" si="13"/>
        <v>0</v>
      </c>
      <c r="E232" t="e">
        <f t="shared" si="14"/>
        <v>#DIV/0!</v>
      </c>
      <c r="F232" t="str">
        <f t="shared" si="15"/>
        <v>0,</v>
      </c>
    </row>
    <row r="233" spans="1:6" x14ac:dyDescent="0.35">
      <c r="A233">
        <v>228</v>
      </c>
      <c r="B233">
        <v>229.74700000000001</v>
      </c>
      <c r="C233">
        <f t="shared" si="12"/>
        <v>1.4472530829312547E-7</v>
      </c>
      <c r="D233">
        <f t="shared" si="13"/>
        <v>0</v>
      </c>
      <c r="E233" t="e">
        <f t="shared" si="14"/>
        <v>#DIV/0!</v>
      </c>
      <c r="F233" t="str">
        <f t="shared" si="15"/>
        <v>0,</v>
      </c>
    </row>
    <row r="234" spans="1:6" x14ac:dyDescent="0.35">
      <c r="A234">
        <v>229</v>
      </c>
      <c r="B234">
        <v>230.74700000000001</v>
      </c>
      <c r="C234">
        <f t="shared" si="12"/>
        <v>1.4409810489279806E-7</v>
      </c>
      <c r="D234">
        <f t="shared" si="13"/>
        <v>0</v>
      </c>
      <c r="E234" t="e">
        <f t="shared" si="14"/>
        <v>#DIV/0!</v>
      </c>
      <c r="F234" t="str">
        <f t="shared" si="15"/>
        <v>0,</v>
      </c>
    </row>
    <row r="235" spans="1:6" x14ac:dyDescent="0.35">
      <c r="A235">
        <v>230</v>
      </c>
      <c r="B235">
        <v>231.74700000000001</v>
      </c>
      <c r="C235">
        <f t="shared" si="12"/>
        <v>1.4347631438482722E-7</v>
      </c>
      <c r="D235">
        <f t="shared" si="13"/>
        <v>0</v>
      </c>
      <c r="E235" t="e">
        <f t="shared" si="14"/>
        <v>#DIV/0!</v>
      </c>
      <c r="F235" t="str">
        <f t="shared" si="15"/>
        <v>0,</v>
      </c>
    </row>
    <row r="236" spans="1:6" x14ac:dyDescent="0.35">
      <c r="A236">
        <v>231</v>
      </c>
      <c r="B236">
        <v>232.74700000000001</v>
      </c>
      <c r="C236">
        <f t="shared" si="12"/>
        <v>1.4285986693618469E-7</v>
      </c>
      <c r="D236">
        <f t="shared" si="13"/>
        <v>0</v>
      </c>
      <c r="E236" t="e">
        <f t="shared" si="14"/>
        <v>#DIV/0!</v>
      </c>
      <c r="F236" t="str">
        <f t="shared" si="15"/>
        <v>0,</v>
      </c>
    </row>
    <row r="237" spans="1:6" x14ac:dyDescent="0.35">
      <c r="A237">
        <v>232</v>
      </c>
      <c r="B237">
        <v>233.74700000000001</v>
      </c>
      <c r="C237">
        <f t="shared" si="12"/>
        <v>1.4224869393508754E-7</v>
      </c>
      <c r="D237">
        <f t="shared" si="13"/>
        <v>0</v>
      </c>
      <c r="E237" t="e">
        <f t="shared" si="14"/>
        <v>#DIV/0!</v>
      </c>
      <c r="F237" t="str">
        <f t="shared" si="15"/>
        <v>0,</v>
      </c>
    </row>
    <row r="238" spans="1:6" x14ac:dyDescent="0.35">
      <c r="A238">
        <v>233</v>
      </c>
      <c r="B238">
        <v>234.74700000000001</v>
      </c>
      <c r="C238">
        <f t="shared" si="12"/>
        <v>1.416427279909982E-7</v>
      </c>
      <c r="D238">
        <f t="shared" si="13"/>
        <v>0</v>
      </c>
      <c r="E238" t="e">
        <f t="shared" si="14"/>
        <v>#DIV/0!</v>
      </c>
      <c r="F238" t="str">
        <f t="shared" si="15"/>
        <v>0,</v>
      </c>
    </row>
    <row r="239" spans="1:6" x14ac:dyDescent="0.35">
      <c r="A239">
        <v>234</v>
      </c>
      <c r="B239">
        <v>235.74700000000001</v>
      </c>
      <c r="C239">
        <f t="shared" si="12"/>
        <v>1.4104190282360207E-7</v>
      </c>
      <c r="D239">
        <f t="shared" si="13"/>
        <v>0</v>
      </c>
      <c r="E239" t="e">
        <f t="shared" si="14"/>
        <v>#DIV/0!</v>
      </c>
      <c r="F239" t="str">
        <f t="shared" si="15"/>
        <v>0,</v>
      </c>
    </row>
    <row r="240" spans="1:6" x14ac:dyDescent="0.35">
      <c r="A240">
        <v>235</v>
      </c>
      <c r="B240">
        <v>236.74700000000001</v>
      </c>
      <c r="C240">
        <f t="shared" si="12"/>
        <v>1.4044615337382993E-7</v>
      </c>
      <c r="D240">
        <f t="shared" si="13"/>
        <v>0</v>
      </c>
      <c r="E240" t="e">
        <f t="shared" si="14"/>
        <v>#DIV/0!</v>
      </c>
      <c r="F240" t="str">
        <f t="shared" si="15"/>
        <v>0,</v>
      </c>
    </row>
    <row r="241" spans="1:6" x14ac:dyDescent="0.35">
      <c r="A241">
        <v>236</v>
      </c>
      <c r="B241">
        <v>237.74700000000001</v>
      </c>
      <c r="C241">
        <f t="shared" si="12"/>
        <v>1.3985541558181325E-7</v>
      </c>
      <c r="D241">
        <f t="shared" si="13"/>
        <v>0</v>
      </c>
      <c r="E241" t="e">
        <f t="shared" si="14"/>
        <v>#DIV/0!</v>
      </c>
      <c r="F241" t="str">
        <f t="shared" si="15"/>
        <v>0,</v>
      </c>
    </row>
    <row r="242" spans="1:6" x14ac:dyDescent="0.35">
      <c r="A242">
        <v>237</v>
      </c>
      <c r="B242">
        <v>238.74700000000001</v>
      </c>
      <c r="C242">
        <f t="shared" si="12"/>
        <v>1.3926962638688423E-7</v>
      </c>
      <c r="D242">
        <f t="shared" si="13"/>
        <v>0</v>
      </c>
      <c r="E242" t="e">
        <f t="shared" si="14"/>
        <v>#DIV/0!</v>
      </c>
      <c r="F242" t="str">
        <f t="shared" si="15"/>
        <v>0,</v>
      </c>
    </row>
    <row r="243" spans="1:6" x14ac:dyDescent="0.35">
      <c r="A243">
        <v>238</v>
      </c>
      <c r="B243">
        <v>239.74700000000001</v>
      </c>
      <c r="C243">
        <f t="shared" si="12"/>
        <v>1.386887239496204E-7</v>
      </c>
      <c r="D243">
        <f t="shared" si="13"/>
        <v>0</v>
      </c>
      <c r="E243" t="e">
        <f t="shared" si="14"/>
        <v>#DIV/0!</v>
      </c>
      <c r="F243" t="str">
        <f t="shared" si="15"/>
        <v>0,</v>
      </c>
    </row>
    <row r="244" spans="1:6" x14ac:dyDescent="0.35">
      <c r="A244">
        <v>239</v>
      </c>
      <c r="B244">
        <v>240.74700000000001</v>
      </c>
      <c r="C244">
        <f t="shared" si="12"/>
        <v>1.3811264742980001E-7</v>
      </c>
      <c r="D244">
        <f t="shared" si="13"/>
        <v>0</v>
      </c>
      <c r="E244" t="e">
        <f t="shared" si="14"/>
        <v>#DIV/0!</v>
      </c>
      <c r="F244" t="str">
        <f t="shared" si="15"/>
        <v>0,</v>
      </c>
    </row>
    <row r="245" spans="1:6" x14ac:dyDescent="0.35">
      <c r="A245">
        <v>240</v>
      </c>
      <c r="B245">
        <v>241.74700000000001</v>
      </c>
      <c r="C245">
        <f t="shared" si="12"/>
        <v>1.3754133676435742E-7</v>
      </c>
      <c r="D245">
        <f t="shared" si="13"/>
        <v>0</v>
      </c>
      <c r="E245" t="e">
        <f t="shared" si="14"/>
        <v>#DIV/0!</v>
      </c>
      <c r="F245" t="str">
        <f t="shared" si="15"/>
        <v>0,</v>
      </c>
    </row>
    <row r="246" spans="1:6" x14ac:dyDescent="0.35">
      <c r="A246">
        <v>241</v>
      </c>
      <c r="B246">
        <v>242.74700000000001</v>
      </c>
      <c r="C246">
        <f t="shared" si="12"/>
        <v>1.3697473311147235E-7</v>
      </c>
      <c r="D246">
        <f t="shared" si="13"/>
        <v>0</v>
      </c>
      <c r="E246" t="e">
        <f t="shared" si="14"/>
        <v>#DIV/0!</v>
      </c>
      <c r="F246" t="str">
        <f t="shared" si="15"/>
        <v>0,</v>
      </c>
    </row>
    <row r="247" spans="1:6" x14ac:dyDescent="0.35">
      <c r="A247">
        <v>242</v>
      </c>
      <c r="B247">
        <v>243.74700000000001</v>
      </c>
      <c r="C247">
        <f t="shared" si="12"/>
        <v>1.3641277862852519E-7</v>
      </c>
      <c r="D247">
        <f t="shared" si="13"/>
        <v>0</v>
      </c>
      <c r="E247" t="e">
        <f t="shared" si="14"/>
        <v>#DIV/0!</v>
      </c>
      <c r="F247" t="str">
        <f t="shared" si="15"/>
        <v>0,</v>
      </c>
    </row>
    <row r="248" spans="1:6" x14ac:dyDescent="0.35">
      <c r="A248">
        <v>243</v>
      </c>
      <c r="B248">
        <v>244.74700000000001</v>
      </c>
      <c r="C248">
        <f t="shared" si="12"/>
        <v>1.3585541625005249E-7</v>
      </c>
      <c r="D248">
        <f t="shared" si="13"/>
        <v>0</v>
      </c>
      <c r="E248" t="e">
        <f t="shared" si="14"/>
        <v>#DIV/0!</v>
      </c>
      <c r="F248" t="str">
        <f t="shared" si="15"/>
        <v>0,</v>
      </c>
    </row>
    <row r="249" spans="1:6" x14ac:dyDescent="0.35">
      <c r="A249">
        <v>244</v>
      </c>
      <c r="B249">
        <v>245.74700000000001</v>
      </c>
      <c r="C249">
        <f t="shared" si="12"/>
        <v>1.3530258990979149E-7</v>
      </c>
      <c r="D249">
        <f t="shared" si="13"/>
        <v>0</v>
      </c>
      <c r="E249" t="e">
        <f t="shared" si="14"/>
        <v>#DIV/0!</v>
      </c>
      <c r="F249" t="str">
        <f t="shared" si="15"/>
        <v>0,</v>
      </c>
    </row>
    <row r="250" spans="1:6" x14ac:dyDescent="0.35">
      <c r="A250">
        <v>245</v>
      </c>
      <c r="B250">
        <v>246.74700000000001</v>
      </c>
      <c r="C250">
        <f t="shared" si="12"/>
        <v>1.3475424454068019E-7</v>
      </c>
      <c r="D250">
        <f t="shared" si="13"/>
        <v>0</v>
      </c>
      <c r="E250" t="e">
        <f t="shared" si="14"/>
        <v>#DIV/0!</v>
      </c>
      <c r="F250" t="str">
        <f t="shared" si="15"/>
        <v>0,</v>
      </c>
    </row>
    <row r="251" spans="1:6" x14ac:dyDescent="0.35">
      <c r="A251">
        <v>246</v>
      </c>
      <c r="B251">
        <v>247.74700000000001</v>
      </c>
      <c r="C251">
        <f t="shared" si="12"/>
        <v>1.3421032574179037E-7</v>
      </c>
      <c r="D251">
        <f t="shared" si="13"/>
        <v>0</v>
      </c>
      <c r="E251" t="e">
        <f t="shared" si="14"/>
        <v>#DIV/0!</v>
      </c>
      <c r="F251" t="str">
        <f t="shared" si="15"/>
        <v>0,</v>
      </c>
    </row>
    <row r="252" spans="1:6" x14ac:dyDescent="0.35">
      <c r="A252">
        <v>247</v>
      </c>
      <c r="B252">
        <v>248.74700000000001</v>
      </c>
      <c r="C252">
        <f t="shared" si="12"/>
        <v>1.3367078033343915E-7</v>
      </c>
      <c r="D252">
        <f t="shared" si="13"/>
        <v>0</v>
      </c>
      <c r="E252" t="e">
        <f t="shared" si="14"/>
        <v>#DIV/0!</v>
      </c>
      <c r="F252" t="str">
        <f t="shared" si="15"/>
        <v>0,</v>
      </c>
    </row>
    <row r="253" spans="1:6" x14ac:dyDescent="0.35">
      <c r="A253">
        <v>248</v>
      </c>
      <c r="B253">
        <v>249.74700000000001</v>
      </c>
      <c r="C253">
        <f t="shared" si="12"/>
        <v>1.3313555558003287E-7</v>
      </c>
      <c r="D253">
        <f t="shared" si="13"/>
        <v>0</v>
      </c>
      <c r="E253" t="e">
        <f t="shared" si="14"/>
        <v>#DIV/0!</v>
      </c>
      <c r="F253" t="str">
        <f t="shared" si="15"/>
        <v>0,</v>
      </c>
    </row>
    <row r="254" spans="1:6" x14ac:dyDescent="0.35">
      <c r="A254">
        <v>249</v>
      </c>
      <c r="B254">
        <v>250.74700000000001</v>
      </c>
      <c r="C254">
        <f t="shared" si="12"/>
        <v>1.3260459985620088E-7</v>
      </c>
      <c r="D254">
        <f t="shared" si="13"/>
        <v>0</v>
      </c>
      <c r="E254" t="e">
        <f t="shared" si="14"/>
        <v>#DIV/0!</v>
      </c>
      <c r="F254" t="str">
        <f t="shared" si="15"/>
        <v>0,</v>
      </c>
    </row>
    <row r="255" spans="1:6" x14ac:dyDescent="0.35">
      <c r="A255">
        <v>250</v>
      </c>
      <c r="B255">
        <v>251.74700000000001</v>
      </c>
      <c r="C255">
        <f t="shared" si="12"/>
        <v>1.3207786242475095E-7</v>
      </c>
      <c r="D255">
        <f t="shared" si="13"/>
        <v>0</v>
      </c>
      <c r="E255" t="e">
        <f t="shared" si="14"/>
        <v>#DIV/0!</v>
      </c>
      <c r="F255" t="str">
        <f t="shared" si="15"/>
        <v>0,</v>
      </c>
    </row>
    <row r="256" spans="1:6" x14ac:dyDescent="0.35">
      <c r="A256">
        <v>251</v>
      </c>
      <c r="B256">
        <v>252.74700000000001</v>
      </c>
      <c r="C256">
        <f t="shared" si="12"/>
        <v>1.3155529299258006E-7</v>
      </c>
      <c r="D256">
        <f t="shared" si="13"/>
        <v>0</v>
      </c>
      <c r="E256" t="e">
        <f t="shared" si="14"/>
        <v>#DIV/0!</v>
      </c>
      <c r="F256" t="str">
        <f t="shared" si="15"/>
        <v>0,</v>
      </c>
    </row>
    <row r="257" spans="1:6" x14ac:dyDescent="0.35">
      <c r="A257">
        <v>252</v>
      </c>
      <c r="B257">
        <v>253.74700000000001</v>
      </c>
      <c r="C257">
        <f t="shared" si="12"/>
        <v>1.3103684237680824E-7</v>
      </c>
      <c r="D257">
        <f t="shared" si="13"/>
        <v>0</v>
      </c>
      <c r="E257" t="e">
        <f t="shared" si="14"/>
        <v>#DIV/0!</v>
      </c>
      <c r="F257" t="str">
        <f t="shared" si="15"/>
        <v>0,</v>
      </c>
    </row>
    <row r="258" spans="1:6" x14ac:dyDescent="0.35">
      <c r="A258">
        <v>253</v>
      </c>
      <c r="B258">
        <v>254.74700000000001</v>
      </c>
      <c r="C258">
        <f t="shared" si="12"/>
        <v>1.3052246206068929E-7</v>
      </c>
      <c r="D258">
        <f t="shared" si="13"/>
        <v>0</v>
      </c>
      <c r="E258" t="e">
        <f t="shared" si="14"/>
        <v>#DIV/0!</v>
      </c>
      <c r="F258" t="str">
        <f t="shared" si="15"/>
        <v>0,</v>
      </c>
    </row>
    <row r="259" spans="1:6" x14ac:dyDescent="0.35">
      <c r="A259">
        <v>254</v>
      </c>
      <c r="B259">
        <v>255.74700000000001</v>
      </c>
      <c r="C259">
        <f t="shared" si="12"/>
        <v>1.3001210430463317E-7</v>
      </c>
      <c r="D259">
        <f t="shared" si="13"/>
        <v>0</v>
      </c>
      <c r="E259" t="e">
        <f t="shared" si="14"/>
        <v>#DIV/0!</v>
      </c>
      <c r="F259" t="str">
        <f t="shared" si="15"/>
        <v>0,</v>
      </c>
    </row>
    <row r="260" spans="1:6" x14ac:dyDescent="0.35">
      <c r="A260">
        <v>255</v>
      </c>
      <c r="B260">
        <v>256.74700000000001</v>
      </c>
      <c r="C260">
        <f t="shared" si="12"/>
        <v>1.2950572225722823E-7</v>
      </c>
      <c r="D260">
        <f t="shared" si="13"/>
        <v>0</v>
      </c>
      <c r="E260" t="e">
        <f t="shared" si="14"/>
        <v>#DIV/0!</v>
      </c>
      <c r="F260" t="str">
        <f t="shared" si="15"/>
        <v>0,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4"/>
  <sheetViews>
    <sheetView topLeftCell="A15" workbookViewId="0">
      <selection activeCell="I29" sqref="I29:I264"/>
    </sheetView>
  </sheetViews>
  <sheetFormatPr defaultRowHeight="14.5" x14ac:dyDescent="0.35"/>
  <sheetData>
    <row r="1" spans="1:11" x14ac:dyDescent="0.35">
      <c r="A1" t="s">
        <v>23</v>
      </c>
      <c r="B1" t="s">
        <v>26</v>
      </c>
      <c r="C1" t="s">
        <v>16</v>
      </c>
      <c r="E1" t="s">
        <v>22</v>
      </c>
      <c r="F1" t="s">
        <v>26</v>
      </c>
      <c r="G1" t="s">
        <v>16</v>
      </c>
      <c r="I1" t="s">
        <v>24</v>
      </c>
    </row>
    <row r="2" spans="1:11" x14ac:dyDescent="0.35">
      <c r="A2">
        <v>0</v>
      </c>
      <c r="B2">
        <v>0</v>
      </c>
      <c r="C2">
        <f>(A3-A2)/(B3-B2)</f>
        <v>1.7241379310344827</v>
      </c>
      <c r="E2">
        <v>0</v>
      </c>
      <c r="F2">
        <v>0</v>
      </c>
      <c r="G2">
        <f>(E3-E2)/(F3-F2)</f>
        <v>0.20833333333333334</v>
      </c>
      <c r="I2">
        <v>1</v>
      </c>
      <c r="J2">
        <v>0</v>
      </c>
      <c r="K2">
        <f>(I3-I2)/(J3-J2)</f>
        <v>1.2500000000000011E-2</v>
      </c>
    </row>
    <row r="3" spans="1:11" x14ac:dyDescent="0.35">
      <c r="A3">
        <v>100</v>
      </c>
      <c r="B3">
        <v>58</v>
      </c>
      <c r="C3">
        <f t="shared" ref="C3:C21" si="0">(A4-A3)/(B4-B3)</f>
        <v>7.1428571428571432</v>
      </c>
      <c r="E3">
        <v>10</v>
      </c>
      <c r="F3">
        <v>48</v>
      </c>
      <c r="G3">
        <f t="shared" ref="G3:G24" si="1">(E4-E3)/(F4-F3)</f>
        <v>0.5</v>
      </c>
      <c r="I3">
        <v>1.1000000000000001</v>
      </c>
      <c r="J3">
        <v>8</v>
      </c>
      <c r="K3">
        <f t="shared" ref="K3:K17" si="2">(I4-I3)/(J4-J3)</f>
        <v>1.2499999999999983E-2</v>
      </c>
    </row>
    <row r="4" spans="1:11" x14ac:dyDescent="0.35">
      <c r="A4">
        <v>200</v>
      </c>
      <c r="B4">
        <v>72</v>
      </c>
      <c r="C4">
        <f t="shared" si="0"/>
        <v>5.882352941176471</v>
      </c>
      <c r="E4">
        <v>15</v>
      </c>
      <c r="F4">
        <v>58</v>
      </c>
      <c r="G4">
        <f t="shared" si="1"/>
        <v>0.45454545454545453</v>
      </c>
      <c r="I4">
        <v>1.2</v>
      </c>
      <c r="J4">
        <v>16</v>
      </c>
      <c r="K4">
        <f t="shared" si="2"/>
        <v>1.4285714285714299E-2</v>
      </c>
    </row>
    <row r="5" spans="1:11" x14ac:dyDescent="0.35">
      <c r="A5">
        <v>300</v>
      </c>
      <c r="B5">
        <v>89</v>
      </c>
      <c r="C5">
        <f t="shared" si="0"/>
        <v>7.1428571428571432</v>
      </c>
      <c r="E5">
        <v>20</v>
      </c>
      <c r="F5">
        <v>69</v>
      </c>
      <c r="G5">
        <f t="shared" si="1"/>
        <v>0.5</v>
      </c>
      <c r="I5">
        <v>1.3</v>
      </c>
      <c r="J5">
        <v>23</v>
      </c>
      <c r="K5">
        <f t="shared" si="2"/>
        <v>1.6666666666666646E-2</v>
      </c>
    </row>
    <row r="6" spans="1:11" x14ac:dyDescent="0.35">
      <c r="A6">
        <v>400</v>
      </c>
      <c r="B6">
        <v>103</v>
      </c>
      <c r="C6">
        <f t="shared" si="0"/>
        <v>6.666666666666667</v>
      </c>
      <c r="E6">
        <v>25</v>
      </c>
      <c r="F6">
        <v>79</v>
      </c>
      <c r="G6">
        <f t="shared" si="1"/>
        <v>0.83333333333333337</v>
      </c>
      <c r="I6">
        <v>1.4</v>
      </c>
      <c r="J6">
        <v>29</v>
      </c>
      <c r="K6">
        <f t="shared" si="2"/>
        <v>1.4285714285714299E-2</v>
      </c>
    </row>
    <row r="7" spans="1:11" x14ac:dyDescent="0.35">
      <c r="A7">
        <v>500</v>
      </c>
      <c r="B7">
        <v>118</v>
      </c>
      <c r="C7">
        <f t="shared" si="0"/>
        <v>10</v>
      </c>
      <c r="E7">
        <v>30</v>
      </c>
      <c r="F7">
        <v>85</v>
      </c>
      <c r="G7">
        <f t="shared" si="1"/>
        <v>0.83333333333333337</v>
      </c>
      <c r="I7">
        <v>1.5</v>
      </c>
      <c r="J7">
        <v>36</v>
      </c>
      <c r="K7">
        <f t="shared" si="2"/>
        <v>2.0000000000000018E-2</v>
      </c>
    </row>
    <row r="8" spans="1:11" x14ac:dyDescent="0.35">
      <c r="A8">
        <v>600</v>
      </c>
      <c r="B8">
        <v>128</v>
      </c>
      <c r="C8">
        <f t="shared" si="0"/>
        <v>12.5</v>
      </c>
      <c r="E8">
        <v>35</v>
      </c>
      <c r="F8">
        <v>91</v>
      </c>
      <c r="G8">
        <f t="shared" si="1"/>
        <v>1</v>
      </c>
      <c r="I8">
        <v>1.6</v>
      </c>
      <c r="J8">
        <v>41</v>
      </c>
      <c r="K8">
        <f t="shared" si="2"/>
        <v>1.9999999999999973E-2</v>
      </c>
    </row>
    <row r="9" spans="1:11" x14ac:dyDescent="0.35">
      <c r="A9">
        <v>700</v>
      </c>
      <c r="B9">
        <v>136</v>
      </c>
      <c r="C9">
        <f t="shared" si="0"/>
        <v>10</v>
      </c>
      <c r="E9">
        <v>40</v>
      </c>
      <c r="F9">
        <v>96</v>
      </c>
      <c r="G9">
        <f t="shared" si="1"/>
        <v>0.83333333333333337</v>
      </c>
      <c r="I9">
        <v>1.7</v>
      </c>
      <c r="J9">
        <v>46</v>
      </c>
      <c r="K9">
        <f t="shared" si="2"/>
        <v>2.0000000000000018E-2</v>
      </c>
    </row>
    <row r="10" spans="1:11" x14ac:dyDescent="0.35">
      <c r="A10">
        <v>800</v>
      </c>
      <c r="B10">
        <v>146</v>
      </c>
      <c r="C10">
        <f t="shared" si="0"/>
        <v>11.111111111111111</v>
      </c>
      <c r="E10">
        <v>45</v>
      </c>
      <c r="F10">
        <v>102</v>
      </c>
      <c r="G10">
        <f t="shared" si="1"/>
        <v>1</v>
      </c>
      <c r="I10">
        <v>1.8</v>
      </c>
      <c r="J10">
        <v>51</v>
      </c>
      <c r="K10">
        <f t="shared" si="2"/>
        <v>1.6666666666666646E-2</v>
      </c>
    </row>
    <row r="11" spans="1:11" x14ac:dyDescent="0.35">
      <c r="A11">
        <v>900</v>
      </c>
      <c r="B11">
        <v>155</v>
      </c>
      <c r="C11">
        <f t="shared" si="0"/>
        <v>10</v>
      </c>
      <c r="E11">
        <v>50</v>
      </c>
      <c r="F11">
        <v>107</v>
      </c>
      <c r="G11">
        <f t="shared" si="1"/>
        <v>0.83333333333333337</v>
      </c>
      <c r="I11">
        <v>1.9</v>
      </c>
      <c r="J11">
        <v>57</v>
      </c>
      <c r="K11">
        <f t="shared" si="2"/>
        <v>2.0000000000000018E-2</v>
      </c>
    </row>
    <row r="12" spans="1:11" x14ac:dyDescent="0.35">
      <c r="A12">
        <v>1000</v>
      </c>
      <c r="B12">
        <v>165</v>
      </c>
      <c r="C12">
        <f t="shared" si="0"/>
        <v>12.5</v>
      </c>
      <c r="E12">
        <v>55</v>
      </c>
      <c r="F12">
        <v>113</v>
      </c>
      <c r="G12">
        <f t="shared" si="1"/>
        <v>1.25</v>
      </c>
      <c r="I12">
        <v>2</v>
      </c>
      <c r="J12">
        <v>62</v>
      </c>
      <c r="K12">
        <f t="shared" si="2"/>
        <v>2.0000000000000018E-2</v>
      </c>
    </row>
    <row r="13" spans="1:11" x14ac:dyDescent="0.35">
      <c r="A13">
        <v>1100</v>
      </c>
      <c r="B13">
        <v>173</v>
      </c>
      <c r="C13">
        <f t="shared" si="0"/>
        <v>16.666666666666668</v>
      </c>
      <c r="E13">
        <v>60</v>
      </c>
      <c r="F13">
        <v>117</v>
      </c>
      <c r="G13">
        <f t="shared" si="1"/>
        <v>0.83333333333333337</v>
      </c>
      <c r="I13">
        <v>2.2000000000000002</v>
      </c>
      <c r="J13">
        <v>72</v>
      </c>
      <c r="K13">
        <f t="shared" si="2"/>
        <v>1.9999999999999973E-2</v>
      </c>
    </row>
    <row r="14" spans="1:11" x14ac:dyDescent="0.35">
      <c r="A14">
        <v>1200</v>
      </c>
      <c r="B14">
        <v>179</v>
      </c>
      <c r="C14">
        <f t="shared" si="0"/>
        <v>12.5</v>
      </c>
      <c r="E14">
        <v>65</v>
      </c>
      <c r="F14">
        <v>123</v>
      </c>
      <c r="G14">
        <f t="shared" si="1"/>
        <v>1</v>
      </c>
      <c r="I14">
        <v>2.4</v>
      </c>
      <c r="J14">
        <v>82</v>
      </c>
      <c r="K14">
        <f t="shared" si="2"/>
        <v>1.8181818181818198E-2</v>
      </c>
    </row>
    <row r="15" spans="1:11" x14ac:dyDescent="0.35">
      <c r="A15">
        <v>1300</v>
      </c>
      <c r="B15">
        <v>187</v>
      </c>
      <c r="C15">
        <f t="shared" si="0"/>
        <v>12.5</v>
      </c>
      <c r="E15">
        <v>70</v>
      </c>
      <c r="F15">
        <v>128</v>
      </c>
      <c r="G15">
        <f t="shared" si="1"/>
        <v>1</v>
      </c>
      <c r="I15">
        <v>2.6</v>
      </c>
      <c r="J15">
        <v>93</v>
      </c>
      <c r="K15">
        <f t="shared" si="2"/>
        <v>1.9999999999999973E-2</v>
      </c>
    </row>
    <row r="16" spans="1:11" x14ac:dyDescent="0.35">
      <c r="A16">
        <v>1400</v>
      </c>
      <c r="B16">
        <v>195</v>
      </c>
      <c r="C16">
        <f t="shared" si="0"/>
        <v>14.285714285714286</v>
      </c>
      <c r="E16">
        <v>75</v>
      </c>
      <c r="F16">
        <v>133</v>
      </c>
      <c r="G16">
        <f t="shared" si="1"/>
        <v>1.25</v>
      </c>
      <c r="I16">
        <v>2.8</v>
      </c>
      <c r="J16">
        <v>103</v>
      </c>
      <c r="K16">
        <f t="shared" si="2"/>
        <v>2.0000000000000018E-2</v>
      </c>
    </row>
    <row r="17" spans="1:11" x14ac:dyDescent="0.35">
      <c r="A17">
        <v>1500</v>
      </c>
      <c r="B17">
        <v>202</v>
      </c>
      <c r="C17">
        <f t="shared" si="0"/>
        <v>25</v>
      </c>
      <c r="E17">
        <v>80</v>
      </c>
      <c r="F17">
        <v>137</v>
      </c>
      <c r="G17">
        <f t="shared" si="1"/>
        <v>1</v>
      </c>
      <c r="I17">
        <v>3</v>
      </c>
      <c r="J17">
        <v>113</v>
      </c>
      <c r="K17">
        <f t="shared" si="2"/>
        <v>1.9266055045871557E-2</v>
      </c>
    </row>
    <row r="18" spans="1:11" x14ac:dyDescent="0.35">
      <c r="A18">
        <v>1600</v>
      </c>
      <c r="B18">
        <v>206</v>
      </c>
      <c r="C18">
        <f t="shared" si="0"/>
        <v>25</v>
      </c>
      <c r="E18">
        <v>85</v>
      </c>
      <c r="F18">
        <v>142</v>
      </c>
      <c r="G18">
        <f t="shared" si="1"/>
        <v>1.25</v>
      </c>
      <c r="I18">
        <v>5.0999999999999996</v>
      </c>
      <c r="J18">
        <v>222</v>
      </c>
      <c r="K18">
        <f>K17</f>
        <v>1.9266055045871557E-2</v>
      </c>
    </row>
    <row r="19" spans="1:11" x14ac:dyDescent="0.35">
      <c r="A19">
        <v>1700</v>
      </c>
      <c r="B19">
        <v>210</v>
      </c>
      <c r="C19">
        <f t="shared" si="0"/>
        <v>25</v>
      </c>
      <c r="E19">
        <v>90</v>
      </c>
      <c r="F19">
        <v>146</v>
      </c>
      <c r="G19">
        <f t="shared" si="1"/>
        <v>1</v>
      </c>
    </row>
    <row r="20" spans="1:11" x14ac:dyDescent="0.35">
      <c r="A20">
        <v>1800</v>
      </c>
      <c r="B20">
        <v>214</v>
      </c>
      <c r="C20">
        <f t="shared" si="0"/>
        <v>25</v>
      </c>
      <c r="E20">
        <v>95</v>
      </c>
      <c r="F20">
        <v>151</v>
      </c>
      <c r="G20">
        <f t="shared" si="1"/>
        <v>1.25</v>
      </c>
    </row>
    <row r="21" spans="1:11" x14ac:dyDescent="0.35">
      <c r="A21">
        <v>1900</v>
      </c>
      <c r="B21">
        <v>218</v>
      </c>
      <c r="C21">
        <f t="shared" si="0"/>
        <v>25</v>
      </c>
      <c r="E21">
        <v>100</v>
      </c>
      <c r="F21">
        <v>155</v>
      </c>
      <c r="G21">
        <f t="shared" si="1"/>
        <v>1.1904761904761905</v>
      </c>
    </row>
    <row r="22" spans="1:11" x14ac:dyDescent="0.35">
      <c r="A22">
        <v>2000</v>
      </c>
      <c r="B22">
        <v>222</v>
      </c>
      <c r="C22">
        <f>C21</f>
        <v>25</v>
      </c>
      <c r="E22">
        <v>125</v>
      </c>
      <c r="F22">
        <v>176</v>
      </c>
      <c r="G22">
        <f t="shared" si="1"/>
        <v>1.4705882352941178</v>
      </c>
    </row>
    <row r="23" spans="1:11" x14ac:dyDescent="0.35">
      <c r="E23">
        <v>150</v>
      </c>
      <c r="F23">
        <v>193</v>
      </c>
      <c r="G23">
        <f t="shared" si="1"/>
        <v>1.5625</v>
      </c>
    </row>
    <row r="24" spans="1:11" x14ac:dyDescent="0.35">
      <c r="E24">
        <v>175</v>
      </c>
      <c r="F24">
        <v>209</v>
      </c>
      <c r="G24">
        <f t="shared" si="1"/>
        <v>1.9230769230769231</v>
      </c>
    </row>
    <row r="25" spans="1:11" x14ac:dyDescent="0.35">
      <c r="E25">
        <v>200</v>
      </c>
      <c r="F25">
        <v>222</v>
      </c>
      <c r="G25">
        <f>G24</f>
        <v>1.9230769230769231</v>
      </c>
    </row>
    <row r="28" spans="1:11" x14ac:dyDescent="0.35">
      <c r="A28" t="s">
        <v>25</v>
      </c>
      <c r="B28" t="s">
        <v>23</v>
      </c>
      <c r="C28" t="s">
        <v>27</v>
      </c>
      <c r="E28" t="s">
        <v>22</v>
      </c>
      <c r="F28" t="s">
        <v>28</v>
      </c>
      <c r="H28" t="s">
        <v>24</v>
      </c>
      <c r="I28" t="s">
        <v>29</v>
      </c>
    </row>
    <row r="29" spans="1:11" x14ac:dyDescent="0.35">
      <c r="A29">
        <v>0</v>
      </c>
      <c r="B29">
        <f>(A29-INDEX(B$2:B$22,MATCH(A29,B$2:B$22)))*INDEX(C$2:C$22,MATCH(A29,B$2:B$22)) + INDEX(A$2:A$22, MATCH(A29, B$2:B$22))</f>
        <v>0</v>
      </c>
      <c r="C29" t="str">
        <f>_xlfn.CONCAT(ROUND(B29*65536, 0),",")</f>
        <v>0,</v>
      </c>
      <c r="E29">
        <f>(A29-INDEX(F$2:F$25,MATCH(A29,F$2:F$25)))*INDEX(G$2:G$25,MATCH(A29,F$2:F$25)) + INDEX(E$2:E$25, MATCH(A29, F$2:F$25))</f>
        <v>0</v>
      </c>
      <c r="F29" t="str">
        <f>_xlfn.CONCAT(ROUND(E29*65536, 0),",")</f>
        <v>0,</v>
      </c>
      <c r="H29">
        <f>(A29-INDEX(J$2:J$18,MATCH(A29,J$2:J$18)))*INDEX(K$2:K$18,MATCH(A29,J$2:J$18)) + INDEX(I$2:I$18, MATCH(A29, J$2:J$18))</f>
        <v>1</v>
      </c>
      <c r="I29" t="str">
        <f>_xlfn.CONCAT(ROUND(H29*65536, 0),",")</f>
        <v>65536,</v>
      </c>
    </row>
    <row r="30" spans="1:11" x14ac:dyDescent="0.35">
      <c r="A30">
        <v>1</v>
      </c>
      <c r="B30">
        <f t="shared" ref="B30:B93" si="3">(A30-INDEX(B$2:B$22,MATCH(A30,B$2:B$22)))*INDEX(C$2:C$22,MATCH(A30,B$2:B$22)) + INDEX(A$2:A$22, MATCH(A30, B$2:B$22))</f>
        <v>1.7241379310344827</v>
      </c>
      <c r="C30" t="str">
        <f t="shared" ref="C30:C93" si="4">_xlfn.CONCAT(ROUND(B30*65536, 0),",")</f>
        <v>112993,</v>
      </c>
      <c r="E30">
        <f t="shared" ref="E30:E93" si="5">(A30-INDEX(F$2:F$25,MATCH(A30,F$2:F$25)))*INDEX(G$2:G$25,MATCH(A30,F$2:F$25)) + INDEX(E$2:E$25, MATCH(A30, F$2:F$25))</f>
        <v>0.20833333333333334</v>
      </c>
      <c r="F30" t="str">
        <f t="shared" ref="F30:F93" si="6">_xlfn.CONCAT(ROUND(E30*65536, 0),",")</f>
        <v>13653,</v>
      </c>
      <c r="H30">
        <f t="shared" ref="H30:H93" si="7">(A30-INDEX(J$2:J$18,MATCH(A30,J$2:J$18)))*INDEX(K$2:K$18,MATCH(A30,J$2:J$18)) + INDEX(I$2:I$18, MATCH(A30, J$2:J$18))</f>
        <v>1.0125</v>
      </c>
      <c r="I30" t="str">
        <f t="shared" ref="I30:I93" si="8">_xlfn.CONCAT(ROUND(H30*65536, 0),",")</f>
        <v>66355,</v>
      </c>
    </row>
    <row r="31" spans="1:11" x14ac:dyDescent="0.35">
      <c r="A31">
        <v>2</v>
      </c>
      <c r="B31">
        <f t="shared" si="3"/>
        <v>3.4482758620689653</v>
      </c>
      <c r="C31" t="str">
        <f t="shared" si="4"/>
        <v>225986,</v>
      </c>
      <c r="E31">
        <f t="shared" si="5"/>
        <v>0.41666666666666669</v>
      </c>
      <c r="F31" t="str">
        <f t="shared" si="6"/>
        <v>27307,</v>
      </c>
      <c r="H31">
        <f t="shared" si="7"/>
        <v>1.0249999999999999</v>
      </c>
      <c r="I31" t="str">
        <f t="shared" si="8"/>
        <v>67174,</v>
      </c>
    </row>
    <row r="32" spans="1:11" x14ac:dyDescent="0.35">
      <c r="A32">
        <v>3</v>
      </c>
      <c r="B32">
        <f t="shared" si="3"/>
        <v>5.1724137931034484</v>
      </c>
      <c r="C32" t="str">
        <f t="shared" si="4"/>
        <v>338979,</v>
      </c>
      <c r="E32">
        <f t="shared" si="5"/>
        <v>0.625</v>
      </c>
      <c r="F32" t="str">
        <f t="shared" si="6"/>
        <v>40960,</v>
      </c>
      <c r="H32">
        <f t="shared" si="7"/>
        <v>1.0375000000000001</v>
      </c>
      <c r="I32" t="str">
        <f t="shared" si="8"/>
        <v>67994,</v>
      </c>
    </row>
    <row r="33" spans="1:9" x14ac:dyDescent="0.35">
      <c r="A33">
        <v>4</v>
      </c>
      <c r="B33">
        <f t="shared" si="3"/>
        <v>6.8965517241379306</v>
      </c>
      <c r="C33" t="str">
        <f t="shared" si="4"/>
        <v>451972,</v>
      </c>
      <c r="E33">
        <f t="shared" si="5"/>
        <v>0.83333333333333337</v>
      </c>
      <c r="F33" t="str">
        <f t="shared" si="6"/>
        <v>54613,</v>
      </c>
      <c r="H33">
        <f t="shared" si="7"/>
        <v>1.05</v>
      </c>
      <c r="I33" t="str">
        <f t="shared" si="8"/>
        <v>68813,</v>
      </c>
    </row>
    <row r="34" spans="1:9" x14ac:dyDescent="0.35">
      <c r="A34">
        <v>5</v>
      </c>
      <c r="B34">
        <f t="shared" si="3"/>
        <v>8.6206896551724128</v>
      </c>
      <c r="C34" t="str">
        <f t="shared" si="4"/>
        <v>564966,</v>
      </c>
      <c r="E34">
        <f t="shared" si="5"/>
        <v>1.0416666666666667</v>
      </c>
      <c r="F34" t="str">
        <f t="shared" si="6"/>
        <v>68267,</v>
      </c>
      <c r="H34">
        <f t="shared" si="7"/>
        <v>1.0625</v>
      </c>
      <c r="I34" t="str">
        <f t="shared" si="8"/>
        <v>69632,</v>
      </c>
    </row>
    <row r="35" spans="1:9" x14ac:dyDescent="0.35">
      <c r="A35">
        <v>6</v>
      </c>
      <c r="B35">
        <f t="shared" si="3"/>
        <v>10.344827586206897</v>
      </c>
      <c r="C35" t="str">
        <f t="shared" si="4"/>
        <v>677959,</v>
      </c>
      <c r="E35">
        <f t="shared" si="5"/>
        <v>1.25</v>
      </c>
      <c r="F35" t="str">
        <f t="shared" si="6"/>
        <v>81920,</v>
      </c>
      <c r="H35">
        <f t="shared" si="7"/>
        <v>1.0750000000000002</v>
      </c>
      <c r="I35" t="str">
        <f t="shared" si="8"/>
        <v>70451,</v>
      </c>
    </row>
    <row r="36" spans="1:9" x14ac:dyDescent="0.35">
      <c r="A36">
        <v>7</v>
      </c>
      <c r="B36">
        <f t="shared" si="3"/>
        <v>12.068965517241379</v>
      </c>
      <c r="C36" t="str">
        <f t="shared" si="4"/>
        <v>790952,</v>
      </c>
      <c r="E36">
        <f t="shared" si="5"/>
        <v>1.4583333333333335</v>
      </c>
      <c r="F36" t="str">
        <f t="shared" si="6"/>
        <v>95573,</v>
      </c>
      <c r="H36">
        <f t="shared" si="7"/>
        <v>1.0875000000000001</v>
      </c>
      <c r="I36" t="str">
        <f t="shared" si="8"/>
        <v>71270,</v>
      </c>
    </row>
    <row r="37" spans="1:9" x14ac:dyDescent="0.35">
      <c r="A37">
        <v>8</v>
      </c>
      <c r="B37">
        <f t="shared" si="3"/>
        <v>13.793103448275861</v>
      </c>
      <c r="C37" t="str">
        <f t="shared" si="4"/>
        <v>903945,</v>
      </c>
      <c r="E37">
        <f t="shared" si="5"/>
        <v>1.6666666666666667</v>
      </c>
      <c r="F37" t="str">
        <f t="shared" si="6"/>
        <v>109227,</v>
      </c>
      <c r="H37">
        <f t="shared" si="7"/>
        <v>1.1000000000000001</v>
      </c>
      <c r="I37" t="str">
        <f t="shared" si="8"/>
        <v>72090,</v>
      </c>
    </row>
    <row r="38" spans="1:9" x14ac:dyDescent="0.35">
      <c r="A38">
        <v>9</v>
      </c>
      <c r="B38">
        <f t="shared" si="3"/>
        <v>15.517241379310343</v>
      </c>
      <c r="C38" t="str">
        <f t="shared" si="4"/>
        <v>1016938,</v>
      </c>
      <c r="E38">
        <f t="shared" si="5"/>
        <v>1.875</v>
      </c>
      <c r="F38" t="str">
        <f t="shared" si="6"/>
        <v>122880,</v>
      </c>
      <c r="H38">
        <f t="shared" si="7"/>
        <v>1.1125</v>
      </c>
      <c r="I38" t="str">
        <f t="shared" si="8"/>
        <v>72909,</v>
      </c>
    </row>
    <row r="39" spans="1:9" x14ac:dyDescent="0.35">
      <c r="A39">
        <v>10</v>
      </c>
      <c r="B39">
        <f t="shared" si="3"/>
        <v>17.241379310344826</v>
      </c>
      <c r="C39" t="str">
        <f t="shared" si="4"/>
        <v>1129931,</v>
      </c>
      <c r="E39">
        <f t="shared" si="5"/>
        <v>2.0833333333333335</v>
      </c>
      <c r="F39" t="str">
        <f t="shared" si="6"/>
        <v>136533,</v>
      </c>
      <c r="H39">
        <f t="shared" si="7"/>
        <v>1.125</v>
      </c>
      <c r="I39" t="str">
        <f t="shared" si="8"/>
        <v>73728,</v>
      </c>
    </row>
    <row r="40" spans="1:9" x14ac:dyDescent="0.35">
      <c r="A40">
        <v>11</v>
      </c>
      <c r="B40">
        <f t="shared" si="3"/>
        <v>18.96551724137931</v>
      </c>
      <c r="C40" t="str">
        <f t="shared" si="4"/>
        <v>1242924,</v>
      </c>
      <c r="E40">
        <f t="shared" si="5"/>
        <v>2.291666666666667</v>
      </c>
      <c r="F40" t="str">
        <f t="shared" si="6"/>
        <v>150187,</v>
      </c>
      <c r="H40">
        <f t="shared" si="7"/>
        <v>1.1375</v>
      </c>
      <c r="I40" t="str">
        <f t="shared" si="8"/>
        <v>74547,</v>
      </c>
    </row>
    <row r="41" spans="1:9" x14ac:dyDescent="0.35">
      <c r="A41">
        <v>12</v>
      </c>
      <c r="B41">
        <f t="shared" si="3"/>
        <v>20.689655172413794</v>
      </c>
      <c r="C41" t="str">
        <f t="shared" si="4"/>
        <v>1355917,</v>
      </c>
      <c r="E41">
        <f t="shared" si="5"/>
        <v>2.5</v>
      </c>
      <c r="F41" t="str">
        <f t="shared" si="6"/>
        <v>163840,</v>
      </c>
      <c r="H41">
        <f t="shared" si="7"/>
        <v>1.1499999999999999</v>
      </c>
      <c r="I41" t="str">
        <f t="shared" si="8"/>
        <v>75366,</v>
      </c>
    </row>
    <row r="42" spans="1:9" x14ac:dyDescent="0.35">
      <c r="A42">
        <v>13</v>
      </c>
      <c r="B42">
        <f t="shared" si="3"/>
        <v>22.413793103448274</v>
      </c>
      <c r="C42" t="str">
        <f t="shared" si="4"/>
        <v>1468910,</v>
      </c>
      <c r="E42">
        <f t="shared" si="5"/>
        <v>2.7083333333333335</v>
      </c>
      <c r="F42" t="str">
        <f t="shared" si="6"/>
        <v>177493,</v>
      </c>
      <c r="H42">
        <f t="shared" si="7"/>
        <v>1.1625000000000001</v>
      </c>
      <c r="I42" t="str">
        <f t="shared" si="8"/>
        <v>76186,</v>
      </c>
    </row>
    <row r="43" spans="1:9" x14ac:dyDescent="0.35">
      <c r="A43">
        <v>14</v>
      </c>
      <c r="B43">
        <f t="shared" si="3"/>
        <v>24.137931034482758</v>
      </c>
      <c r="C43" t="str">
        <f t="shared" si="4"/>
        <v>1581903,</v>
      </c>
      <c r="E43">
        <f t="shared" si="5"/>
        <v>2.916666666666667</v>
      </c>
      <c r="F43" t="str">
        <f t="shared" si="6"/>
        <v>191147,</v>
      </c>
      <c r="H43">
        <f t="shared" si="7"/>
        <v>1.175</v>
      </c>
      <c r="I43" t="str">
        <f t="shared" si="8"/>
        <v>77005,</v>
      </c>
    </row>
    <row r="44" spans="1:9" x14ac:dyDescent="0.35">
      <c r="A44">
        <v>15</v>
      </c>
      <c r="B44">
        <f t="shared" si="3"/>
        <v>25.862068965517238</v>
      </c>
      <c r="C44" t="str">
        <f t="shared" si="4"/>
        <v>1694897,</v>
      </c>
      <c r="E44">
        <f t="shared" si="5"/>
        <v>3.125</v>
      </c>
      <c r="F44" t="str">
        <f t="shared" si="6"/>
        <v>204800,</v>
      </c>
      <c r="H44">
        <f t="shared" si="7"/>
        <v>1.1875</v>
      </c>
      <c r="I44" t="str">
        <f t="shared" si="8"/>
        <v>77824,</v>
      </c>
    </row>
    <row r="45" spans="1:9" x14ac:dyDescent="0.35">
      <c r="A45">
        <v>16</v>
      </c>
      <c r="B45">
        <f t="shared" si="3"/>
        <v>27.586206896551722</v>
      </c>
      <c r="C45" t="str">
        <f t="shared" si="4"/>
        <v>1807890,</v>
      </c>
      <c r="E45">
        <f t="shared" si="5"/>
        <v>3.3333333333333335</v>
      </c>
      <c r="F45" t="str">
        <f t="shared" si="6"/>
        <v>218453,</v>
      </c>
      <c r="H45">
        <f t="shared" si="7"/>
        <v>1.2</v>
      </c>
      <c r="I45" t="str">
        <f t="shared" si="8"/>
        <v>78643,</v>
      </c>
    </row>
    <row r="46" spans="1:9" x14ac:dyDescent="0.35">
      <c r="A46">
        <v>17</v>
      </c>
      <c r="B46">
        <f t="shared" si="3"/>
        <v>29.310344827586206</v>
      </c>
      <c r="C46" t="str">
        <f t="shared" si="4"/>
        <v>1920883,</v>
      </c>
      <c r="E46">
        <f t="shared" si="5"/>
        <v>3.541666666666667</v>
      </c>
      <c r="F46" t="str">
        <f t="shared" si="6"/>
        <v>232107,</v>
      </c>
      <c r="H46">
        <f t="shared" si="7"/>
        <v>1.2142857142857142</v>
      </c>
      <c r="I46" t="str">
        <f t="shared" si="8"/>
        <v>79579,</v>
      </c>
    </row>
    <row r="47" spans="1:9" x14ac:dyDescent="0.35">
      <c r="A47">
        <v>18</v>
      </c>
      <c r="B47">
        <f t="shared" si="3"/>
        <v>31.034482758620687</v>
      </c>
      <c r="C47" t="str">
        <f t="shared" si="4"/>
        <v>2033876,</v>
      </c>
      <c r="E47">
        <f t="shared" si="5"/>
        <v>3.75</v>
      </c>
      <c r="F47" t="str">
        <f t="shared" si="6"/>
        <v>245760,</v>
      </c>
      <c r="H47">
        <f t="shared" si="7"/>
        <v>1.2285714285714286</v>
      </c>
      <c r="I47" t="str">
        <f t="shared" si="8"/>
        <v>80516,</v>
      </c>
    </row>
    <row r="48" spans="1:9" x14ac:dyDescent="0.35">
      <c r="A48">
        <v>19</v>
      </c>
      <c r="B48">
        <f t="shared" si="3"/>
        <v>32.758620689655167</v>
      </c>
      <c r="C48" t="str">
        <f t="shared" si="4"/>
        <v>2146869,</v>
      </c>
      <c r="E48">
        <f t="shared" si="5"/>
        <v>3.9583333333333335</v>
      </c>
      <c r="F48" t="str">
        <f t="shared" si="6"/>
        <v>259413,</v>
      </c>
      <c r="H48">
        <f t="shared" si="7"/>
        <v>1.2428571428571429</v>
      </c>
      <c r="I48" t="str">
        <f t="shared" si="8"/>
        <v>81452,</v>
      </c>
    </row>
    <row r="49" spans="1:9" x14ac:dyDescent="0.35">
      <c r="A49">
        <v>20</v>
      </c>
      <c r="B49">
        <f t="shared" si="3"/>
        <v>34.482758620689651</v>
      </c>
      <c r="C49" t="str">
        <f t="shared" si="4"/>
        <v>2259862,</v>
      </c>
      <c r="E49">
        <f t="shared" si="5"/>
        <v>4.166666666666667</v>
      </c>
      <c r="F49" t="str">
        <f t="shared" si="6"/>
        <v>273067,</v>
      </c>
      <c r="H49">
        <f t="shared" si="7"/>
        <v>1.2571428571428571</v>
      </c>
      <c r="I49" t="str">
        <f t="shared" si="8"/>
        <v>82388,</v>
      </c>
    </row>
    <row r="50" spans="1:9" x14ac:dyDescent="0.35">
      <c r="A50">
        <v>21</v>
      </c>
      <c r="B50">
        <f t="shared" si="3"/>
        <v>36.206896551724135</v>
      </c>
      <c r="C50" t="str">
        <f t="shared" si="4"/>
        <v>2372855,</v>
      </c>
      <c r="E50">
        <f t="shared" si="5"/>
        <v>4.375</v>
      </c>
      <c r="F50" t="str">
        <f t="shared" si="6"/>
        <v>286720,</v>
      </c>
      <c r="H50">
        <f t="shared" si="7"/>
        <v>1.2714285714285714</v>
      </c>
      <c r="I50" t="str">
        <f t="shared" si="8"/>
        <v>83324,</v>
      </c>
    </row>
    <row r="51" spans="1:9" x14ac:dyDescent="0.35">
      <c r="A51">
        <v>22</v>
      </c>
      <c r="B51">
        <f t="shared" si="3"/>
        <v>37.931034482758619</v>
      </c>
      <c r="C51" t="str">
        <f t="shared" si="4"/>
        <v>2485848,</v>
      </c>
      <c r="E51">
        <f t="shared" si="5"/>
        <v>4.5833333333333339</v>
      </c>
      <c r="F51" t="str">
        <f t="shared" si="6"/>
        <v>300373,</v>
      </c>
      <c r="H51">
        <f t="shared" si="7"/>
        <v>1.2857142857142858</v>
      </c>
      <c r="I51" t="str">
        <f t="shared" si="8"/>
        <v>84261,</v>
      </c>
    </row>
    <row r="52" spans="1:9" x14ac:dyDescent="0.35">
      <c r="A52">
        <v>23</v>
      </c>
      <c r="B52">
        <f t="shared" si="3"/>
        <v>39.655172413793103</v>
      </c>
      <c r="C52" t="str">
        <f t="shared" si="4"/>
        <v>2598841,</v>
      </c>
      <c r="E52">
        <f t="shared" si="5"/>
        <v>4.791666666666667</v>
      </c>
      <c r="F52" t="str">
        <f t="shared" si="6"/>
        <v>314027,</v>
      </c>
      <c r="H52">
        <f t="shared" si="7"/>
        <v>1.3</v>
      </c>
      <c r="I52" t="str">
        <f t="shared" si="8"/>
        <v>85197,</v>
      </c>
    </row>
    <row r="53" spans="1:9" x14ac:dyDescent="0.35">
      <c r="A53">
        <v>24</v>
      </c>
      <c r="B53">
        <f t="shared" si="3"/>
        <v>41.379310344827587</v>
      </c>
      <c r="C53" t="str">
        <f t="shared" si="4"/>
        <v>2711834,</v>
      </c>
      <c r="E53">
        <f t="shared" si="5"/>
        <v>5</v>
      </c>
      <c r="F53" t="str">
        <f t="shared" si="6"/>
        <v>327680,</v>
      </c>
      <c r="H53">
        <f t="shared" si="7"/>
        <v>1.3166666666666667</v>
      </c>
      <c r="I53" t="str">
        <f t="shared" si="8"/>
        <v>86289,</v>
      </c>
    </row>
    <row r="54" spans="1:9" x14ac:dyDescent="0.35">
      <c r="A54">
        <v>25</v>
      </c>
      <c r="B54">
        <f t="shared" si="3"/>
        <v>43.103448275862064</v>
      </c>
      <c r="C54" t="str">
        <f t="shared" si="4"/>
        <v>2824828,</v>
      </c>
      <c r="E54">
        <f t="shared" si="5"/>
        <v>5.2083333333333339</v>
      </c>
      <c r="F54" t="str">
        <f t="shared" si="6"/>
        <v>341333,</v>
      </c>
      <c r="H54">
        <f t="shared" si="7"/>
        <v>1.3333333333333333</v>
      </c>
      <c r="I54" t="str">
        <f t="shared" si="8"/>
        <v>87381,</v>
      </c>
    </row>
    <row r="55" spans="1:9" x14ac:dyDescent="0.35">
      <c r="A55">
        <v>26</v>
      </c>
      <c r="B55">
        <f t="shared" si="3"/>
        <v>44.827586206896548</v>
      </c>
      <c r="C55" t="str">
        <f t="shared" si="4"/>
        <v>2937821,</v>
      </c>
      <c r="E55">
        <f t="shared" si="5"/>
        <v>5.416666666666667</v>
      </c>
      <c r="F55" t="str">
        <f t="shared" si="6"/>
        <v>354987,</v>
      </c>
      <c r="H55">
        <f t="shared" si="7"/>
        <v>1.35</v>
      </c>
      <c r="I55" t="str">
        <f t="shared" si="8"/>
        <v>88474,</v>
      </c>
    </row>
    <row r="56" spans="1:9" x14ac:dyDescent="0.35">
      <c r="A56">
        <v>27</v>
      </c>
      <c r="B56">
        <f t="shared" si="3"/>
        <v>46.551724137931032</v>
      </c>
      <c r="C56" t="str">
        <f t="shared" si="4"/>
        <v>3050814,</v>
      </c>
      <c r="E56">
        <f t="shared" si="5"/>
        <v>5.625</v>
      </c>
      <c r="F56" t="str">
        <f t="shared" si="6"/>
        <v>368640,</v>
      </c>
      <c r="H56">
        <f t="shared" si="7"/>
        <v>1.3666666666666667</v>
      </c>
      <c r="I56" t="str">
        <f t="shared" si="8"/>
        <v>89566,</v>
      </c>
    </row>
    <row r="57" spans="1:9" x14ac:dyDescent="0.35">
      <c r="A57">
        <v>28</v>
      </c>
      <c r="B57">
        <f t="shared" si="3"/>
        <v>48.275862068965516</v>
      </c>
      <c r="C57" t="str">
        <f t="shared" si="4"/>
        <v>3163807,</v>
      </c>
      <c r="E57">
        <f t="shared" si="5"/>
        <v>5.8333333333333339</v>
      </c>
      <c r="F57" t="str">
        <f t="shared" si="6"/>
        <v>382293,</v>
      </c>
      <c r="H57">
        <f t="shared" si="7"/>
        <v>1.3833333333333333</v>
      </c>
      <c r="I57" t="str">
        <f t="shared" si="8"/>
        <v>90658,</v>
      </c>
    </row>
    <row r="58" spans="1:9" x14ac:dyDescent="0.35">
      <c r="A58">
        <v>29</v>
      </c>
      <c r="B58">
        <f t="shared" si="3"/>
        <v>50</v>
      </c>
      <c r="C58" t="str">
        <f t="shared" si="4"/>
        <v>3276800,</v>
      </c>
      <c r="E58">
        <f t="shared" si="5"/>
        <v>6.041666666666667</v>
      </c>
      <c r="F58" t="str">
        <f t="shared" si="6"/>
        <v>395947,</v>
      </c>
      <c r="H58">
        <f t="shared" si="7"/>
        <v>1.4</v>
      </c>
      <c r="I58" t="str">
        <f t="shared" si="8"/>
        <v>91750,</v>
      </c>
    </row>
    <row r="59" spans="1:9" x14ac:dyDescent="0.35">
      <c r="A59">
        <v>30</v>
      </c>
      <c r="B59">
        <f t="shared" si="3"/>
        <v>51.724137931034477</v>
      </c>
      <c r="C59" t="str">
        <f t="shared" si="4"/>
        <v>3389793,</v>
      </c>
      <c r="E59">
        <f t="shared" si="5"/>
        <v>6.25</v>
      </c>
      <c r="F59" t="str">
        <f t="shared" si="6"/>
        <v>409600,</v>
      </c>
      <c r="H59">
        <f t="shared" si="7"/>
        <v>1.4142857142857141</v>
      </c>
      <c r="I59" t="str">
        <f t="shared" si="8"/>
        <v>92687,</v>
      </c>
    </row>
    <row r="60" spans="1:9" x14ac:dyDescent="0.35">
      <c r="A60">
        <v>31</v>
      </c>
      <c r="B60">
        <f t="shared" si="3"/>
        <v>53.448275862068961</v>
      </c>
      <c r="C60" t="str">
        <f t="shared" si="4"/>
        <v>3502786,</v>
      </c>
      <c r="E60">
        <f t="shared" si="5"/>
        <v>6.4583333333333339</v>
      </c>
      <c r="F60" t="str">
        <f t="shared" si="6"/>
        <v>423253,</v>
      </c>
      <c r="H60">
        <f t="shared" si="7"/>
        <v>1.4285714285714286</v>
      </c>
      <c r="I60" t="str">
        <f t="shared" si="8"/>
        <v>93623,</v>
      </c>
    </row>
    <row r="61" spans="1:9" x14ac:dyDescent="0.35">
      <c r="A61">
        <v>32</v>
      </c>
      <c r="B61">
        <f t="shared" si="3"/>
        <v>55.172413793103445</v>
      </c>
      <c r="C61" t="str">
        <f t="shared" si="4"/>
        <v>3615779,</v>
      </c>
      <c r="E61">
        <f t="shared" si="5"/>
        <v>6.666666666666667</v>
      </c>
      <c r="F61" t="str">
        <f t="shared" si="6"/>
        <v>436907,</v>
      </c>
      <c r="H61">
        <f t="shared" si="7"/>
        <v>1.4428571428571428</v>
      </c>
      <c r="I61" t="str">
        <f t="shared" si="8"/>
        <v>94559,</v>
      </c>
    </row>
    <row r="62" spans="1:9" x14ac:dyDescent="0.35">
      <c r="A62">
        <v>33</v>
      </c>
      <c r="B62">
        <f t="shared" si="3"/>
        <v>56.896551724137929</v>
      </c>
      <c r="C62" t="str">
        <f t="shared" si="4"/>
        <v>3728772,</v>
      </c>
      <c r="E62">
        <f t="shared" si="5"/>
        <v>6.875</v>
      </c>
      <c r="F62" t="str">
        <f t="shared" si="6"/>
        <v>450560,</v>
      </c>
      <c r="H62">
        <f t="shared" si="7"/>
        <v>1.4571428571428571</v>
      </c>
      <c r="I62" t="str">
        <f t="shared" si="8"/>
        <v>95495,</v>
      </c>
    </row>
    <row r="63" spans="1:9" x14ac:dyDescent="0.35">
      <c r="A63">
        <v>34</v>
      </c>
      <c r="B63">
        <f t="shared" si="3"/>
        <v>58.620689655172413</v>
      </c>
      <c r="C63" t="str">
        <f t="shared" si="4"/>
        <v>3841766,</v>
      </c>
      <c r="E63">
        <f t="shared" si="5"/>
        <v>7.0833333333333339</v>
      </c>
      <c r="F63" t="str">
        <f t="shared" si="6"/>
        <v>464213,</v>
      </c>
      <c r="H63">
        <f t="shared" si="7"/>
        <v>1.4714285714285713</v>
      </c>
      <c r="I63" t="str">
        <f t="shared" si="8"/>
        <v>96432,</v>
      </c>
    </row>
    <row r="64" spans="1:9" x14ac:dyDescent="0.35">
      <c r="A64">
        <v>35</v>
      </c>
      <c r="B64">
        <f t="shared" si="3"/>
        <v>60.34482758620689</v>
      </c>
      <c r="C64" t="str">
        <f t="shared" si="4"/>
        <v>3954759,</v>
      </c>
      <c r="E64">
        <f t="shared" si="5"/>
        <v>7.291666666666667</v>
      </c>
      <c r="F64" t="str">
        <f t="shared" si="6"/>
        <v>477867,</v>
      </c>
      <c r="H64">
        <f t="shared" si="7"/>
        <v>1.4857142857142858</v>
      </c>
      <c r="I64" t="str">
        <f t="shared" si="8"/>
        <v>97368,</v>
      </c>
    </row>
    <row r="65" spans="1:9" x14ac:dyDescent="0.35">
      <c r="A65">
        <v>36</v>
      </c>
      <c r="B65">
        <f t="shared" si="3"/>
        <v>62.068965517241374</v>
      </c>
      <c r="C65" t="str">
        <f t="shared" si="4"/>
        <v>4067752,</v>
      </c>
      <c r="E65">
        <f t="shared" si="5"/>
        <v>7.5</v>
      </c>
      <c r="F65" t="str">
        <f t="shared" si="6"/>
        <v>491520,</v>
      </c>
      <c r="H65">
        <f t="shared" si="7"/>
        <v>1.5</v>
      </c>
      <c r="I65" t="str">
        <f t="shared" si="8"/>
        <v>98304,</v>
      </c>
    </row>
    <row r="66" spans="1:9" x14ac:dyDescent="0.35">
      <c r="A66">
        <v>37</v>
      </c>
      <c r="B66">
        <f t="shared" si="3"/>
        <v>63.793103448275858</v>
      </c>
      <c r="C66" t="str">
        <f t="shared" si="4"/>
        <v>4180745,</v>
      </c>
      <c r="E66">
        <f t="shared" si="5"/>
        <v>7.7083333333333339</v>
      </c>
      <c r="F66" t="str">
        <f t="shared" si="6"/>
        <v>505173,</v>
      </c>
      <c r="H66">
        <f t="shared" si="7"/>
        <v>1.52</v>
      </c>
      <c r="I66" t="str">
        <f t="shared" si="8"/>
        <v>99615,</v>
      </c>
    </row>
    <row r="67" spans="1:9" x14ac:dyDescent="0.35">
      <c r="A67">
        <v>38</v>
      </c>
      <c r="B67">
        <f t="shared" si="3"/>
        <v>65.517241379310335</v>
      </c>
      <c r="C67" t="str">
        <f t="shared" si="4"/>
        <v>4293738,</v>
      </c>
      <c r="E67">
        <f t="shared" si="5"/>
        <v>7.916666666666667</v>
      </c>
      <c r="F67" t="str">
        <f t="shared" si="6"/>
        <v>518827,</v>
      </c>
      <c r="H67">
        <f t="shared" si="7"/>
        <v>1.54</v>
      </c>
      <c r="I67" t="str">
        <f t="shared" si="8"/>
        <v>100925,</v>
      </c>
    </row>
    <row r="68" spans="1:9" x14ac:dyDescent="0.35">
      <c r="A68">
        <v>39</v>
      </c>
      <c r="B68">
        <f t="shared" si="3"/>
        <v>67.241379310344826</v>
      </c>
      <c r="C68" t="str">
        <f t="shared" si="4"/>
        <v>4406731,</v>
      </c>
      <c r="E68">
        <f t="shared" si="5"/>
        <v>8.125</v>
      </c>
      <c r="F68" t="str">
        <f t="shared" si="6"/>
        <v>532480,</v>
      </c>
      <c r="H68">
        <f t="shared" si="7"/>
        <v>1.56</v>
      </c>
      <c r="I68" t="str">
        <f t="shared" si="8"/>
        <v>102236,</v>
      </c>
    </row>
    <row r="69" spans="1:9" x14ac:dyDescent="0.35">
      <c r="A69">
        <v>40</v>
      </c>
      <c r="B69">
        <f t="shared" si="3"/>
        <v>68.965517241379303</v>
      </c>
      <c r="C69" t="str">
        <f t="shared" si="4"/>
        <v>4519724,</v>
      </c>
      <c r="E69">
        <f t="shared" si="5"/>
        <v>8.3333333333333339</v>
      </c>
      <c r="F69" t="str">
        <f t="shared" si="6"/>
        <v>546133,</v>
      </c>
      <c r="H69">
        <f t="shared" si="7"/>
        <v>1.58</v>
      </c>
      <c r="I69" t="str">
        <f t="shared" si="8"/>
        <v>103547,</v>
      </c>
    </row>
    <row r="70" spans="1:9" x14ac:dyDescent="0.35">
      <c r="A70">
        <v>41</v>
      </c>
      <c r="B70">
        <f t="shared" si="3"/>
        <v>70.689655172413794</v>
      </c>
      <c r="C70" t="str">
        <f t="shared" si="4"/>
        <v>4632717,</v>
      </c>
      <c r="E70">
        <f t="shared" si="5"/>
        <v>8.5416666666666679</v>
      </c>
      <c r="F70" t="str">
        <f t="shared" si="6"/>
        <v>559787,</v>
      </c>
      <c r="H70">
        <f t="shared" si="7"/>
        <v>1.6</v>
      </c>
      <c r="I70" t="str">
        <f t="shared" si="8"/>
        <v>104858,</v>
      </c>
    </row>
    <row r="71" spans="1:9" x14ac:dyDescent="0.35">
      <c r="A71">
        <v>42</v>
      </c>
      <c r="B71">
        <f t="shared" si="3"/>
        <v>72.41379310344827</v>
      </c>
      <c r="C71" t="str">
        <f t="shared" si="4"/>
        <v>4745710,</v>
      </c>
      <c r="E71">
        <f t="shared" si="5"/>
        <v>8.75</v>
      </c>
      <c r="F71" t="str">
        <f t="shared" si="6"/>
        <v>573440,</v>
      </c>
      <c r="H71">
        <f t="shared" si="7"/>
        <v>1.62</v>
      </c>
      <c r="I71" t="str">
        <f t="shared" si="8"/>
        <v>106168,</v>
      </c>
    </row>
    <row r="72" spans="1:9" x14ac:dyDescent="0.35">
      <c r="A72">
        <v>43</v>
      </c>
      <c r="B72">
        <f t="shared" si="3"/>
        <v>74.137931034482747</v>
      </c>
      <c r="C72" t="str">
        <f t="shared" si="4"/>
        <v>4858703,</v>
      </c>
      <c r="E72">
        <f t="shared" si="5"/>
        <v>8.9583333333333339</v>
      </c>
      <c r="F72" t="str">
        <f t="shared" si="6"/>
        <v>587093,</v>
      </c>
      <c r="H72">
        <f t="shared" si="7"/>
        <v>1.6400000000000001</v>
      </c>
      <c r="I72" t="str">
        <f t="shared" si="8"/>
        <v>107479,</v>
      </c>
    </row>
    <row r="73" spans="1:9" x14ac:dyDescent="0.35">
      <c r="A73">
        <v>44</v>
      </c>
      <c r="B73">
        <f t="shared" si="3"/>
        <v>75.862068965517238</v>
      </c>
      <c r="C73" t="str">
        <f t="shared" si="4"/>
        <v>4971697,</v>
      </c>
      <c r="E73">
        <f t="shared" si="5"/>
        <v>9.1666666666666679</v>
      </c>
      <c r="F73" t="str">
        <f t="shared" si="6"/>
        <v>600747,</v>
      </c>
      <c r="H73">
        <f t="shared" si="7"/>
        <v>1.66</v>
      </c>
      <c r="I73" t="str">
        <f t="shared" si="8"/>
        <v>108790,</v>
      </c>
    </row>
    <row r="74" spans="1:9" x14ac:dyDescent="0.35">
      <c r="A74">
        <v>45</v>
      </c>
      <c r="B74">
        <f t="shared" si="3"/>
        <v>77.586206896551715</v>
      </c>
      <c r="C74" t="str">
        <f t="shared" si="4"/>
        <v>5084690,</v>
      </c>
      <c r="E74">
        <f t="shared" si="5"/>
        <v>9.375</v>
      </c>
      <c r="F74" t="str">
        <f t="shared" si="6"/>
        <v>614400,</v>
      </c>
      <c r="H74">
        <f t="shared" si="7"/>
        <v>1.68</v>
      </c>
      <c r="I74" t="str">
        <f t="shared" si="8"/>
        <v>110100,</v>
      </c>
    </row>
    <row r="75" spans="1:9" x14ac:dyDescent="0.35">
      <c r="A75">
        <v>46</v>
      </c>
      <c r="B75">
        <f t="shared" si="3"/>
        <v>79.310344827586206</v>
      </c>
      <c r="C75" t="str">
        <f t="shared" si="4"/>
        <v>5197683,</v>
      </c>
      <c r="E75">
        <f t="shared" si="5"/>
        <v>9.5833333333333339</v>
      </c>
      <c r="F75" t="str">
        <f t="shared" si="6"/>
        <v>628053,</v>
      </c>
      <c r="H75">
        <f t="shared" si="7"/>
        <v>1.7</v>
      </c>
      <c r="I75" t="str">
        <f t="shared" si="8"/>
        <v>111411,</v>
      </c>
    </row>
    <row r="76" spans="1:9" x14ac:dyDescent="0.35">
      <c r="A76">
        <v>47</v>
      </c>
      <c r="B76">
        <f t="shared" si="3"/>
        <v>81.034482758620683</v>
      </c>
      <c r="C76" t="str">
        <f t="shared" si="4"/>
        <v>5310676,</v>
      </c>
      <c r="E76">
        <f t="shared" si="5"/>
        <v>9.7916666666666679</v>
      </c>
      <c r="F76" t="str">
        <f t="shared" si="6"/>
        <v>641707,</v>
      </c>
      <c r="H76">
        <f t="shared" si="7"/>
        <v>1.72</v>
      </c>
      <c r="I76" t="str">
        <f t="shared" si="8"/>
        <v>112722,</v>
      </c>
    </row>
    <row r="77" spans="1:9" x14ac:dyDescent="0.35">
      <c r="A77">
        <v>48</v>
      </c>
      <c r="B77">
        <f t="shared" si="3"/>
        <v>82.758620689655174</v>
      </c>
      <c r="C77" t="str">
        <f t="shared" si="4"/>
        <v>5423669,</v>
      </c>
      <c r="E77">
        <f t="shared" si="5"/>
        <v>10</v>
      </c>
      <c r="F77" t="str">
        <f t="shared" si="6"/>
        <v>655360,</v>
      </c>
      <c r="H77">
        <f t="shared" si="7"/>
        <v>1.74</v>
      </c>
      <c r="I77" t="str">
        <f t="shared" si="8"/>
        <v>114033,</v>
      </c>
    </row>
    <row r="78" spans="1:9" x14ac:dyDescent="0.35">
      <c r="A78">
        <v>49</v>
      </c>
      <c r="B78">
        <f t="shared" si="3"/>
        <v>84.482758620689651</v>
      </c>
      <c r="C78" t="str">
        <f t="shared" si="4"/>
        <v>5536662,</v>
      </c>
      <c r="E78">
        <f t="shared" si="5"/>
        <v>10.5</v>
      </c>
      <c r="F78" t="str">
        <f t="shared" si="6"/>
        <v>688128,</v>
      </c>
      <c r="H78">
        <f t="shared" si="7"/>
        <v>1.76</v>
      </c>
      <c r="I78" t="str">
        <f t="shared" si="8"/>
        <v>115343,</v>
      </c>
    </row>
    <row r="79" spans="1:9" x14ac:dyDescent="0.35">
      <c r="A79">
        <v>50</v>
      </c>
      <c r="B79">
        <f t="shared" si="3"/>
        <v>86.206896551724128</v>
      </c>
      <c r="C79" t="str">
        <f t="shared" si="4"/>
        <v>5649655,</v>
      </c>
      <c r="E79">
        <f t="shared" si="5"/>
        <v>11</v>
      </c>
      <c r="F79" t="str">
        <f t="shared" si="6"/>
        <v>720896,</v>
      </c>
      <c r="H79">
        <f t="shared" si="7"/>
        <v>1.78</v>
      </c>
      <c r="I79" t="str">
        <f t="shared" si="8"/>
        <v>116654,</v>
      </c>
    </row>
    <row r="80" spans="1:9" x14ac:dyDescent="0.35">
      <c r="A80">
        <v>51</v>
      </c>
      <c r="B80">
        <f t="shared" si="3"/>
        <v>87.931034482758619</v>
      </c>
      <c r="C80" t="str">
        <f t="shared" si="4"/>
        <v>5762648,</v>
      </c>
      <c r="E80">
        <f t="shared" si="5"/>
        <v>11.5</v>
      </c>
      <c r="F80" t="str">
        <f t="shared" si="6"/>
        <v>753664,</v>
      </c>
      <c r="H80">
        <f t="shared" si="7"/>
        <v>1.8</v>
      </c>
      <c r="I80" t="str">
        <f t="shared" si="8"/>
        <v>117965,</v>
      </c>
    </row>
    <row r="81" spans="1:9" x14ac:dyDescent="0.35">
      <c r="A81">
        <v>52</v>
      </c>
      <c r="B81">
        <f t="shared" si="3"/>
        <v>89.655172413793096</v>
      </c>
      <c r="C81" t="str">
        <f t="shared" si="4"/>
        <v>5875641,</v>
      </c>
      <c r="E81">
        <f t="shared" si="5"/>
        <v>12</v>
      </c>
      <c r="F81" t="str">
        <f t="shared" si="6"/>
        <v>786432,</v>
      </c>
      <c r="H81">
        <f t="shared" si="7"/>
        <v>1.8166666666666667</v>
      </c>
      <c r="I81" t="str">
        <f t="shared" si="8"/>
        <v>119057,</v>
      </c>
    </row>
    <row r="82" spans="1:9" x14ac:dyDescent="0.35">
      <c r="A82">
        <v>53</v>
      </c>
      <c r="B82">
        <f t="shared" si="3"/>
        <v>91.379310344827587</v>
      </c>
      <c r="C82" t="str">
        <f t="shared" si="4"/>
        <v>5988634,</v>
      </c>
      <c r="E82">
        <f t="shared" si="5"/>
        <v>12.5</v>
      </c>
      <c r="F82" t="str">
        <f t="shared" si="6"/>
        <v>819200,</v>
      </c>
      <c r="H82">
        <f t="shared" si="7"/>
        <v>1.8333333333333333</v>
      </c>
      <c r="I82" t="str">
        <f t="shared" si="8"/>
        <v>120149,</v>
      </c>
    </row>
    <row r="83" spans="1:9" x14ac:dyDescent="0.35">
      <c r="A83">
        <v>54</v>
      </c>
      <c r="B83">
        <f t="shared" si="3"/>
        <v>93.103448275862064</v>
      </c>
      <c r="C83" t="str">
        <f t="shared" si="4"/>
        <v>6101628,</v>
      </c>
      <c r="E83">
        <f t="shared" si="5"/>
        <v>13</v>
      </c>
      <c r="F83" t="str">
        <f t="shared" si="6"/>
        <v>851968,</v>
      </c>
      <c r="H83">
        <f t="shared" si="7"/>
        <v>1.85</v>
      </c>
      <c r="I83" t="str">
        <f t="shared" si="8"/>
        <v>121242,</v>
      </c>
    </row>
    <row r="84" spans="1:9" x14ac:dyDescent="0.35">
      <c r="A84">
        <v>55</v>
      </c>
      <c r="B84">
        <f t="shared" si="3"/>
        <v>94.827586206896541</v>
      </c>
      <c r="C84" t="str">
        <f t="shared" si="4"/>
        <v>6214621,</v>
      </c>
      <c r="E84">
        <f t="shared" si="5"/>
        <v>13.5</v>
      </c>
      <c r="F84" t="str">
        <f t="shared" si="6"/>
        <v>884736,</v>
      </c>
      <c r="H84">
        <f t="shared" si="7"/>
        <v>1.8666666666666667</v>
      </c>
      <c r="I84" t="str">
        <f t="shared" si="8"/>
        <v>122334,</v>
      </c>
    </row>
    <row r="85" spans="1:9" x14ac:dyDescent="0.35">
      <c r="A85">
        <v>56</v>
      </c>
      <c r="B85">
        <f t="shared" si="3"/>
        <v>96.551724137931032</v>
      </c>
      <c r="C85" t="str">
        <f t="shared" si="4"/>
        <v>6327614,</v>
      </c>
      <c r="E85">
        <f t="shared" si="5"/>
        <v>14</v>
      </c>
      <c r="F85" t="str">
        <f t="shared" si="6"/>
        <v>917504,</v>
      </c>
      <c r="H85">
        <f t="shared" si="7"/>
        <v>1.8833333333333333</v>
      </c>
      <c r="I85" t="str">
        <f t="shared" si="8"/>
        <v>123426,</v>
      </c>
    </row>
    <row r="86" spans="1:9" x14ac:dyDescent="0.35">
      <c r="A86">
        <v>57</v>
      </c>
      <c r="B86">
        <f t="shared" si="3"/>
        <v>98.275862068965509</v>
      </c>
      <c r="C86" t="str">
        <f t="shared" si="4"/>
        <v>6440607,</v>
      </c>
      <c r="E86">
        <f t="shared" si="5"/>
        <v>14.5</v>
      </c>
      <c r="F86" t="str">
        <f t="shared" si="6"/>
        <v>950272,</v>
      </c>
      <c r="H86">
        <f t="shared" si="7"/>
        <v>1.9</v>
      </c>
      <c r="I86" t="str">
        <f t="shared" si="8"/>
        <v>124518,</v>
      </c>
    </row>
    <row r="87" spans="1:9" x14ac:dyDescent="0.35">
      <c r="A87">
        <v>58</v>
      </c>
      <c r="B87">
        <f t="shared" si="3"/>
        <v>100</v>
      </c>
      <c r="C87" t="str">
        <f t="shared" si="4"/>
        <v>6553600,</v>
      </c>
      <c r="E87">
        <f t="shared" si="5"/>
        <v>15</v>
      </c>
      <c r="F87" t="str">
        <f t="shared" si="6"/>
        <v>983040,</v>
      </c>
      <c r="H87">
        <f t="shared" si="7"/>
        <v>1.92</v>
      </c>
      <c r="I87" t="str">
        <f t="shared" si="8"/>
        <v>125829,</v>
      </c>
    </row>
    <row r="88" spans="1:9" x14ac:dyDescent="0.35">
      <c r="A88">
        <v>59</v>
      </c>
      <c r="B88">
        <f t="shared" si="3"/>
        <v>107.14285714285714</v>
      </c>
      <c r="C88" t="str">
        <f t="shared" si="4"/>
        <v>7021714,</v>
      </c>
      <c r="E88">
        <f t="shared" si="5"/>
        <v>15.454545454545455</v>
      </c>
      <c r="F88" t="str">
        <f t="shared" si="6"/>
        <v>1012829,</v>
      </c>
      <c r="H88">
        <f t="shared" si="7"/>
        <v>1.94</v>
      </c>
      <c r="I88" t="str">
        <f t="shared" si="8"/>
        <v>127140,</v>
      </c>
    </row>
    <row r="89" spans="1:9" x14ac:dyDescent="0.35">
      <c r="A89">
        <v>60</v>
      </c>
      <c r="B89">
        <f t="shared" si="3"/>
        <v>114.28571428571429</v>
      </c>
      <c r="C89" t="str">
        <f t="shared" si="4"/>
        <v>7489829,</v>
      </c>
      <c r="E89">
        <f t="shared" si="5"/>
        <v>15.909090909090908</v>
      </c>
      <c r="F89" t="str">
        <f t="shared" si="6"/>
        <v>1042618,</v>
      </c>
      <c r="H89">
        <f t="shared" si="7"/>
        <v>1.96</v>
      </c>
      <c r="I89" t="str">
        <f t="shared" si="8"/>
        <v>128451,</v>
      </c>
    </row>
    <row r="90" spans="1:9" x14ac:dyDescent="0.35">
      <c r="A90">
        <v>61</v>
      </c>
      <c r="B90">
        <f t="shared" si="3"/>
        <v>121.42857142857143</v>
      </c>
      <c r="C90" t="str">
        <f t="shared" si="4"/>
        <v>7957943,</v>
      </c>
      <c r="E90">
        <f t="shared" si="5"/>
        <v>16.363636363636363</v>
      </c>
      <c r="F90" t="str">
        <f t="shared" si="6"/>
        <v>1072407,</v>
      </c>
      <c r="H90">
        <f t="shared" si="7"/>
        <v>1.98</v>
      </c>
      <c r="I90" t="str">
        <f t="shared" si="8"/>
        <v>129761,</v>
      </c>
    </row>
    <row r="91" spans="1:9" x14ac:dyDescent="0.35">
      <c r="A91">
        <v>62</v>
      </c>
      <c r="B91">
        <f t="shared" si="3"/>
        <v>128.57142857142858</v>
      </c>
      <c r="C91" t="str">
        <f t="shared" si="4"/>
        <v>8426057,</v>
      </c>
      <c r="E91">
        <f t="shared" si="5"/>
        <v>16.818181818181817</v>
      </c>
      <c r="F91" t="str">
        <f t="shared" si="6"/>
        <v>1102196,</v>
      </c>
      <c r="H91">
        <f t="shared" si="7"/>
        <v>2</v>
      </c>
      <c r="I91" t="str">
        <f t="shared" si="8"/>
        <v>131072,</v>
      </c>
    </row>
    <row r="92" spans="1:9" x14ac:dyDescent="0.35">
      <c r="A92">
        <v>63</v>
      </c>
      <c r="B92">
        <f t="shared" si="3"/>
        <v>135.71428571428572</v>
      </c>
      <c r="C92" t="str">
        <f t="shared" si="4"/>
        <v>8894171,</v>
      </c>
      <c r="E92">
        <f t="shared" si="5"/>
        <v>17.272727272727273</v>
      </c>
      <c r="F92" t="str">
        <f t="shared" si="6"/>
        <v>1131985,</v>
      </c>
      <c r="H92">
        <f t="shared" si="7"/>
        <v>2.02</v>
      </c>
      <c r="I92" t="str">
        <f t="shared" si="8"/>
        <v>132383,</v>
      </c>
    </row>
    <row r="93" spans="1:9" x14ac:dyDescent="0.35">
      <c r="A93">
        <v>64</v>
      </c>
      <c r="B93">
        <f t="shared" si="3"/>
        <v>142.85714285714286</v>
      </c>
      <c r="C93" t="str">
        <f t="shared" si="4"/>
        <v>9362286,</v>
      </c>
      <c r="E93">
        <f t="shared" si="5"/>
        <v>17.727272727272727</v>
      </c>
      <c r="F93" t="str">
        <f t="shared" si="6"/>
        <v>1161775,</v>
      </c>
      <c r="H93">
        <f t="shared" si="7"/>
        <v>2.04</v>
      </c>
      <c r="I93" t="str">
        <f t="shared" si="8"/>
        <v>133693,</v>
      </c>
    </row>
    <row r="94" spans="1:9" x14ac:dyDescent="0.35">
      <c r="A94">
        <v>65</v>
      </c>
      <c r="B94">
        <f t="shared" ref="B94:B157" si="9">(A94-INDEX(B$2:B$22,MATCH(A94,B$2:B$22)))*INDEX(C$2:C$22,MATCH(A94,B$2:B$22)) + INDEX(A$2:A$22, MATCH(A94, B$2:B$22))</f>
        <v>150</v>
      </c>
      <c r="C94" t="str">
        <f t="shared" ref="C94:C157" si="10">_xlfn.CONCAT(ROUND(B94*65536, 0),",")</f>
        <v>9830400,</v>
      </c>
      <c r="E94">
        <f t="shared" ref="E94:E157" si="11">(A94-INDEX(F$2:F$25,MATCH(A94,F$2:F$25)))*INDEX(G$2:G$25,MATCH(A94,F$2:F$25)) + INDEX(E$2:E$25, MATCH(A94, F$2:F$25))</f>
        <v>18.18181818181818</v>
      </c>
      <c r="F94" t="str">
        <f t="shared" ref="F94:F157" si="12">_xlfn.CONCAT(ROUND(E94*65536, 0),",")</f>
        <v>1191564,</v>
      </c>
      <c r="H94">
        <f t="shared" ref="H94:H157" si="13">(A94-INDEX(J$2:J$18,MATCH(A94,J$2:J$18)))*INDEX(K$2:K$18,MATCH(A94,J$2:J$18)) + INDEX(I$2:I$18, MATCH(A94, J$2:J$18))</f>
        <v>2.06</v>
      </c>
      <c r="I94" t="str">
        <f t="shared" ref="I94:I157" si="14">_xlfn.CONCAT(ROUND(H94*65536, 0),",")</f>
        <v>135004,</v>
      </c>
    </row>
    <row r="95" spans="1:9" x14ac:dyDescent="0.35">
      <c r="A95">
        <v>66</v>
      </c>
      <c r="B95">
        <f t="shared" si="9"/>
        <v>157.14285714285714</v>
      </c>
      <c r="C95" t="str">
        <f t="shared" si="10"/>
        <v>10298514,</v>
      </c>
      <c r="E95">
        <f t="shared" si="11"/>
        <v>18.636363636363637</v>
      </c>
      <c r="F95" t="str">
        <f t="shared" si="12"/>
        <v>1221353,</v>
      </c>
      <c r="H95">
        <f t="shared" si="13"/>
        <v>2.08</v>
      </c>
      <c r="I95" t="str">
        <f t="shared" si="14"/>
        <v>136315,</v>
      </c>
    </row>
    <row r="96" spans="1:9" x14ac:dyDescent="0.35">
      <c r="A96">
        <v>67</v>
      </c>
      <c r="B96">
        <f t="shared" si="9"/>
        <v>164.28571428571428</v>
      </c>
      <c r="C96" t="str">
        <f t="shared" si="10"/>
        <v>10766629,</v>
      </c>
      <c r="E96">
        <f t="shared" si="11"/>
        <v>19.09090909090909</v>
      </c>
      <c r="F96" t="str">
        <f t="shared" si="12"/>
        <v>1251142,</v>
      </c>
      <c r="H96">
        <f t="shared" si="13"/>
        <v>2.1</v>
      </c>
      <c r="I96" t="str">
        <f t="shared" si="14"/>
        <v>137626,</v>
      </c>
    </row>
    <row r="97" spans="1:9" x14ac:dyDescent="0.35">
      <c r="A97">
        <v>68</v>
      </c>
      <c r="B97">
        <f t="shared" si="9"/>
        <v>171.42857142857144</v>
      </c>
      <c r="C97" t="str">
        <f t="shared" si="10"/>
        <v>11234743,</v>
      </c>
      <c r="E97">
        <f t="shared" si="11"/>
        <v>19.545454545454547</v>
      </c>
      <c r="F97" t="str">
        <f t="shared" si="12"/>
        <v>1280931,</v>
      </c>
      <c r="H97">
        <f t="shared" si="13"/>
        <v>2.12</v>
      </c>
      <c r="I97" t="str">
        <f t="shared" si="14"/>
        <v>138936,</v>
      </c>
    </row>
    <row r="98" spans="1:9" x14ac:dyDescent="0.35">
      <c r="A98">
        <v>69</v>
      </c>
      <c r="B98">
        <f t="shared" si="9"/>
        <v>178.57142857142856</v>
      </c>
      <c r="C98" t="str">
        <f t="shared" si="10"/>
        <v>11702857,</v>
      </c>
      <c r="E98">
        <f t="shared" si="11"/>
        <v>20</v>
      </c>
      <c r="F98" t="str">
        <f t="shared" si="12"/>
        <v>1310720,</v>
      </c>
      <c r="H98">
        <f t="shared" si="13"/>
        <v>2.14</v>
      </c>
      <c r="I98" t="str">
        <f t="shared" si="14"/>
        <v>140247,</v>
      </c>
    </row>
    <row r="99" spans="1:9" x14ac:dyDescent="0.35">
      <c r="A99">
        <v>70</v>
      </c>
      <c r="B99">
        <f t="shared" si="9"/>
        <v>185.71428571428572</v>
      </c>
      <c r="C99" t="str">
        <f t="shared" si="10"/>
        <v>12170971,</v>
      </c>
      <c r="E99">
        <f t="shared" si="11"/>
        <v>20.5</v>
      </c>
      <c r="F99" t="str">
        <f t="shared" si="12"/>
        <v>1343488,</v>
      </c>
      <c r="H99">
        <f t="shared" si="13"/>
        <v>2.16</v>
      </c>
      <c r="I99" t="str">
        <f t="shared" si="14"/>
        <v>141558,</v>
      </c>
    </row>
    <row r="100" spans="1:9" x14ac:dyDescent="0.35">
      <c r="A100">
        <v>71</v>
      </c>
      <c r="B100">
        <f t="shared" si="9"/>
        <v>192.85714285714286</v>
      </c>
      <c r="C100" t="str">
        <f t="shared" si="10"/>
        <v>12639086,</v>
      </c>
      <c r="E100">
        <f t="shared" si="11"/>
        <v>21</v>
      </c>
      <c r="F100" t="str">
        <f t="shared" si="12"/>
        <v>1376256,</v>
      </c>
      <c r="H100">
        <f t="shared" si="13"/>
        <v>2.1800000000000002</v>
      </c>
      <c r="I100" t="str">
        <f t="shared" si="14"/>
        <v>142868,</v>
      </c>
    </row>
    <row r="101" spans="1:9" x14ac:dyDescent="0.35">
      <c r="A101">
        <v>72</v>
      </c>
      <c r="B101">
        <f t="shared" si="9"/>
        <v>200</v>
      </c>
      <c r="C101" t="str">
        <f t="shared" si="10"/>
        <v>13107200,</v>
      </c>
      <c r="E101">
        <f t="shared" si="11"/>
        <v>21.5</v>
      </c>
      <c r="F101" t="str">
        <f t="shared" si="12"/>
        <v>1409024,</v>
      </c>
      <c r="H101">
        <f t="shared" si="13"/>
        <v>2.2000000000000002</v>
      </c>
      <c r="I101" t="str">
        <f t="shared" si="14"/>
        <v>144179,</v>
      </c>
    </row>
    <row r="102" spans="1:9" x14ac:dyDescent="0.35">
      <c r="A102">
        <v>73</v>
      </c>
      <c r="B102">
        <f t="shared" si="9"/>
        <v>205.88235294117646</v>
      </c>
      <c r="C102" t="str">
        <f t="shared" si="10"/>
        <v>13492706,</v>
      </c>
      <c r="E102">
        <f t="shared" si="11"/>
        <v>22</v>
      </c>
      <c r="F102" t="str">
        <f t="shared" si="12"/>
        <v>1441792,</v>
      </c>
      <c r="H102">
        <f t="shared" si="13"/>
        <v>2.2200000000000002</v>
      </c>
      <c r="I102" t="str">
        <f t="shared" si="14"/>
        <v>145490,</v>
      </c>
    </row>
    <row r="103" spans="1:9" x14ac:dyDescent="0.35">
      <c r="A103">
        <v>74</v>
      </c>
      <c r="B103">
        <f t="shared" si="9"/>
        <v>211.76470588235293</v>
      </c>
      <c r="C103" t="str">
        <f t="shared" si="10"/>
        <v>13878212,</v>
      </c>
      <c r="E103">
        <f t="shared" si="11"/>
        <v>22.5</v>
      </c>
      <c r="F103" t="str">
        <f t="shared" si="12"/>
        <v>1474560,</v>
      </c>
      <c r="H103">
        <f t="shared" si="13"/>
        <v>2.2400000000000002</v>
      </c>
      <c r="I103" t="str">
        <f t="shared" si="14"/>
        <v>146801,</v>
      </c>
    </row>
    <row r="104" spans="1:9" x14ac:dyDescent="0.35">
      <c r="A104">
        <v>75</v>
      </c>
      <c r="B104">
        <f t="shared" si="9"/>
        <v>217.64705882352942</v>
      </c>
      <c r="C104" t="str">
        <f t="shared" si="10"/>
        <v>14263718,</v>
      </c>
      <c r="E104">
        <f t="shared" si="11"/>
        <v>23</v>
      </c>
      <c r="F104" t="str">
        <f t="shared" si="12"/>
        <v>1507328,</v>
      </c>
      <c r="H104">
        <f t="shared" si="13"/>
        <v>2.2600000000000002</v>
      </c>
      <c r="I104" t="str">
        <f t="shared" si="14"/>
        <v>148111,</v>
      </c>
    </row>
    <row r="105" spans="1:9" x14ac:dyDescent="0.35">
      <c r="A105">
        <v>76</v>
      </c>
      <c r="B105">
        <f t="shared" si="9"/>
        <v>223.52941176470588</v>
      </c>
      <c r="C105" t="str">
        <f t="shared" si="10"/>
        <v>14649224,</v>
      </c>
      <c r="E105">
        <f t="shared" si="11"/>
        <v>23.5</v>
      </c>
      <c r="F105" t="str">
        <f t="shared" si="12"/>
        <v>1540096,</v>
      </c>
      <c r="H105">
        <f t="shared" si="13"/>
        <v>2.2800000000000002</v>
      </c>
      <c r="I105" t="str">
        <f t="shared" si="14"/>
        <v>149422,</v>
      </c>
    </row>
    <row r="106" spans="1:9" x14ac:dyDescent="0.35">
      <c r="A106">
        <v>77</v>
      </c>
      <c r="B106">
        <f t="shared" si="9"/>
        <v>229.41176470588235</v>
      </c>
      <c r="C106" t="str">
        <f t="shared" si="10"/>
        <v>15034729,</v>
      </c>
      <c r="E106">
        <f t="shared" si="11"/>
        <v>24</v>
      </c>
      <c r="F106" t="str">
        <f t="shared" si="12"/>
        <v>1572864,</v>
      </c>
      <c r="H106">
        <f t="shared" si="13"/>
        <v>2.2999999999999998</v>
      </c>
      <c r="I106" t="str">
        <f t="shared" si="14"/>
        <v>150733,</v>
      </c>
    </row>
    <row r="107" spans="1:9" x14ac:dyDescent="0.35">
      <c r="A107">
        <v>78</v>
      </c>
      <c r="B107">
        <f t="shared" si="9"/>
        <v>235.29411764705884</v>
      </c>
      <c r="C107" t="str">
        <f t="shared" si="10"/>
        <v>15420235,</v>
      </c>
      <c r="E107">
        <f t="shared" si="11"/>
        <v>24.5</v>
      </c>
      <c r="F107" t="str">
        <f t="shared" si="12"/>
        <v>1605632,</v>
      </c>
      <c r="H107">
        <f t="shared" si="13"/>
        <v>2.3199999999999998</v>
      </c>
      <c r="I107" t="str">
        <f t="shared" si="14"/>
        <v>152044,</v>
      </c>
    </row>
    <row r="108" spans="1:9" x14ac:dyDescent="0.35">
      <c r="A108">
        <v>79</v>
      </c>
      <c r="B108">
        <f t="shared" si="9"/>
        <v>241.1764705882353</v>
      </c>
      <c r="C108" t="str">
        <f t="shared" si="10"/>
        <v>15805741,</v>
      </c>
      <c r="E108">
        <f t="shared" si="11"/>
        <v>25</v>
      </c>
      <c r="F108" t="str">
        <f t="shared" si="12"/>
        <v>1638400,</v>
      </c>
      <c r="H108">
        <f t="shared" si="13"/>
        <v>2.34</v>
      </c>
      <c r="I108" t="str">
        <f t="shared" si="14"/>
        <v>153354,</v>
      </c>
    </row>
    <row r="109" spans="1:9" x14ac:dyDescent="0.35">
      <c r="A109">
        <v>80</v>
      </c>
      <c r="B109">
        <f t="shared" si="9"/>
        <v>247.05882352941177</v>
      </c>
      <c r="C109" t="str">
        <f t="shared" si="10"/>
        <v>16191247,</v>
      </c>
      <c r="E109">
        <f t="shared" si="11"/>
        <v>25.833333333333332</v>
      </c>
      <c r="F109" t="str">
        <f t="shared" si="12"/>
        <v>1693013,</v>
      </c>
      <c r="H109">
        <f t="shared" si="13"/>
        <v>2.36</v>
      </c>
      <c r="I109" t="str">
        <f t="shared" si="14"/>
        <v>154665,</v>
      </c>
    </row>
    <row r="110" spans="1:9" x14ac:dyDescent="0.35">
      <c r="A110">
        <v>81</v>
      </c>
      <c r="B110">
        <f t="shared" si="9"/>
        <v>252.94117647058823</v>
      </c>
      <c r="C110" t="str">
        <f t="shared" si="10"/>
        <v>16576753,</v>
      </c>
      <c r="E110">
        <f t="shared" si="11"/>
        <v>26.666666666666668</v>
      </c>
      <c r="F110" t="str">
        <f t="shared" si="12"/>
        <v>1747627,</v>
      </c>
      <c r="H110">
        <f t="shared" si="13"/>
        <v>2.38</v>
      </c>
      <c r="I110" t="str">
        <f t="shared" si="14"/>
        <v>155976,</v>
      </c>
    </row>
    <row r="111" spans="1:9" x14ac:dyDescent="0.35">
      <c r="A111">
        <v>82</v>
      </c>
      <c r="B111">
        <f t="shared" si="9"/>
        <v>258.8235294117647</v>
      </c>
      <c r="C111" t="str">
        <f t="shared" si="10"/>
        <v>16962259,</v>
      </c>
      <c r="E111">
        <f t="shared" si="11"/>
        <v>27.5</v>
      </c>
      <c r="F111" t="str">
        <f t="shared" si="12"/>
        <v>1802240,</v>
      </c>
      <c r="H111">
        <f t="shared" si="13"/>
        <v>2.4</v>
      </c>
      <c r="I111" t="str">
        <f t="shared" si="14"/>
        <v>157286,</v>
      </c>
    </row>
    <row r="112" spans="1:9" x14ac:dyDescent="0.35">
      <c r="A112">
        <v>83</v>
      </c>
      <c r="B112">
        <f t="shared" si="9"/>
        <v>264.70588235294122</v>
      </c>
      <c r="C112" t="str">
        <f t="shared" si="10"/>
        <v>17347765,</v>
      </c>
      <c r="E112">
        <f t="shared" si="11"/>
        <v>28.333333333333332</v>
      </c>
      <c r="F112" t="str">
        <f t="shared" si="12"/>
        <v>1856853,</v>
      </c>
      <c r="H112">
        <f t="shared" si="13"/>
        <v>2.418181818181818</v>
      </c>
      <c r="I112" t="str">
        <f t="shared" si="14"/>
        <v>158478,</v>
      </c>
    </row>
    <row r="113" spans="1:9" x14ac:dyDescent="0.35">
      <c r="A113">
        <v>84</v>
      </c>
      <c r="B113">
        <f t="shared" si="9"/>
        <v>270.58823529411768</v>
      </c>
      <c r="C113" t="str">
        <f t="shared" si="10"/>
        <v>17733271,</v>
      </c>
      <c r="E113">
        <f t="shared" si="11"/>
        <v>29.166666666666668</v>
      </c>
      <c r="F113" t="str">
        <f t="shared" si="12"/>
        <v>1911467,</v>
      </c>
      <c r="H113">
        <f t="shared" si="13"/>
        <v>2.4363636363636365</v>
      </c>
      <c r="I113" t="str">
        <f t="shared" si="14"/>
        <v>159670,</v>
      </c>
    </row>
    <row r="114" spans="1:9" x14ac:dyDescent="0.35">
      <c r="A114">
        <v>85</v>
      </c>
      <c r="B114">
        <f t="shared" si="9"/>
        <v>276.47058823529414</v>
      </c>
      <c r="C114" t="str">
        <f t="shared" si="10"/>
        <v>18118776,</v>
      </c>
      <c r="E114">
        <f t="shared" si="11"/>
        <v>30</v>
      </c>
      <c r="F114" t="str">
        <f t="shared" si="12"/>
        <v>1966080,</v>
      </c>
      <c r="H114">
        <f t="shared" si="13"/>
        <v>2.4545454545454546</v>
      </c>
      <c r="I114" t="str">
        <f t="shared" si="14"/>
        <v>160861,</v>
      </c>
    </row>
    <row r="115" spans="1:9" x14ac:dyDescent="0.35">
      <c r="A115">
        <v>86</v>
      </c>
      <c r="B115">
        <f t="shared" si="9"/>
        <v>282.35294117647061</v>
      </c>
      <c r="C115" t="str">
        <f t="shared" si="10"/>
        <v>18504282,</v>
      </c>
      <c r="E115">
        <f t="shared" si="11"/>
        <v>30.833333333333332</v>
      </c>
      <c r="F115" t="str">
        <f t="shared" si="12"/>
        <v>2020693,</v>
      </c>
      <c r="H115">
        <f t="shared" si="13"/>
        <v>2.4727272727272727</v>
      </c>
      <c r="I115" t="str">
        <f t="shared" si="14"/>
        <v>162053,</v>
      </c>
    </row>
    <row r="116" spans="1:9" x14ac:dyDescent="0.35">
      <c r="A116">
        <v>87</v>
      </c>
      <c r="B116">
        <f t="shared" si="9"/>
        <v>288.23529411764707</v>
      </c>
      <c r="C116" t="str">
        <f t="shared" si="10"/>
        <v>18889788,</v>
      </c>
      <c r="E116">
        <f t="shared" si="11"/>
        <v>31.666666666666668</v>
      </c>
      <c r="F116" t="str">
        <f t="shared" si="12"/>
        <v>2075307,</v>
      </c>
      <c r="H116">
        <f t="shared" si="13"/>
        <v>2.4909090909090907</v>
      </c>
      <c r="I116" t="str">
        <f t="shared" si="14"/>
        <v>163244,</v>
      </c>
    </row>
    <row r="117" spans="1:9" x14ac:dyDescent="0.35">
      <c r="A117">
        <v>88</v>
      </c>
      <c r="B117">
        <f t="shared" si="9"/>
        <v>294.11764705882354</v>
      </c>
      <c r="C117" t="str">
        <f t="shared" si="10"/>
        <v>19275294,</v>
      </c>
      <c r="E117">
        <f t="shared" si="11"/>
        <v>32.5</v>
      </c>
      <c r="F117" t="str">
        <f t="shared" si="12"/>
        <v>2129920,</v>
      </c>
      <c r="H117">
        <f t="shared" si="13"/>
        <v>2.5090909090909093</v>
      </c>
      <c r="I117" t="str">
        <f t="shared" si="14"/>
        <v>164436,</v>
      </c>
    </row>
    <row r="118" spans="1:9" x14ac:dyDescent="0.35">
      <c r="A118">
        <v>89</v>
      </c>
      <c r="B118">
        <f t="shared" si="9"/>
        <v>300</v>
      </c>
      <c r="C118" t="str">
        <f t="shared" si="10"/>
        <v>19660800,</v>
      </c>
      <c r="E118">
        <f t="shared" si="11"/>
        <v>33.333333333333336</v>
      </c>
      <c r="F118" t="str">
        <f t="shared" si="12"/>
        <v>2184533,</v>
      </c>
      <c r="H118">
        <f t="shared" si="13"/>
        <v>2.5272727272727273</v>
      </c>
      <c r="I118" t="str">
        <f t="shared" si="14"/>
        <v>165627,</v>
      </c>
    </row>
    <row r="119" spans="1:9" x14ac:dyDescent="0.35">
      <c r="A119">
        <v>90</v>
      </c>
      <c r="B119">
        <f t="shared" si="9"/>
        <v>307.14285714285717</v>
      </c>
      <c r="C119" t="str">
        <f t="shared" si="10"/>
        <v>20128914,</v>
      </c>
      <c r="E119">
        <f t="shared" si="11"/>
        <v>34.166666666666664</v>
      </c>
      <c r="F119" t="str">
        <f t="shared" si="12"/>
        <v>2239147,</v>
      </c>
      <c r="H119">
        <f t="shared" si="13"/>
        <v>2.5454545454545454</v>
      </c>
      <c r="I119" t="str">
        <f t="shared" si="14"/>
        <v>166819,</v>
      </c>
    </row>
    <row r="120" spans="1:9" x14ac:dyDescent="0.35">
      <c r="A120">
        <v>91</v>
      </c>
      <c r="B120">
        <f t="shared" si="9"/>
        <v>314.28571428571428</v>
      </c>
      <c r="C120" t="str">
        <f t="shared" si="10"/>
        <v>20597029,</v>
      </c>
      <c r="E120">
        <f t="shared" si="11"/>
        <v>35</v>
      </c>
      <c r="F120" t="str">
        <f t="shared" si="12"/>
        <v>2293760,</v>
      </c>
      <c r="H120">
        <f t="shared" si="13"/>
        <v>2.5636363636363635</v>
      </c>
      <c r="I120" t="str">
        <f t="shared" si="14"/>
        <v>168010,</v>
      </c>
    </row>
    <row r="121" spans="1:9" x14ac:dyDescent="0.35">
      <c r="A121">
        <v>92</v>
      </c>
      <c r="B121">
        <f t="shared" si="9"/>
        <v>321.42857142857144</v>
      </c>
      <c r="C121" t="str">
        <f t="shared" si="10"/>
        <v>21065143,</v>
      </c>
      <c r="E121">
        <f t="shared" si="11"/>
        <v>36</v>
      </c>
      <c r="F121" t="str">
        <f t="shared" si="12"/>
        <v>2359296,</v>
      </c>
      <c r="H121">
        <f t="shared" si="13"/>
        <v>2.581818181818182</v>
      </c>
      <c r="I121" t="str">
        <f t="shared" si="14"/>
        <v>169202,</v>
      </c>
    </row>
    <row r="122" spans="1:9" x14ac:dyDescent="0.35">
      <c r="A122">
        <v>93</v>
      </c>
      <c r="B122">
        <f t="shared" si="9"/>
        <v>328.57142857142856</v>
      </c>
      <c r="C122" t="str">
        <f t="shared" si="10"/>
        <v>21533257,</v>
      </c>
      <c r="E122">
        <f t="shared" si="11"/>
        <v>37</v>
      </c>
      <c r="F122" t="str">
        <f t="shared" si="12"/>
        <v>2424832,</v>
      </c>
      <c r="H122">
        <f t="shared" si="13"/>
        <v>2.6</v>
      </c>
      <c r="I122" t="str">
        <f t="shared" si="14"/>
        <v>170394,</v>
      </c>
    </row>
    <row r="123" spans="1:9" x14ac:dyDescent="0.35">
      <c r="A123">
        <v>94</v>
      </c>
      <c r="B123">
        <f t="shared" si="9"/>
        <v>335.71428571428572</v>
      </c>
      <c r="C123" t="str">
        <f t="shared" si="10"/>
        <v>22001371,</v>
      </c>
      <c r="E123">
        <f t="shared" si="11"/>
        <v>38</v>
      </c>
      <c r="F123" t="str">
        <f t="shared" si="12"/>
        <v>2490368,</v>
      </c>
      <c r="H123">
        <f t="shared" si="13"/>
        <v>2.62</v>
      </c>
      <c r="I123" t="str">
        <f t="shared" si="14"/>
        <v>171704,</v>
      </c>
    </row>
    <row r="124" spans="1:9" x14ac:dyDescent="0.35">
      <c r="A124">
        <v>95</v>
      </c>
      <c r="B124">
        <f t="shared" si="9"/>
        <v>342.85714285714289</v>
      </c>
      <c r="C124" t="str">
        <f t="shared" si="10"/>
        <v>22469486,</v>
      </c>
      <c r="E124">
        <f t="shared" si="11"/>
        <v>39</v>
      </c>
      <c r="F124" t="str">
        <f t="shared" si="12"/>
        <v>2555904,</v>
      </c>
      <c r="H124">
        <f t="shared" si="13"/>
        <v>2.64</v>
      </c>
      <c r="I124" t="str">
        <f t="shared" si="14"/>
        <v>173015,</v>
      </c>
    </row>
    <row r="125" spans="1:9" x14ac:dyDescent="0.35">
      <c r="A125">
        <v>96</v>
      </c>
      <c r="B125">
        <f t="shared" si="9"/>
        <v>350</v>
      </c>
      <c r="C125" t="str">
        <f t="shared" si="10"/>
        <v>22937600,</v>
      </c>
      <c r="E125">
        <f t="shared" si="11"/>
        <v>40</v>
      </c>
      <c r="F125" t="str">
        <f t="shared" si="12"/>
        <v>2621440,</v>
      </c>
      <c r="H125">
        <f t="shared" si="13"/>
        <v>2.66</v>
      </c>
      <c r="I125" t="str">
        <f t="shared" si="14"/>
        <v>174326,</v>
      </c>
    </row>
    <row r="126" spans="1:9" x14ac:dyDescent="0.35">
      <c r="A126">
        <v>97</v>
      </c>
      <c r="B126">
        <f t="shared" si="9"/>
        <v>357.14285714285717</v>
      </c>
      <c r="C126" t="str">
        <f t="shared" si="10"/>
        <v>23405714,</v>
      </c>
      <c r="E126">
        <f t="shared" si="11"/>
        <v>40.833333333333336</v>
      </c>
      <c r="F126" t="str">
        <f t="shared" si="12"/>
        <v>2676053,</v>
      </c>
      <c r="H126">
        <f t="shared" si="13"/>
        <v>2.68</v>
      </c>
      <c r="I126" t="str">
        <f t="shared" si="14"/>
        <v>175636,</v>
      </c>
    </row>
    <row r="127" spans="1:9" x14ac:dyDescent="0.35">
      <c r="A127">
        <v>98</v>
      </c>
      <c r="B127">
        <f t="shared" si="9"/>
        <v>364.28571428571428</v>
      </c>
      <c r="C127" t="str">
        <f t="shared" si="10"/>
        <v>23873829,</v>
      </c>
      <c r="E127">
        <f t="shared" si="11"/>
        <v>41.666666666666664</v>
      </c>
      <c r="F127" t="str">
        <f t="shared" si="12"/>
        <v>2730667,</v>
      </c>
      <c r="H127">
        <f t="shared" si="13"/>
        <v>2.7</v>
      </c>
      <c r="I127" t="str">
        <f t="shared" si="14"/>
        <v>176947,</v>
      </c>
    </row>
    <row r="128" spans="1:9" x14ac:dyDescent="0.35">
      <c r="A128">
        <v>99</v>
      </c>
      <c r="B128">
        <f t="shared" si="9"/>
        <v>371.42857142857144</v>
      </c>
      <c r="C128" t="str">
        <f t="shared" si="10"/>
        <v>24341943,</v>
      </c>
      <c r="E128">
        <f t="shared" si="11"/>
        <v>42.5</v>
      </c>
      <c r="F128" t="str">
        <f t="shared" si="12"/>
        <v>2785280,</v>
      </c>
      <c r="H128">
        <f t="shared" si="13"/>
        <v>2.7199999999999998</v>
      </c>
      <c r="I128" t="str">
        <f t="shared" si="14"/>
        <v>178258,</v>
      </c>
    </row>
    <row r="129" spans="1:9" x14ac:dyDescent="0.35">
      <c r="A129">
        <v>100</v>
      </c>
      <c r="B129">
        <f t="shared" si="9"/>
        <v>378.57142857142856</v>
      </c>
      <c r="C129" t="str">
        <f t="shared" si="10"/>
        <v>24810057,</v>
      </c>
      <c r="E129">
        <f t="shared" si="11"/>
        <v>43.333333333333336</v>
      </c>
      <c r="F129" t="str">
        <f t="shared" si="12"/>
        <v>2839893,</v>
      </c>
      <c r="H129">
        <f t="shared" si="13"/>
        <v>2.7399999999999998</v>
      </c>
      <c r="I129" t="str">
        <f t="shared" si="14"/>
        <v>179569,</v>
      </c>
    </row>
    <row r="130" spans="1:9" x14ac:dyDescent="0.35">
      <c r="A130">
        <v>101</v>
      </c>
      <c r="B130">
        <f t="shared" si="9"/>
        <v>385.71428571428572</v>
      </c>
      <c r="C130" t="str">
        <f t="shared" si="10"/>
        <v>25278171,</v>
      </c>
      <c r="E130">
        <f t="shared" si="11"/>
        <v>44.166666666666664</v>
      </c>
      <c r="F130" t="str">
        <f t="shared" si="12"/>
        <v>2894507,</v>
      </c>
      <c r="H130">
        <f t="shared" si="13"/>
        <v>2.76</v>
      </c>
      <c r="I130" t="str">
        <f t="shared" si="14"/>
        <v>180879,</v>
      </c>
    </row>
    <row r="131" spans="1:9" x14ac:dyDescent="0.35">
      <c r="A131">
        <v>102</v>
      </c>
      <c r="B131">
        <f t="shared" si="9"/>
        <v>392.85714285714289</v>
      </c>
      <c r="C131" t="str">
        <f t="shared" si="10"/>
        <v>25746286,</v>
      </c>
      <c r="E131">
        <f t="shared" si="11"/>
        <v>45</v>
      </c>
      <c r="F131" t="str">
        <f t="shared" si="12"/>
        <v>2949120,</v>
      </c>
      <c r="H131">
        <f t="shared" si="13"/>
        <v>2.78</v>
      </c>
      <c r="I131" t="str">
        <f t="shared" si="14"/>
        <v>182190,</v>
      </c>
    </row>
    <row r="132" spans="1:9" x14ac:dyDescent="0.35">
      <c r="A132">
        <v>103</v>
      </c>
      <c r="B132">
        <f t="shared" si="9"/>
        <v>400</v>
      </c>
      <c r="C132" t="str">
        <f t="shared" si="10"/>
        <v>26214400,</v>
      </c>
      <c r="E132">
        <f t="shared" si="11"/>
        <v>46</v>
      </c>
      <c r="F132" t="str">
        <f t="shared" si="12"/>
        <v>3014656,</v>
      </c>
      <c r="H132">
        <f t="shared" si="13"/>
        <v>2.8</v>
      </c>
      <c r="I132" t="str">
        <f t="shared" si="14"/>
        <v>183501,</v>
      </c>
    </row>
    <row r="133" spans="1:9" x14ac:dyDescent="0.35">
      <c r="A133">
        <v>104</v>
      </c>
      <c r="B133">
        <f t="shared" si="9"/>
        <v>406.66666666666669</v>
      </c>
      <c r="C133" t="str">
        <f t="shared" si="10"/>
        <v>26651307,</v>
      </c>
      <c r="E133">
        <f t="shared" si="11"/>
        <v>47</v>
      </c>
      <c r="F133" t="str">
        <f t="shared" si="12"/>
        <v>3080192,</v>
      </c>
      <c r="H133">
        <f t="shared" si="13"/>
        <v>2.82</v>
      </c>
      <c r="I133" t="str">
        <f t="shared" si="14"/>
        <v>184812,</v>
      </c>
    </row>
    <row r="134" spans="1:9" x14ac:dyDescent="0.35">
      <c r="A134">
        <v>105</v>
      </c>
      <c r="B134">
        <f t="shared" si="9"/>
        <v>413.33333333333331</v>
      </c>
      <c r="C134" t="str">
        <f t="shared" si="10"/>
        <v>27088213,</v>
      </c>
      <c r="E134">
        <f t="shared" si="11"/>
        <v>48</v>
      </c>
      <c r="F134" t="str">
        <f t="shared" si="12"/>
        <v>3145728,</v>
      </c>
      <c r="H134">
        <f t="shared" si="13"/>
        <v>2.84</v>
      </c>
      <c r="I134" t="str">
        <f t="shared" si="14"/>
        <v>186122,</v>
      </c>
    </row>
    <row r="135" spans="1:9" x14ac:dyDescent="0.35">
      <c r="A135">
        <v>106</v>
      </c>
      <c r="B135">
        <f t="shared" si="9"/>
        <v>420</v>
      </c>
      <c r="C135" t="str">
        <f t="shared" si="10"/>
        <v>27525120,</v>
      </c>
      <c r="E135">
        <f t="shared" si="11"/>
        <v>49</v>
      </c>
      <c r="F135" t="str">
        <f t="shared" si="12"/>
        <v>3211264,</v>
      </c>
      <c r="H135">
        <f t="shared" si="13"/>
        <v>2.86</v>
      </c>
      <c r="I135" t="str">
        <f t="shared" si="14"/>
        <v>187433,</v>
      </c>
    </row>
    <row r="136" spans="1:9" x14ac:dyDescent="0.35">
      <c r="A136">
        <v>107</v>
      </c>
      <c r="B136">
        <f t="shared" si="9"/>
        <v>426.66666666666669</v>
      </c>
      <c r="C136" t="str">
        <f t="shared" si="10"/>
        <v>27962027,</v>
      </c>
      <c r="E136">
        <f t="shared" si="11"/>
        <v>50</v>
      </c>
      <c r="F136" t="str">
        <f t="shared" si="12"/>
        <v>3276800,</v>
      </c>
      <c r="H136">
        <f t="shared" si="13"/>
        <v>2.88</v>
      </c>
      <c r="I136" t="str">
        <f t="shared" si="14"/>
        <v>188744,</v>
      </c>
    </row>
    <row r="137" spans="1:9" x14ac:dyDescent="0.35">
      <c r="A137">
        <v>108</v>
      </c>
      <c r="B137">
        <f t="shared" si="9"/>
        <v>433.33333333333331</v>
      </c>
      <c r="C137" t="str">
        <f t="shared" si="10"/>
        <v>28398933,</v>
      </c>
      <c r="E137">
        <f t="shared" si="11"/>
        <v>50.833333333333336</v>
      </c>
      <c r="F137" t="str">
        <f t="shared" si="12"/>
        <v>3331413,</v>
      </c>
      <c r="H137">
        <f t="shared" si="13"/>
        <v>2.9</v>
      </c>
      <c r="I137" t="str">
        <f t="shared" si="14"/>
        <v>190054,</v>
      </c>
    </row>
    <row r="138" spans="1:9" x14ac:dyDescent="0.35">
      <c r="A138">
        <v>109</v>
      </c>
      <c r="B138">
        <f t="shared" si="9"/>
        <v>440</v>
      </c>
      <c r="C138" t="str">
        <f t="shared" si="10"/>
        <v>28835840,</v>
      </c>
      <c r="E138">
        <f t="shared" si="11"/>
        <v>51.666666666666664</v>
      </c>
      <c r="F138" t="str">
        <f t="shared" si="12"/>
        <v>3386027,</v>
      </c>
      <c r="H138">
        <f t="shared" si="13"/>
        <v>2.92</v>
      </c>
      <c r="I138" t="str">
        <f t="shared" si="14"/>
        <v>191365,</v>
      </c>
    </row>
    <row r="139" spans="1:9" x14ac:dyDescent="0.35">
      <c r="A139">
        <v>110</v>
      </c>
      <c r="B139">
        <f t="shared" si="9"/>
        <v>446.66666666666669</v>
      </c>
      <c r="C139" t="str">
        <f t="shared" si="10"/>
        <v>29272747,</v>
      </c>
      <c r="E139">
        <f t="shared" si="11"/>
        <v>52.5</v>
      </c>
      <c r="F139" t="str">
        <f t="shared" si="12"/>
        <v>3440640,</v>
      </c>
      <c r="H139">
        <f t="shared" si="13"/>
        <v>2.94</v>
      </c>
      <c r="I139" t="str">
        <f t="shared" si="14"/>
        <v>192676,</v>
      </c>
    </row>
    <row r="140" spans="1:9" x14ac:dyDescent="0.35">
      <c r="A140">
        <v>111</v>
      </c>
      <c r="B140">
        <f t="shared" si="9"/>
        <v>453.33333333333331</v>
      </c>
      <c r="C140" t="str">
        <f t="shared" si="10"/>
        <v>29709653,</v>
      </c>
      <c r="E140">
        <f t="shared" si="11"/>
        <v>53.333333333333336</v>
      </c>
      <c r="F140" t="str">
        <f t="shared" si="12"/>
        <v>3495253,</v>
      </c>
      <c r="H140">
        <f t="shared" si="13"/>
        <v>2.96</v>
      </c>
      <c r="I140" t="str">
        <f t="shared" si="14"/>
        <v>193987,</v>
      </c>
    </row>
    <row r="141" spans="1:9" x14ac:dyDescent="0.35">
      <c r="A141">
        <v>112</v>
      </c>
      <c r="B141">
        <f t="shared" si="9"/>
        <v>460</v>
      </c>
      <c r="C141" t="str">
        <f t="shared" si="10"/>
        <v>30146560,</v>
      </c>
      <c r="E141">
        <f t="shared" si="11"/>
        <v>54.166666666666664</v>
      </c>
      <c r="F141" t="str">
        <f t="shared" si="12"/>
        <v>3549867,</v>
      </c>
      <c r="H141">
        <f t="shared" si="13"/>
        <v>2.98</v>
      </c>
      <c r="I141" t="str">
        <f t="shared" si="14"/>
        <v>195297,</v>
      </c>
    </row>
    <row r="142" spans="1:9" x14ac:dyDescent="0.35">
      <c r="A142">
        <v>113</v>
      </c>
      <c r="B142">
        <f t="shared" si="9"/>
        <v>466.66666666666669</v>
      </c>
      <c r="C142" t="str">
        <f t="shared" si="10"/>
        <v>30583467,</v>
      </c>
      <c r="E142">
        <f t="shared" si="11"/>
        <v>55</v>
      </c>
      <c r="F142" t="str">
        <f t="shared" si="12"/>
        <v>3604480,</v>
      </c>
      <c r="H142">
        <f t="shared" si="13"/>
        <v>3</v>
      </c>
      <c r="I142" t="str">
        <f t="shared" si="14"/>
        <v>196608,</v>
      </c>
    </row>
    <row r="143" spans="1:9" x14ac:dyDescent="0.35">
      <c r="A143">
        <v>114</v>
      </c>
      <c r="B143">
        <f t="shared" si="9"/>
        <v>473.33333333333337</v>
      </c>
      <c r="C143" t="str">
        <f t="shared" si="10"/>
        <v>31020373,</v>
      </c>
      <c r="E143">
        <f t="shared" si="11"/>
        <v>56.25</v>
      </c>
      <c r="F143" t="str">
        <f t="shared" si="12"/>
        <v>3686400,</v>
      </c>
      <c r="H143">
        <f t="shared" si="13"/>
        <v>3.0192660550458714</v>
      </c>
      <c r="I143" t="str">
        <f t="shared" si="14"/>
        <v>197871,</v>
      </c>
    </row>
    <row r="144" spans="1:9" x14ac:dyDescent="0.35">
      <c r="A144">
        <v>115</v>
      </c>
      <c r="B144">
        <f t="shared" si="9"/>
        <v>480</v>
      </c>
      <c r="C144" t="str">
        <f t="shared" si="10"/>
        <v>31457280,</v>
      </c>
      <c r="E144">
        <f t="shared" si="11"/>
        <v>57.5</v>
      </c>
      <c r="F144" t="str">
        <f t="shared" si="12"/>
        <v>3768320,</v>
      </c>
      <c r="H144">
        <f t="shared" si="13"/>
        <v>3.0385321100917433</v>
      </c>
      <c r="I144" t="str">
        <f t="shared" si="14"/>
        <v>199133,</v>
      </c>
    </row>
    <row r="145" spans="1:9" x14ac:dyDescent="0.35">
      <c r="A145">
        <v>116</v>
      </c>
      <c r="B145">
        <f t="shared" si="9"/>
        <v>486.66666666666669</v>
      </c>
      <c r="C145" t="str">
        <f t="shared" si="10"/>
        <v>31894187,</v>
      </c>
      <c r="E145">
        <f t="shared" si="11"/>
        <v>58.75</v>
      </c>
      <c r="F145" t="str">
        <f t="shared" si="12"/>
        <v>3850240,</v>
      </c>
      <c r="H145">
        <f t="shared" si="13"/>
        <v>3.0577981651376147</v>
      </c>
      <c r="I145" t="str">
        <f t="shared" si="14"/>
        <v>200396,</v>
      </c>
    </row>
    <row r="146" spans="1:9" x14ac:dyDescent="0.35">
      <c r="A146">
        <v>117</v>
      </c>
      <c r="B146">
        <f t="shared" si="9"/>
        <v>493.33333333333337</v>
      </c>
      <c r="C146" t="str">
        <f t="shared" si="10"/>
        <v>32331093,</v>
      </c>
      <c r="E146">
        <f t="shared" si="11"/>
        <v>60</v>
      </c>
      <c r="F146" t="str">
        <f t="shared" si="12"/>
        <v>3932160,</v>
      </c>
      <c r="H146">
        <f t="shared" si="13"/>
        <v>3.0770642201834861</v>
      </c>
      <c r="I146" t="str">
        <f t="shared" si="14"/>
        <v>201658,</v>
      </c>
    </row>
    <row r="147" spans="1:9" x14ac:dyDescent="0.35">
      <c r="A147">
        <v>118</v>
      </c>
      <c r="B147">
        <f t="shared" si="9"/>
        <v>500</v>
      </c>
      <c r="C147" t="str">
        <f t="shared" si="10"/>
        <v>32768000,</v>
      </c>
      <c r="E147">
        <f t="shared" si="11"/>
        <v>60.833333333333336</v>
      </c>
      <c r="F147" t="str">
        <f t="shared" si="12"/>
        <v>3986773,</v>
      </c>
      <c r="H147">
        <f t="shared" si="13"/>
        <v>3.096330275229358</v>
      </c>
      <c r="I147" t="str">
        <f t="shared" si="14"/>
        <v>202921,</v>
      </c>
    </row>
    <row r="148" spans="1:9" x14ac:dyDescent="0.35">
      <c r="A148">
        <v>119</v>
      </c>
      <c r="B148">
        <f t="shared" si="9"/>
        <v>510</v>
      </c>
      <c r="C148" t="str">
        <f t="shared" si="10"/>
        <v>33423360,</v>
      </c>
      <c r="E148">
        <f t="shared" si="11"/>
        <v>61.666666666666664</v>
      </c>
      <c r="F148" t="str">
        <f t="shared" si="12"/>
        <v>4041387,</v>
      </c>
      <c r="H148">
        <f t="shared" si="13"/>
        <v>3.1155963302752294</v>
      </c>
      <c r="I148" t="str">
        <f t="shared" si="14"/>
        <v>204184,</v>
      </c>
    </row>
    <row r="149" spans="1:9" x14ac:dyDescent="0.35">
      <c r="A149">
        <v>120</v>
      </c>
      <c r="B149">
        <f t="shared" si="9"/>
        <v>520</v>
      </c>
      <c r="C149" t="str">
        <f t="shared" si="10"/>
        <v>34078720,</v>
      </c>
      <c r="E149">
        <f t="shared" si="11"/>
        <v>62.5</v>
      </c>
      <c r="F149" t="str">
        <f t="shared" si="12"/>
        <v>4096000,</v>
      </c>
      <c r="H149">
        <f t="shared" si="13"/>
        <v>3.1348623853211008</v>
      </c>
      <c r="I149" t="str">
        <f t="shared" si="14"/>
        <v>205446,</v>
      </c>
    </row>
    <row r="150" spans="1:9" x14ac:dyDescent="0.35">
      <c r="A150">
        <v>121</v>
      </c>
      <c r="B150">
        <f t="shared" si="9"/>
        <v>530</v>
      </c>
      <c r="C150" t="str">
        <f t="shared" si="10"/>
        <v>34734080,</v>
      </c>
      <c r="E150">
        <f t="shared" si="11"/>
        <v>63.333333333333336</v>
      </c>
      <c r="F150" t="str">
        <f t="shared" si="12"/>
        <v>4150613,</v>
      </c>
      <c r="H150">
        <f t="shared" si="13"/>
        <v>3.1541284403669723</v>
      </c>
      <c r="I150" t="str">
        <f t="shared" si="14"/>
        <v>206709,</v>
      </c>
    </row>
    <row r="151" spans="1:9" x14ac:dyDescent="0.35">
      <c r="A151">
        <v>122</v>
      </c>
      <c r="B151">
        <f t="shared" si="9"/>
        <v>540</v>
      </c>
      <c r="C151" t="str">
        <f t="shared" si="10"/>
        <v>35389440,</v>
      </c>
      <c r="E151">
        <f t="shared" si="11"/>
        <v>64.166666666666671</v>
      </c>
      <c r="F151" t="str">
        <f t="shared" si="12"/>
        <v>4205227,</v>
      </c>
      <c r="H151">
        <f t="shared" si="13"/>
        <v>3.1733944954128441</v>
      </c>
      <c r="I151" t="str">
        <f t="shared" si="14"/>
        <v>207972,</v>
      </c>
    </row>
    <row r="152" spans="1:9" x14ac:dyDescent="0.35">
      <c r="A152">
        <v>123</v>
      </c>
      <c r="B152">
        <f t="shared" si="9"/>
        <v>550</v>
      </c>
      <c r="C152" t="str">
        <f t="shared" si="10"/>
        <v>36044800,</v>
      </c>
      <c r="E152">
        <f t="shared" si="11"/>
        <v>65</v>
      </c>
      <c r="F152" t="str">
        <f t="shared" si="12"/>
        <v>4259840,</v>
      </c>
      <c r="H152">
        <f t="shared" si="13"/>
        <v>3.1926605504587156</v>
      </c>
      <c r="I152" t="str">
        <f t="shared" si="14"/>
        <v>209234,</v>
      </c>
    </row>
    <row r="153" spans="1:9" x14ac:dyDescent="0.35">
      <c r="A153">
        <v>124</v>
      </c>
      <c r="B153">
        <f t="shared" si="9"/>
        <v>560</v>
      </c>
      <c r="C153" t="str">
        <f t="shared" si="10"/>
        <v>36700160,</v>
      </c>
      <c r="E153">
        <f t="shared" si="11"/>
        <v>66</v>
      </c>
      <c r="F153" t="str">
        <f t="shared" si="12"/>
        <v>4325376,</v>
      </c>
      <c r="H153">
        <f t="shared" si="13"/>
        <v>3.211926605504587</v>
      </c>
      <c r="I153" t="str">
        <f t="shared" si="14"/>
        <v>210497,</v>
      </c>
    </row>
    <row r="154" spans="1:9" x14ac:dyDescent="0.35">
      <c r="A154">
        <v>125</v>
      </c>
      <c r="B154">
        <f t="shared" si="9"/>
        <v>570</v>
      </c>
      <c r="C154" t="str">
        <f t="shared" si="10"/>
        <v>37355520,</v>
      </c>
      <c r="E154">
        <f t="shared" si="11"/>
        <v>67</v>
      </c>
      <c r="F154" t="str">
        <f t="shared" si="12"/>
        <v>4390912,</v>
      </c>
      <c r="H154">
        <f t="shared" si="13"/>
        <v>3.2311926605504588</v>
      </c>
      <c r="I154" t="str">
        <f t="shared" si="14"/>
        <v>211759,</v>
      </c>
    </row>
    <row r="155" spans="1:9" x14ac:dyDescent="0.35">
      <c r="A155">
        <v>126</v>
      </c>
      <c r="B155">
        <f t="shared" si="9"/>
        <v>580</v>
      </c>
      <c r="C155" t="str">
        <f t="shared" si="10"/>
        <v>38010880,</v>
      </c>
      <c r="E155">
        <f t="shared" si="11"/>
        <v>68</v>
      </c>
      <c r="F155" t="str">
        <f t="shared" si="12"/>
        <v>4456448,</v>
      </c>
      <c r="H155">
        <f t="shared" si="13"/>
        <v>3.2504587155963303</v>
      </c>
      <c r="I155" t="str">
        <f t="shared" si="14"/>
        <v>213022,</v>
      </c>
    </row>
    <row r="156" spans="1:9" x14ac:dyDescent="0.35">
      <c r="A156">
        <v>127</v>
      </c>
      <c r="B156">
        <f t="shared" si="9"/>
        <v>590</v>
      </c>
      <c r="C156" t="str">
        <f t="shared" si="10"/>
        <v>38666240,</v>
      </c>
      <c r="E156">
        <f t="shared" si="11"/>
        <v>69</v>
      </c>
      <c r="F156" t="str">
        <f t="shared" si="12"/>
        <v>4521984,</v>
      </c>
      <c r="H156">
        <f t="shared" si="13"/>
        <v>3.2697247706422017</v>
      </c>
      <c r="I156" t="str">
        <f t="shared" si="14"/>
        <v>214285,</v>
      </c>
    </row>
    <row r="157" spans="1:9" x14ac:dyDescent="0.35">
      <c r="A157">
        <v>128</v>
      </c>
      <c r="B157">
        <f t="shared" si="9"/>
        <v>600</v>
      </c>
      <c r="C157" t="str">
        <f t="shared" si="10"/>
        <v>39321600,</v>
      </c>
      <c r="E157">
        <f t="shared" si="11"/>
        <v>70</v>
      </c>
      <c r="F157" t="str">
        <f t="shared" si="12"/>
        <v>4587520,</v>
      </c>
      <c r="H157">
        <f t="shared" si="13"/>
        <v>3.2889908256880735</v>
      </c>
      <c r="I157" t="str">
        <f t="shared" si="14"/>
        <v>215547,</v>
      </c>
    </row>
    <row r="158" spans="1:9" x14ac:dyDescent="0.35">
      <c r="A158">
        <v>129</v>
      </c>
      <c r="B158">
        <f t="shared" ref="B158:B221" si="15">(A158-INDEX(B$2:B$22,MATCH(A158,B$2:B$22)))*INDEX(C$2:C$22,MATCH(A158,B$2:B$22)) + INDEX(A$2:A$22, MATCH(A158, B$2:B$22))</f>
        <v>612.5</v>
      </c>
      <c r="C158" t="str">
        <f t="shared" ref="C158:C221" si="16">_xlfn.CONCAT(ROUND(B158*65536, 0),",")</f>
        <v>40140800,</v>
      </c>
      <c r="E158">
        <f t="shared" ref="E158:E221" si="17">(A158-INDEX(F$2:F$25,MATCH(A158,F$2:F$25)))*INDEX(G$2:G$25,MATCH(A158,F$2:F$25)) + INDEX(E$2:E$25, MATCH(A158, F$2:F$25))</f>
        <v>71</v>
      </c>
      <c r="F158" t="str">
        <f t="shared" ref="F158:F221" si="18">_xlfn.CONCAT(ROUND(E158*65536, 0),",")</f>
        <v>4653056,</v>
      </c>
      <c r="H158">
        <f t="shared" ref="H158:H221" si="19">(A158-INDEX(J$2:J$18,MATCH(A158,J$2:J$18)))*INDEX(K$2:K$18,MATCH(A158,J$2:J$18)) + INDEX(I$2:I$18, MATCH(A158, J$2:J$18))</f>
        <v>3.308256880733945</v>
      </c>
      <c r="I158" t="str">
        <f t="shared" ref="I158:I221" si="20">_xlfn.CONCAT(ROUND(H158*65536, 0),",")</f>
        <v>216810,</v>
      </c>
    </row>
    <row r="159" spans="1:9" x14ac:dyDescent="0.35">
      <c r="A159">
        <v>130</v>
      </c>
      <c r="B159">
        <f t="shared" si="15"/>
        <v>625</v>
      </c>
      <c r="C159" t="str">
        <f t="shared" si="16"/>
        <v>40960000,</v>
      </c>
      <c r="E159">
        <f t="shared" si="17"/>
        <v>72</v>
      </c>
      <c r="F159" t="str">
        <f t="shared" si="18"/>
        <v>4718592,</v>
      </c>
      <c r="H159">
        <f t="shared" si="19"/>
        <v>3.3275229357798164</v>
      </c>
      <c r="I159" t="str">
        <f t="shared" si="20"/>
        <v>218073,</v>
      </c>
    </row>
    <row r="160" spans="1:9" x14ac:dyDescent="0.35">
      <c r="A160">
        <v>131</v>
      </c>
      <c r="B160">
        <f t="shared" si="15"/>
        <v>637.5</v>
      </c>
      <c r="C160" t="str">
        <f t="shared" si="16"/>
        <v>41779200,</v>
      </c>
      <c r="E160">
        <f t="shared" si="17"/>
        <v>73</v>
      </c>
      <c r="F160" t="str">
        <f t="shared" si="18"/>
        <v>4784128,</v>
      </c>
      <c r="H160">
        <f t="shared" si="19"/>
        <v>3.3467889908256883</v>
      </c>
      <c r="I160" t="str">
        <f t="shared" si="20"/>
        <v>219335,</v>
      </c>
    </row>
    <row r="161" spans="1:9" x14ac:dyDescent="0.35">
      <c r="A161">
        <v>132</v>
      </c>
      <c r="B161">
        <f t="shared" si="15"/>
        <v>650</v>
      </c>
      <c r="C161" t="str">
        <f t="shared" si="16"/>
        <v>42598400,</v>
      </c>
      <c r="E161">
        <f t="shared" si="17"/>
        <v>74</v>
      </c>
      <c r="F161" t="str">
        <f t="shared" si="18"/>
        <v>4849664,</v>
      </c>
      <c r="H161">
        <f t="shared" si="19"/>
        <v>3.3660550458715597</v>
      </c>
      <c r="I161" t="str">
        <f t="shared" si="20"/>
        <v>220598,</v>
      </c>
    </row>
    <row r="162" spans="1:9" x14ac:dyDescent="0.35">
      <c r="A162">
        <v>133</v>
      </c>
      <c r="B162">
        <f t="shared" si="15"/>
        <v>662.5</v>
      </c>
      <c r="C162" t="str">
        <f t="shared" si="16"/>
        <v>43417600,</v>
      </c>
      <c r="E162">
        <f t="shared" si="17"/>
        <v>75</v>
      </c>
      <c r="F162" t="str">
        <f t="shared" si="18"/>
        <v>4915200,</v>
      </c>
      <c r="H162">
        <f t="shared" si="19"/>
        <v>3.3853211009174311</v>
      </c>
      <c r="I162" t="str">
        <f t="shared" si="20"/>
        <v>221860,</v>
      </c>
    </row>
    <row r="163" spans="1:9" x14ac:dyDescent="0.35">
      <c r="A163">
        <v>134</v>
      </c>
      <c r="B163">
        <f t="shared" si="15"/>
        <v>675</v>
      </c>
      <c r="C163" t="str">
        <f t="shared" si="16"/>
        <v>44236800,</v>
      </c>
      <c r="E163">
        <f t="shared" si="17"/>
        <v>76.25</v>
      </c>
      <c r="F163" t="str">
        <f t="shared" si="18"/>
        <v>4997120,</v>
      </c>
      <c r="H163">
        <f t="shared" si="19"/>
        <v>3.4045871559633025</v>
      </c>
      <c r="I163" t="str">
        <f t="shared" si="20"/>
        <v>223123,</v>
      </c>
    </row>
    <row r="164" spans="1:9" x14ac:dyDescent="0.35">
      <c r="A164">
        <v>135</v>
      </c>
      <c r="B164">
        <f t="shared" si="15"/>
        <v>687.5</v>
      </c>
      <c r="C164" t="str">
        <f t="shared" si="16"/>
        <v>45056000,</v>
      </c>
      <c r="E164">
        <f t="shared" si="17"/>
        <v>77.5</v>
      </c>
      <c r="F164" t="str">
        <f t="shared" si="18"/>
        <v>5079040,</v>
      </c>
      <c r="H164">
        <f t="shared" si="19"/>
        <v>3.4238532110091744</v>
      </c>
      <c r="I164" t="str">
        <f t="shared" si="20"/>
        <v>224386,</v>
      </c>
    </row>
    <row r="165" spans="1:9" x14ac:dyDescent="0.35">
      <c r="A165">
        <v>136</v>
      </c>
      <c r="B165">
        <f t="shared" si="15"/>
        <v>700</v>
      </c>
      <c r="C165" t="str">
        <f t="shared" si="16"/>
        <v>45875200,</v>
      </c>
      <c r="E165">
        <f t="shared" si="17"/>
        <v>78.75</v>
      </c>
      <c r="F165" t="str">
        <f t="shared" si="18"/>
        <v>5160960,</v>
      </c>
      <c r="H165">
        <f t="shared" si="19"/>
        <v>3.4431192660550458</v>
      </c>
      <c r="I165" t="str">
        <f t="shared" si="20"/>
        <v>225648,</v>
      </c>
    </row>
    <row r="166" spans="1:9" x14ac:dyDescent="0.35">
      <c r="A166">
        <v>137</v>
      </c>
      <c r="B166">
        <f t="shared" si="15"/>
        <v>710</v>
      </c>
      <c r="C166" t="str">
        <f t="shared" si="16"/>
        <v>46530560,</v>
      </c>
      <c r="E166">
        <f t="shared" si="17"/>
        <v>80</v>
      </c>
      <c r="F166" t="str">
        <f t="shared" si="18"/>
        <v>5242880,</v>
      </c>
      <c r="H166">
        <f t="shared" si="19"/>
        <v>3.4623853211009172</v>
      </c>
      <c r="I166" t="str">
        <f t="shared" si="20"/>
        <v>226911,</v>
      </c>
    </row>
    <row r="167" spans="1:9" x14ac:dyDescent="0.35">
      <c r="A167">
        <v>138</v>
      </c>
      <c r="B167">
        <f t="shared" si="15"/>
        <v>720</v>
      </c>
      <c r="C167" t="str">
        <f t="shared" si="16"/>
        <v>47185920,</v>
      </c>
      <c r="E167">
        <f t="shared" si="17"/>
        <v>81</v>
      </c>
      <c r="F167" t="str">
        <f t="shared" si="18"/>
        <v>5308416,</v>
      </c>
      <c r="H167">
        <f t="shared" si="19"/>
        <v>3.4816513761467891</v>
      </c>
      <c r="I167" t="str">
        <f t="shared" si="20"/>
        <v>228174,</v>
      </c>
    </row>
    <row r="168" spans="1:9" x14ac:dyDescent="0.35">
      <c r="A168">
        <v>139</v>
      </c>
      <c r="B168">
        <f t="shared" si="15"/>
        <v>730</v>
      </c>
      <c r="C168" t="str">
        <f t="shared" si="16"/>
        <v>47841280,</v>
      </c>
      <c r="E168">
        <f t="shared" si="17"/>
        <v>82</v>
      </c>
      <c r="F168" t="str">
        <f t="shared" si="18"/>
        <v>5373952,</v>
      </c>
      <c r="H168">
        <f t="shared" si="19"/>
        <v>3.5009174311926605</v>
      </c>
      <c r="I168" t="str">
        <f t="shared" si="20"/>
        <v>229436,</v>
      </c>
    </row>
    <row r="169" spans="1:9" x14ac:dyDescent="0.35">
      <c r="A169">
        <v>140</v>
      </c>
      <c r="B169">
        <f t="shared" si="15"/>
        <v>740</v>
      </c>
      <c r="C169" t="str">
        <f t="shared" si="16"/>
        <v>48496640,</v>
      </c>
      <c r="E169">
        <f t="shared" si="17"/>
        <v>83</v>
      </c>
      <c r="F169" t="str">
        <f t="shared" si="18"/>
        <v>5439488,</v>
      </c>
      <c r="H169">
        <f t="shared" si="19"/>
        <v>3.5201834862385319</v>
      </c>
      <c r="I169" t="str">
        <f t="shared" si="20"/>
        <v>230699,</v>
      </c>
    </row>
    <row r="170" spans="1:9" x14ac:dyDescent="0.35">
      <c r="A170">
        <v>141</v>
      </c>
      <c r="B170">
        <f t="shared" si="15"/>
        <v>750</v>
      </c>
      <c r="C170" t="str">
        <f t="shared" si="16"/>
        <v>49152000,</v>
      </c>
      <c r="E170">
        <f t="shared" si="17"/>
        <v>84</v>
      </c>
      <c r="F170" t="str">
        <f t="shared" si="18"/>
        <v>5505024,</v>
      </c>
      <c r="H170">
        <f t="shared" si="19"/>
        <v>3.5394495412844034</v>
      </c>
      <c r="I170" t="str">
        <f t="shared" si="20"/>
        <v>231961,</v>
      </c>
    </row>
    <row r="171" spans="1:9" x14ac:dyDescent="0.35">
      <c r="A171">
        <v>142</v>
      </c>
      <c r="B171">
        <f t="shared" si="15"/>
        <v>760</v>
      </c>
      <c r="C171" t="str">
        <f t="shared" si="16"/>
        <v>49807360,</v>
      </c>
      <c r="E171">
        <f t="shared" si="17"/>
        <v>85</v>
      </c>
      <c r="F171" t="str">
        <f t="shared" si="18"/>
        <v>5570560,</v>
      </c>
      <c r="H171">
        <f t="shared" si="19"/>
        <v>3.5587155963302752</v>
      </c>
      <c r="I171" t="str">
        <f t="shared" si="20"/>
        <v>233224,</v>
      </c>
    </row>
    <row r="172" spans="1:9" x14ac:dyDescent="0.35">
      <c r="A172">
        <v>143</v>
      </c>
      <c r="B172">
        <f t="shared" si="15"/>
        <v>770</v>
      </c>
      <c r="C172" t="str">
        <f t="shared" si="16"/>
        <v>50462720,</v>
      </c>
      <c r="E172">
        <f t="shared" si="17"/>
        <v>86.25</v>
      </c>
      <c r="F172" t="str">
        <f t="shared" si="18"/>
        <v>5652480,</v>
      </c>
      <c r="H172">
        <f t="shared" si="19"/>
        <v>3.5779816513761467</v>
      </c>
      <c r="I172" t="str">
        <f t="shared" si="20"/>
        <v>234487,</v>
      </c>
    </row>
    <row r="173" spans="1:9" x14ac:dyDescent="0.35">
      <c r="A173">
        <v>144</v>
      </c>
      <c r="B173">
        <f t="shared" si="15"/>
        <v>780</v>
      </c>
      <c r="C173" t="str">
        <f t="shared" si="16"/>
        <v>51118080,</v>
      </c>
      <c r="E173">
        <f t="shared" si="17"/>
        <v>87.5</v>
      </c>
      <c r="F173" t="str">
        <f t="shared" si="18"/>
        <v>5734400,</v>
      </c>
      <c r="H173">
        <f t="shared" si="19"/>
        <v>3.5972477064220181</v>
      </c>
      <c r="I173" t="str">
        <f t="shared" si="20"/>
        <v>235749,</v>
      </c>
    </row>
    <row r="174" spans="1:9" x14ac:dyDescent="0.35">
      <c r="A174">
        <v>145</v>
      </c>
      <c r="B174">
        <f t="shared" si="15"/>
        <v>790</v>
      </c>
      <c r="C174" t="str">
        <f t="shared" si="16"/>
        <v>51773440,</v>
      </c>
      <c r="E174">
        <f t="shared" si="17"/>
        <v>88.75</v>
      </c>
      <c r="F174" t="str">
        <f t="shared" si="18"/>
        <v>5816320,</v>
      </c>
      <c r="H174">
        <f t="shared" si="19"/>
        <v>3.6165137614678899</v>
      </c>
      <c r="I174" t="str">
        <f t="shared" si="20"/>
        <v>237012,</v>
      </c>
    </row>
    <row r="175" spans="1:9" x14ac:dyDescent="0.35">
      <c r="A175">
        <v>146</v>
      </c>
      <c r="B175">
        <f t="shared" si="15"/>
        <v>800</v>
      </c>
      <c r="C175" t="str">
        <f t="shared" si="16"/>
        <v>52428800,</v>
      </c>
      <c r="E175">
        <f t="shared" si="17"/>
        <v>90</v>
      </c>
      <c r="F175" t="str">
        <f t="shared" si="18"/>
        <v>5898240,</v>
      </c>
      <c r="H175">
        <f t="shared" si="19"/>
        <v>3.6357798165137614</v>
      </c>
      <c r="I175" t="str">
        <f t="shared" si="20"/>
        <v>238274,</v>
      </c>
    </row>
    <row r="176" spans="1:9" x14ac:dyDescent="0.35">
      <c r="A176">
        <v>147</v>
      </c>
      <c r="B176">
        <f t="shared" si="15"/>
        <v>811.11111111111109</v>
      </c>
      <c r="C176" t="str">
        <f t="shared" si="16"/>
        <v>53156978,</v>
      </c>
      <c r="E176">
        <f t="shared" si="17"/>
        <v>91</v>
      </c>
      <c r="F176" t="str">
        <f t="shared" si="18"/>
        <v>5963776,</v>
      </c>
      <c r="H176">
        <f t="shared" si="19"/>
        <v>3.6550458715596328</v>
      </c>
      <c r="I176" t="str">
        <f t="shared" si="20"/>
        <v>239537,</v>
      </c>
    </row>
    <row r="177" spans="1:9" x14ac:dyDescent="0.35">
      <c r="A177">
        <v>148</v>
      </c>
      <c r="B177">
        <f t="shared" si="15"/>
        <v>822.22222222222217</v>
      </c>
      <c r="C177" t="str">
        <f t="shared" si="16"/>
        <v>53885156,</v>
      </c>
      <c r="E177">
        <f t="shared" si="17"/>
        <v>92</v>
      </c>
      <c r="F177" t="str">
        <f t="shared" si="18"/>
        <v>6029312,</v>
      </c>
      <c r="H177">
        <f t="shared" si="19"/>
        <v>3.6743119266055047</v>
      </c>
      <c r="I177" t="str">
        <f t="shared" si="20"/>
        <v>240800,</v>
      </c>
    </row>
    <row r="178" spans="1:9" x14ac:dyDescent="0.35">
      <c r="A178">
        <v>149</v>
      </c>
      <c r="B178">
        <f t="shared" si="15"/>
        <v>833.33333333333337</v>
      </c>
      <c r="C178" t="str">
        <f t="shared" si="16"/>
        <v>54613333,</v>
      </c>
      <c r="E178">
        <f t="shared" si="17"/>
        <v>93</v>
      </c>
      <c r="F178" t="str">
        <f t="shared" si="18"/>
        <v>6094848,</v>
      </c>
      <c r="H178">
        <f t="shared" si="19"/>
        <v>3.6935779816513761</v>
      </c>
      <c r="I178" t="str">
        <f t="shared" si="20"/>
        <v>242062,</v>
      </c>
    </row>
    <row r="179" spans="1:9" x14ac:dyDescent="0.35">
      <c r="A179">
        <v>150</v>
      </c>
      <c r="B179">
        <f t="shared" si="15"/>
        <v>844.44444444444446</v>
      </c>
      <c r="C179" t="str">
        <f t="shared" si="16"/>
        <v>55341511,</v>
      </c>
      <c r="E179">
        <f t="shared" si="17"/>
        <v>94</v>
      </c>
      <c r="F179" t="str">
        <f t="shared" si="18"/>
        <v>6160384,</v>
      </c>
      <c r="H179">
        <f t="shared" si="19"/>
        <v>3.7128440366972475</v>
      </c>
      <c r="I179" t="str">
        <f t="shared" si="20"/>
        <v>243325,</v>
      </c>
    </row>
    <row r="180" spans="1:9" x14ac:dyDescent="0.35">
      <c r="A180">
        <v>151</v>
      </c>
      <c r="B180">
        <f t="shared" si="15"/>
        <v>855.55555555555554</v>
      </c>
      <c r="C180" t="str">
        <f t="shared" si="16"/>
        <v>56069689,</v>
      </c>
      <c r="E180">
        <f t="shared" si="17"/>
        <v>95</v>
      </c>
      <c r="F180" t="str">
        <f t="shared" si="18"/>
        <v>6225920,</v>
      </c>
      <c r="H180">
        <f t="shared" si="19"/>
        <v>3.7321100917431194</v>
      </c>
      <c r="I180" t="str">
        <f t="shared" si="20"/>
        <v>244588,</v>
      </c>
    </row>
    <row r="181" spans="1:9" x14ac:dyDescent="0.35">
      <c r="A181">
        <v>152</v>
      </c>
      <c r="B181">
        <f t="shared" si="15"/>
        <v>866.66666666666663</v>
      </c>
      <c r="C181" t="str">
        <f t="shared" si="16"/>
        <v>56797867,</v>
      </c>
      <c r="E181">
        <f t="shared" si="17"/>
        <v>96.25</v>
      </c>
      <c r="F181" t="str">
        <f t="shared" si="18"/>
        <v>6307840,</v>
      </c>
      <c r="H181">
        <f t="shared" si="19"/>
        <v>3.7513761467889908</v>
      </c>
      <c r="I181" t="str">
        <f t="shared" si="20"/>
        <v>245850,</v>
      </c>
    </row>
    <row r="182" spans="1:9" x14ac:dyDescent="0.35">
      <c r="A182">
        <v>153</v>
      </c>
      <c r="B182">
        <f t="shared" si="15"/>
        <v>877.77777777777783</v>
      </c>
      <c r="C182" t="str">
        <f t="shared" si="16"/>
        <v>57526044,</v>
      </c>
      <c r="E182">
        <f t="shared" si="17"/>
        <v>97.5</v>
      </c>
      <c r="F182" t="str">
        <f t="shared" si="18"/>
        <v>6389760,</v>
      </c>
      <c r="H182">
        <f t="shared" si="19"/>
        <v>3.7706422018348622</v>
      </c>
      <c r="I182" t="str">
        <f t="shared" si="20"/>
        <v>247113,</v>
      </c>
    </row>
    <row r="183" spans="1:9" x14ac:dyDescent="0.35">
      <c r="A183">
        <v>154</v>
      </c>
      <c r="B183">
        <f t="shared" si="15"/>
        <v>888.88888888888891</v>
      </c>
      <c r="C183" t="str">
        <f t="shared" si="16"/>
        <v>58254222,</v>
      </c>
      <c r="E183">
        <f t="shared" si="17"/>
        <v>98.75</v>
      </c>
      <c r="F183" t="str">
        <f t="shared" si="18"/>
        <v>6471680,</v>
      </c>
      <c r="H183">
        <f t="shared" si="19"/>
        <v>3.7899082568807341</v>
      </c>
      <c r="I183" t="str">
        <f t="shared" si="20"/>
        <v>248375,</v>
      </c>
    </row>
    <row r="184" spans="1:9" x14ac:dyDescent="0.35">
      <c r="A184">
        <v>155</v>
      </c>
      <c r="B184">
        <f t="shared" si="15"/>
        <v>900</v>
      </c>
      <c r="C184" t="str">
        <f t="shared" si="16"/>
        <v>58982400,</v>
      </c>
      <c r="E184">
        <f t="shared" si="17"/>
        <v>100</v>
      </c>
      <c r="F184" t="str">
        <f t="shared" si="18"/>
        <v>6553600,</v>
      </c>
      <c r="H184">
        <f t="shared" si="19"/>
        <v>3.8091743119266055</v>
      </c>
      <c r="I184" t="str">
        <f t="shared" si="20"/>
        <v>249638,</v>
      </c>
    </row>
    <row r="185" spans="1:9" x14ac:dyDescent="0.35">
      <c r="A185">
        <v>156</v>
      </c>
      <c r="B185">
        <f t="shared" si="15"/>
        <v>910</v>
      </c>
      <c r="C185" t="str">
        <f t="shared" si="16"/>
        <v>59637760,</v>
      </c>
      <c r="E185">
        <f t="shared" si="17"/>
        <v>101.19047619047619</v>
      </c>
      <c r="F185" t="str">
        <f t="shared" si="18"/>
        <v>6631619,</v>
      </c>
      <c r="H185">
        <f t="shared" si="19"/>
        <v>3.8284403669724769</v>
      </c>
      <c r="I185" t="str">
        <f t="shared" si="20"/>
        <v>250901,</v>
      </c>
    </row>
    <row r="186" spans="1:9" x14ac:dyDescent="0.35">
      <c r="A186">
        <v>157</v>
      </c>
      <c r="B186">
        <f t="shared" si="15"/>
        <v>920</v>
      </c>
      <c r="C186" t="str">
        <f t="shared" si="16"/>
        <v>60293120,</v>
      </c>
      <c r="E186">
        <f t="shared" si="17"/>
        <v>102.38095238095238</v>
      </c>
      <c r="F186" t="str">
        <f t="shared" si="18"/>
        <v>6709638,</v>
      </c>
      <c r="H186">
        <f t="shared" si="19"/>
        <v>3.8477064220183488</v>
      </c>
      <c r="I186" t="str">
        <f t="shared" si="20"/>
        <v>252163,</v>
      </c>
    </row>
    <row r="187" spans="1:9" x14ac:dyDescent="0.35">
      <c r="A187">
        <v>158</v>
      </c>
      <c r="B187">
        <f t="shared" si="15"/>
        <v>930</v>
      </c>
      <c r="C187" t="str">
        <f t="shared" si="16"/>
        <v>60948480,</v>
      </c>
      <c r="E187">
        <f t="shared" si="17"/>
        <v>103.57142857142857</v>
      </c>
      <c r="F187" t="str">
        <f t="shared" si="18"/>
        <v>6787657,</v>
      </c>
      <c r="H187">
        <f t="shared" si="19"/>
        <v>3.8669724770642202</v>
      </c>
      <c r="I187" t="str">
        <f t="shared" si="20"/>
        <v>253426,</v>
      </c>
    </row>
    <row r="188" spans="1:9" x14ac:dyDescent="0.35">
      <c r="A188">
        <v>159</v>
      </c>
      <c r="B188">
        <f t="shared" si="15"/>
        <v>940</v>
      </c>
      <c r="C188" t="str">
        <f t="shared" si="16"/>
        <v>61603840,</v>
      </c>
      <c r="E188">
        <f t="shared" si="17"/>
        <v>104.76190476190476</v>
      </c>
      <c r="F188" t="str">
        <f t="shared" si="18"/>
        <v>6865676,</v>
      </c>
      <c r="H188">
        <f t="shared" si="19"/>
        <v>3.8862385321100916</v>
      </c>
      <c r="I188" t="str">
        <f t="shared" si="20"/>
        <v>254689,</v>
      </c>
    </row>
    <row r="189" spans="1:9" x14ac:dyDescent="0.35">
      <c r="A189">
        <v>160</v>
      </c>
      <c r="B189">
        <f t="shared" si="15"/>
        <v>950</v>
      </c>
      <c r="C189" t="str">
        <f t="shared" si="16"/>
        <v>62259200,</v>
      </c>
      <c r="E189">
        <f t="shared" si="17"/>
        <v>105.95238095238095</v>
      </c>
      <c r="F189" t="str">
        <f t="shared" si="18"/>
        <v>6943695,</v>
      </c>
      <c r="H189">
        <f t="shared" si="19"/>
        <v>3.905504587155963</v>
      </c>
      <c r="I189" t="str">
        <f t="shared" si="20"/>
        <v>255951,</v>
      </c>
    </row>
    <row r="190" spans="1:9" x14ac:dyDescent="0.35">
      <c r="A190">
        <v>161</v>
      </c>
      <c r="B190">
        <f t="shared" si="15"/>
        <v>960</v>
      </c>
      <c r="C190" t="str">
        <f t="shared" si="16"/>
        <v>62914560,</v>
      </c>
      <c r="E190">
        <f t="shared" si="17"/>
        <v>107.14285714285714</v>
      </c>
      <c r="F190" t="str">
        <f t="shared" si="18"/>
        <v>7021714,</v>
      </c>
      <c r="H190">
        <f t="shared" si="19"/>
        <v>3.9247706422018345</v>
      </c>
      <c r="I190" t="str">
        <f t="shared" si="20"/>
        <v>257214,</v>
      </c>
    </row>
    <row r="191" spans="1:9" x14ac:dyDescent="0.35">
      <c r="A191">
        <v>162</v>
      </c>
      <c r="B191">
        <f t="shared" si="15"/>
        <v>970</v>
      </c>
      <c r="C191" t="str">
        <f t="shared" si="16"/>
        <v>63569920,</v>
      </c>
      <c r="E191">
        <f t="shared" si="17"/>
        <v>108.33333333333333</v>
      </c>
      <c r="F191" t="str">
        <f t="shared" si="18"/>
        <v>7099733,</v>
      </c>
      <c r="H191">
        <f t="shared" si="19"/>
        <v>3.9440366972477063</v>
      </c>
      <c r="I191" t="str">
        <f t="shared" si="20"/>
        <v>258476,</v>
      </c>
    </row>
    <row r="192" spans="1:9" x14ac:dyDescent="0.35">
      <c r="A192">
        <v>163</v>
      </c>
      <c r="B192">
        <f t="shared" si="15"/>
        <v>980</v>
      </c>
      <c r="C192" t="str">
        <f t="shared" si="16"/>
        <v>64225280,</v>
      </c>
      <c r="E192">
        <f t="shared" si="17"/>
        <v>109.52380952380952</v>
      </c>
      <c r="F192" t="str">
        <f t="shared" si="18"/>
        <v>7177752,</v>
      </c>
      <c r="H192">
        <f t="shared" si="19"/>
        <v>3.9633027522935778</v>
      </c>
      <c r="I192" t="str">
        <f t="shared" si="20"/>
        <v>259739,</v>
      </c>
    </row>
    <row r="193" spans="1:9" x14ac:dyDescent="0.35">
      <c r="A193">
        <v>164</v>
      </c>
      <c r="B193">
        <f t="shared" si="15"/>
        <v>990</v>
      </c>
      <c r="C193" t="str">
        <f t="shared" si="16"/>
        <v>64880640,</v>
      </c>
      <c r="E193">
        <f t="shared" si="17"/>
        <v>110.71428571428571</v>
      </c>
      <c r="F193" t="str">
        <f t="shared" si="18"/>
        <v>7255771,</v>
      </c>
      <c r="H193">
        <f t="shared" si="19"/>
        <v>3.9825688073394492</v>
      </c>
      <c r="I193" t="str">
        <f t="shared" si="20"/>
        <v>261002,</v>
      </c>
    </row>
    <row r="194" spans="1:9" x14ac:dyDescent="0.35">
      <c r="A194">
        <v>165</v>
      </c>
      <c r="B194">
        <f t="shared" si="15"/>
        <v>1000</v>
      </c>
      <c r="C194" t="str">
        <f t="shared" si="16"/>
        <v>65536000,</v>
      </c>
      <c r="E194">
        <f t="shared" si="17"/>
        <v>111.9047619047619</v>
      </c>
      <c r="F194" t="str">
        <f t="shared" si="18"/>
        <v>7333790,</v>
      </c>
      <c r="H194">
        <f t="shared" si="19"/>
        <v>4.001834862385321</v>
      </c>
      <c r="I194" t="str">
        <f t="shared" si="20"/>
        <v>262264,</v>
      </c>
    </row>
    <row r="195" spans="1:9" x14ac:dyDescent="0.35">
      <c r="A195">
        <v>166</v>
      </c>
      <c r="B195">
        <f t="shared" si="15"/>
        <v>1012.5</v>
      </c>
      <c r="C195" t="str">
        <f t="shared" si="16"/>
        <v>66355200,</v>
      </c>
      <c r="E195">
        <f t="shared" si="17"/>
        <v>113.0952380952381</v>
      </c>
      <c r="F195" t="str">
        <f t="shared" si="18"/>
        <v>7411810,</v>
      </c>
      <c r="H195">
        <f t="shared" si="19"/>
        <v>4.0211009174311929</v>
      </c>
      <c r="I195" t="str">
        <f t="shared" si="20"/>
        <v>263527,</v>
      </c>
    </row>
    <row r="196" spans="1:9" x14ac:dyDescent="0.35">
      <c r="A196">
        <v>167</v>
      </c>
      <c r="B196">
        <f t="shared" si="15"/>
        <v>1025</v>
      </c>
      <c r="C196" t="str">
        <f t="shared" si="16"/>
        <v>67174400,</v>
      </c>
      <c r="E196">
        <f t="shared" si="17"/>
        <v>114.28571428571428</v>
      </c>
      <c r="F196" t="str">
        <f t="shared" si="18"/>
        <v>7489829,</v>
      </c>
      <c r="H196">
        <f t="shared" si="19"/>
        <v>4.0403669724770639</v>
      </c>
      <c r="I196" t="str">
        <f t="shared" si="20"/>
        <v>264789,</v>
      </c>
    </row>
    <row r="197" spans="1:9" x14ac:dyDescent="0.35">
      <c r="A197">
        <v>168</v>
      </c>
      <c r="B197">
        <f t="shared" si="15"/>
        <v>1037.5</v>
      </c>
      <c r="C197" t="str">
        <f t="shared" si="16"/>
        <v>67993600,</v>
      </c>
      <c r="E197">
        <f t="shared" si="17"/>
        <v>115.47619047619048</v>
      </c>
      <c r="F197" t="str">
        <f t="shared" si="18"/>
        <v>7567848,</v>
      </c>
      <c r="H197">
        <f t="shared" si="19"/>
        <v>4.0596330275229358</v>
      </c>
      <c r="I197" t="str">
        <f t="shared" si="20"/>
        <v>266052,</v>
      </c>
    </row>
    <row r="198" spans="1:9" x14ac:dyDescent="0.35">
      <c r="A198">
        <v>169</v>
      </c>
      <c r="B198">
        <f t="shared" si="15"/>
        <v>1050</v>
      </c>
      <c r="C198" t="str">
        <f t="shared" si="16"/>
        <v>68812800,</v>
      </c>
      <c r="E198">
        <f t="shared" si="17"/>
        <v>116.66666666666667</v>
      </c>
      <c r="F198" t="str">
        <f t="shared" si="18"/>
        <v>7645867,</v>
      </c>
      <c r="H198">
        <f t="shared" si="19"/>
        <v>4.0788990825688067</v>
      </c>
      <c r="I198" t="str">
        <f t="shared" si="20"/>
        <v>267315,</v>
      </c>
    </row>
    <row r="199" spans="1:9" x14ac:dyDescent="0.35">
      <c r="A199">
        <v>170</v>
      </c>
      <c r="B199">
        <f t="shared" si="15"/>
        <v>1062.5</v>
      </c>
      <c r="C199" t="str">
        <f t="shared" si="16"/>
        <v>69632000,</v>
      </c>
      <c r="E199">
        <f t="shared" si="17"/>
        <v>117.85714285714286</v>
      </c>
      <c r="F199" t="str">
        <f t="shared" si="18"/>
        <v>7723886,</v>
      </c>
      <c r="H199">
        <f t="shared" si="19"/>
        <v>4.0981651376146786</v>
      </c>
      <c r="I199" t="str">
        <f t="shared" si="20"/>
        <v>268577,</v>
      </c>
    </row>
    <row r="200" spans="1:9" x14ac:dyDescent="0.35">
      <c r="A200">
        <v>171</v>
      </c>
      <c r="B200">
        <f t="shared" si="15"/>
        <v>1075</v>
      </c>
      <c r="C200" t="str">
        <f t="shared" si="16"/>
        <v>70451200,</v>
      </c>
      <c r="E200">
        <f t="shared" si="17"/>
        <v>119.04761904761905</v>
      </c>
      <c r="F200" t="str">
        <f t="shared" si="18"/>
        <v>7801905,</v>
      </c>
      <c r="H200">
        <f t="shared" si="19"/>
        <v>4.1174311926605505</v>
      </c>
      <c r="I200" t="str">
        <f t="shared" si="20"/>
        <v>269840,</v>
      </c>
    </row>
    <row r="201" spans="1:9" x14ac:dyDescent="0.35">
      <c r="A201">
        <v>172</v>
      </c>
      <c r="B201">
        <f t="shared" si="15"/>
        <v>1087.5</v>
      </c>
      <c r="C201" t="str">
        <f t="shared" si="16"/>
        <v>71270400,</v>
      </c>
      <c r="E201">
        <f t="shared" si="17"/>
        <v>120.23809523809524</v>
      </c>
      <c r="F201" t="str">
        <f t="shared" si="18"/>
        <v>7879924,</v>
      </c>
      <c r="H201">
        <f t="shared" si="19"/>
        <v>4.1366972477064223</v>
      </c>
      <c r="I201" t="str">
        <f t="shared" si="20"/>
        <v>271103,</v>
      </c>
    </row>
    <row r="202" spans="1:9" x14ac:dyDescent="0.35">
      <c r="A202">
        <v>173</v>
      </c>
      <c r="B202">
        <f t="shared" si="15"/>
        <v>1100</v>
      </c>
      <c r="C202" t="str">
        <f t="shared" si="16"/>
        <v>72089600,</v>
      </c>
      <c r="E202">
        <f t="shared" si="17"/>
        <v>121.42857142857143</v>
      </c>
      <c r="F202" t="str">
        <f t="shared" si="18"/>
        <v>7957943,</v>
      </c>
      <c r="H202">
        <f t="shared" si="19"/>
        <v>4.1559633027522933</v>
      </c>
      <c r="I202" t="str">
        <f t="shared" si="20"/>
        <v>272365,</v>
      </c>
    </row>
    <row r="203" spans="1:9" x14ac:dyDescent="0.35">
      <c r="A203">
        <v>174</v>
      </c>
      <c r="B203">
        <f t="shared" si="15"/>
        <v>1116.6666666666667</v>
      </c>
      <c r="C203" t="str">
        <f t="shared" si="16"/>
        <v>73181867,</v>
      </c>
      <c r="E203">
        <f t="shared" si="17"/>
        <v>122.61904761904762</v>
      </c>
      <c r="F203" t="str">
        <f t="shared" si="18"/>
        <v>8035962,</v>
      </c>
      <c r="H203">
        <f t="shared" si="19"/>
        <v>4.1752293577981652</v>
      </c>
      <c r="I203" t="str">
        <f t="shared" si="20"/>
        <v>273628,</v>
      </c>
    </row>
    <row r="204" spans="1:9" x14ac:dyDescent="0.35">
      <c r="A204">
        <v>175</v>
      </c>
      <c r="B204">
        <f t="shared" si="15"/>
        <v>1133.3333333333333</v>
      </c>
      <c r="C204" t="str">
        <f t="shared" si="16"/>
        <v>74274133,</v>
      </c>
      <c r="E204">
        <f t="shared" si="17"/>
        <v>123.80952380952381</v>
      </c>
      <c r="F204" t="str">
        <f t="shared" si="18"/>
        <v>8113981,</v>
      </c>
      <c r="H204">
        <f t="shared" si="19"/>
        <v>4.1944954128440362</v>
      </c>
      <c r="I204" t="str">
        <f t="shared" si="20"/>
        <v>274890,</v>
      </c>
    </row>
    <row r="205" spans="1:9" x14ac:dyDescent="0.35">
      <c r="A205">
        <v>176</v>
      </c>
      <c r="B205">
        <f t="shared" si="15"/>
        <v>1150</v>
      </c>
      <c r="C205" t="str">
        <f t="shared" si="16"/>
        <v>75366400,</v>
      </c>
      <c r="E205">
        <f t="shared" si="17"/>
        <v>125</v>
      </c>
      <c r="F205" t="str">
        <f t="shared" si="18"/>
        <v>8192000,</v>
      </c>
      <c r="H205">
        <f t="shared" si="19"/>
        <v>4.213761467889908</v>
      </c>
      <c r="I205" t="str">
        <f t="shared" si="20"/>
        <v>276153,</v>
      </c>
    </row>
    <row r="206" spans="1:9" x14ac:dyDescent="0.35">
      <c r="A206">
        <v>177</v>
      </c>
      <c r="B206">
        <f t="shared" si="15"/>
        <v>1166.6666666666667</v>
      </c>
      <c r="C206" t="str">
        <f t="shared" si="16"/>
        <v>76458667,</v>
      </c>
      <c r="E206">
        <f t="shared" si="17"/>
        <v>126.47058823529412</v>
      </c>
      <c r="F206" t="str">
        <f t="shared" si="18"/>
        <v>8288376,</v>
      </c>
      <c r="H206">
        <f t="shared" si="19"/>
        <v>4.2330275229357799</v>
      </c>
      <c r="I206" t="str">
        <f t="shared" si="20"/>
        <v>277416,</v>
      </c>
    </row>
    <row r="207" spans="1:9" x14ac:dyDescent="0.35">
      <c r="A207">
        <v>178</v>
      </c>
      <c r="B207">
        <f t="shared" si="15"/>
        <v>1183.3333333333333</v>
      </c>
      <c r="C207" t="str">
        <f t="shared" si="16"/>
        <v>77550933,</v>
      </c>
      <c r="E207">
        <f t="shared" si="17"/>
        <v>127.94117647058823</v>
      </c>
      <c r="F207" t="str">
        <f t="shared" si="18"/>
        <v>8384753,</v>
      </c>
      <c r="H207">
        <f t="shared" si="19"/>
        <v>4.2522935779816518</v>
      </c>
      <c r="I207" t="str">
        <f t="shared" si="20"/>
        <v>278678,</v>
      </c>
    </row>
    <row r="208" spans="1:9" x14ac:dyDescent="0.35">
      <c r="A208">
        <v>179</v>
      </c>
      <c r="B208">
        <f t="shared" si="15"/>
        <v>1200</v>
      </c>
      <c r="C208" t="str">
        <f t="shared" si="16"/>
        <v>78643200,</v>
      </c>
      <c r="E208">
        <f t="shared" si="17"/>
        <v>129.41176470588235</v>
      </c>
      <c r="F208" t="str">
        <f t="shared" si="18"/>
        <v>8481129,</v>
      </c>
      <c r="H208">
        <f t="shared" si="19"/>
        <v>4.2715596330275227</v>
      </c>
      <c r="I208" t="str">
        <f t="shared" si="20"/>
        <v>279941,</v>
      </c>
    </row>
    <row r="209" spans="1:9" x14ac:dyDescent="0.35">
      <c r="A209">
        <v>180</v>
      </c>
      <c r="B209">
        <f t="shared" si="15"/>
        <v>1212.5</v>
      </c>
      <c r="C209" t="str">
        <f t="shared" si="16"/>
        <v>79462400,</v>
      </c>
      <c r="E209">
        <f t="shared" si="17"/>
        <v>130.88235294117646</v>
      </c>
      <c r="F209" t="str">
        <f t="shared" si="18"/>
        <v>8577506,</v>
      </c>
      <c r="H209">
        <f t="shared" si="19"/>
        <v>4.2908256880733946</v>
      </c>
      <c r="I209" t="str">
        <f t="shared" si="20"/>
        <v>281204,</v>
      </c>
    </row>
    <row r="210" spans="1:9" x14ac:dyDescent="0.35">
      <c r="A210">
        <v>181</v>
      </c>
      <c r="B210">
        <f t="shared" si="15"/>
        <v>1225</v>
      </c>
      <c r="C210" t="str">
        <f t="shared" si="16"/>
        <v>80281600,</v>
      </c>
      <c r="E210">
        <f t="shared" si="17"/>
        <v>132.35294117647058</v>
      </c>
      <c r="F210" t="str">
        <f t="shared" si="18"/>
        <v>8673882,</v>
      </c>
      <c r="H210">
        <f t="shared" si="19"/>
        <v>4.3100917431192656</v>
      </c>
      <c r="I210" t="str">
        <f t="shared" si="20"/>
        <v>282466,</v>
      </c>
    </row>
    <row r="211" spans="1:9" x14ac:dyDescent="0.35">
      <c r="A211">
        <v>182</v>
      </c>
      <c r="B211">
        <f t="shared" si="15"/>
        <v>1237.5</v>
      </c>
      <c r="C211" t="str">
        <f t="shared" si="16"/>
        <v>81100800,</v>
      </c>
      <c r="E211">
        <f t="shared" si="17"/>
        <v>133.8235294117647</v>
      </c>
      <c r="F211" t="str">
        <f t="shared" si="18"/>
        <v>8770259,</v>
      </c>
      <c r="H211">
        <f t="shared" si="19"/>
        <v>4.3293577981651374</v>
      </c>
      <c r="I211" t="str">
        <f t="shared" si="20"/>
        <v>283729,</v>
      </c>
    </row>
    <row r="212" spans="1:9" x14ac:dyDescent="0.35">
      <c r="A212">
        <v>183</v>
      </c>
      <c r="B212">
        <f t="shared" si="15"/>
        <v>1250</v>
      </c>
      <c r="C212" t="str">
        <f t="shared" si="16"/>
        <v>81920000,</v>
      </c>
      <c r="E212">
        <f t="shared" si="17"/>
        <v>135.29411764705881</v>
      </c>
      <c r="F212" t="str">
        <f t="shared" si="18"/>
        <v>8866635,</v>
      </c>
      <c r="H212">
        <f t="shared" si="19"/>
        <v>4.3486238532110093</v>
      </c>
      <c r="I212" t="str">
        <f t="shared" si="20"/>
        <v>284991,</v>
      </c>
    </row>
    <row r="213" spans="1:9" x14ac:dyDescent="0.35">
      <c r="A213">
        <v>184</v>
      </c>
      <c r="B213">
        <f t="shared" si="15"/>
        <v>1262.5</v>
      </c>
      <c r="C213" t="str">
        <f t="shared" si="16"/>
        <v>82739200,</v>
      </c>
      <c r="E213">
        <f t="shared" si="17"/>
        <v>136.76470588235293</v>
      </c>
      <c r="F213" t="str">
        <f t="shared" si="18"/>
        <v>8963012,</v>
      </c>
      <c r="H213">
        <f t="shared" si="19"/>
        <v>4.3678899082568803</v>
      </c>
      <c r="I213" t="str">
        <f t="shared" si="20"/>
        <v>286254,</v>
      </c>
    </row>
    <row r="214" spans="1:9" x14ac:dyDescent="0.35">
      <c r="A214">
        <v>185</v>
      </c>
      <c r="B214">
        <f t="shared" si="15"/>
        <v>1275</v>
      </c>
      <c r="C214" t="str">
        <f t="shared" si="16"/>
        <v>83558400,</v>
      </c>
      <c r="E214">
        <f t="shared" si="17"/>
        <v>138.23529411764707</v>
      </c>
      <c r="F214" t="str">
        <f t="shared" si="18"/>
        <v>9059388,</v>
      </c>
      <c r="H214">
        <f t="shared" si="19"/>
        <v>4.3871559633027521</v>
      </c>
      <c r="I214" t="str">
        <f t="shared" si="20"/>
        <v>287517,</v>
      </c>
    </row>
    <row r="215" spans="1:9" x14ac:dyDescent="0.35">
      <c r="A215">
        <v>186</v>
      </c>
      <c r="B215">
        <f t="shared" si="15"/>
        <v>1287.5</v>
      </c>
      <c r="C215" t="str">
        <f t="shared" si="16"/>
        <v>84377600,</v>
      </c>
      <c r="E215">
        <f t="shared" si="17"/>
        <v>139.70588235294119</v>
      </c>
      <c r="F215" t="str">
        <f t="shared" si="18"/>
        <v>9155765,</v>
      </c>
      <c r="H215">
        <f t="shared" si="19"/>
        <v>4.4064220183486231</v>
      </c>
      <c r="I215" t="str">
        <f t="shared" si="20"/>
        <v>288779,</v>
      </c>
    </row>
    <row r="216" spans="1:9" x14ac:dyDescent="0.35">
      <c r="A216">
        <v>187</v>
      </c>
      <c r="B216">
        <f t="shared" si="15"/>
        <v>1300</v>
      </c>
      <c r="C216" t="str">
        <f t="shared" si="16"/>
        <v>85196800,</v>
      </c>
      <c r="E216">
        <f t="shared" si="17"/>
        <v>141.1764705882353</v>
      </c>
      <c r="F216" t="str">
        <f t="shared" si="18"/>
        <v>9252141,</v>
      </c>
      <c r="H216">
        <f t="shared" si="19"/>
        <v>4.425688073394495</v>
      </c>
      <c r="I216" t="str">
        <f t="shared" si="20"/>
        <v>290042,</v>
      </c>
    </row>
    <row r="217" spans="1:9" x14ac:dyDescent="0.35">
      <c r="A217">
        <v>188</v>
      </c>
      <c r="B217">
        <f t="shared" si="15"/>
        <v>1312.5</v>
      </c>
      <c r="C217" t="str">
        <f t="shared" si="16"/>
        <v>86016000,</v>
      </c>
      <c r="E217">
        <f t="shared" si="17"/>
        <v>142.64705882352942</v>
      </c>
      <c r="F217" t="str">
        <f t="shared" si="18"/>
        <v>9348518,</v>
      </c>
      <c r="H217">
        <f t="shared" si="19"/>
        <v>4.4449541284403669</v>
      </c>
      <c r="I217" t="str">
        <f t="shared" si="20"/>
        <v>291305,</v>
      </c>
    </row>
    <row r="218" spans="1:9" x14ac:dyDescent="0.35">
      <c r="A218">
        <v>189</v>
      </c>
      <c r="B218">
        <f t="shared" si="15"/>
        <v>1325</v>
      </c>
      <c r="C218" t="str">
        <f t="shared" si="16"/>
        <v>86835200,</v>
      </c>
      <c r="E218">
        <f t="shared" si="17"/>
        <v>144.11764705882354</v>
      </c>
      <c r="F218" t="str">
        <f t="shared" si="18"/>
        <v>9444894,</v>
      </c>
      <c r="H218">
        <f t="shared" si="19"/>
        <v>4.4642201834862387</v>
      </c>
      <c r="I218" t="str">
        <f t="shared" si="20"/>
        <v>292567,</v>
      </c>
    </row>
    <row r="219" spans="1:9" x14ac:dyDescent="0.35">
      <c r="A219">
        <v>190</v>
      </c>
      <c r="B219">
        <f t="shared" si="15"/>
        <v>1337.5</v>
      </c>
      <c r="C219" t="str">
        <f t="shared" si="16"/>
        <v>87654400,</v>
      </c>
      <c r="E219">
        <f t="shared" si="17"/>
        <v>145.58823529411765</v>
      </c>
      <c r="F219" t="str">
        <f t="shared" si="18"/>
        <v>9541271,</v>
      </c>
      <c r="H219">
        <f t="shared" si="19"/>
        <v>4.4834862385321097</v>
      </c>
      <c r="I219" t="str">
        <f t="shared" si="20"/>
        <v>293830,</v>
      </c>
    </row>
    <row r="220" spans="1:9" x14ac:dyDescent="0.35">
      <c r="A220">
        <v>191</v>
      </c>
      <c r="B220">
        <f t="shared" si="15"/>
        <v>1350</v>
      </c>
      <c r="C220" t="str">
        <f t="shared" si="16"/>
        <v>88473600,</v>
      </c>
      <c r="E220">
        <f t="shared" si="17"/>
        <v>147.05882352941177</v>
      </c>
      <c r="F220" t="str">
        <f t="shared" si="18"/>
        <v>9637647,</v>
      </c>
      <c r="H220">
        <f t="shared" si="19"/>
        <v>4.5027522935779816</v>
      </c>
      <c r="I220" t="str">
        <f t="shared" si="20"/>
        <v>295092,</v>
      </c>
    </row>
    <row r="221" spans="1:9" x14ac:dyDescent="0.35">
      <c r="A221">
        <v>192</v>
      </c>
      <c r="B221">
        <f t="shared" si="15"/>
        <v>1362.5</v>
      </c>
      <c r="C221" t="str">
        <f t="shared" si="16"/>
        <v>89292800,</v>
      </c>
      <c r="E221">
        <f t="shared" si="17"/>
        <v>148.52941176470588</v>
      </c>
      <c r="F221" t="str">
        <f t="shared" si="18"/>
        <v>9734024,</v>
      </c>
      <c r="H221">
        <f t="shared" si="19"/>
        <v>4.5220183486238525</v>
      </c>
      <c r="I221" t="str">
        <f t="shared" si="20"/>
        <v>296355,</v>
      </c>
    </row>
    <row r="222" spans="1:9" x14ac:dyDescent="0.35">
      <c r="A222">
        <v>193</v>
      </c>
      <c r="B222">
        <f t="shared" ref="B222:B264" si="21">(A222-INDEX(B$2:B$22,MATCH(A222,B$2:B$22)))*INDEX(C$2:C$22,MATCH(A222,B$2:B$22)) + INDEX(A$2:A$22, MATCH(A222, B$2:B$22))</f>
        <v>1375</v>
      </c>
      <c r="C222" t="str">
        <f t="shared" ref="C222:C264" si="22">_xlfn.CONCAT(ROUND(B222*65536, 0),",")</f>
        <v>90112000,</v>
      </c>
      <c r="E222">
        <f t="shared" ref="E222:E264" si="23">(A222-INDEX(F$2:F$25,MATCH(A222,F$2:F$25)))*INDEX(G$2:G$25,MATCH(A222,F$2:F$25)) + INDEX(E$2:E$25, MATCH(A222, F$2:F$25))</f>
        <v>150</v>
      </c>
      <c r="F222" t="str">
        <f t="shared" ref="F222:F264" si="24">_xlfn.CONCAT(ROUND(E222*65536, 0),",")</f>
        <v>9830400,</v>
      </c>
      <c r="H222">
        <f t="shared" ref="H222:H264" si="25">(A222-INDEX(J$2:J$18,MATCH(A222,J$2:J$18)))*INDEX(K$2:K$18,MATCH(A222,J$2:J$18)) + INDEX(I$2:I$18, MATCH(A222, J$2:J$18))</f>
        <v>4.5412844036697244</v>
      </c>
      <c r="I222" t="str">
        <f t="shared" ref="I222:I264" si="26">_xlfn.CONCAT(ROUND(H222*65536, 0),",")</f>
        <v>297618,</v>
      </c>
    </row>
    <row r="223" spans="1:9" x14ac:dyDescent="0.35">
      <c r="A223">
        <v>194</v>
      </c>
      <c r="B223">
        <f t="shared" si="21"/>
        <v>1387.5</v>
      </c>
      <c r="C223" t="str">
        <f t="shared" si="22"/>
        <v>90931200,</v>
      </c>
      <c r="E223">
        <f t="shared" si="23"/>
        <v>151.5625</v>
      </c>
      <c r="F223" t="str">
        <f t="shared" si="24"/>
        <v>9932800,</v>
      </c>
      <c r="H223">
        <f t="shared" si="25"/>
        <v>4.5605504587155963</v>
      </c>
      <c r="I223" t="str">
        <f t="shared" si="26"/>
        <v>298880,</v>
      </c>
    </row>
    <row r="224" spans="1:9" x14ac:dyDescent="0.35">
      <c r="A224">
        <v>195</v>
      </c>
      <c r="B224">
        <f t="shared" si="21"/>
        <v>1400</v>
      </c>
      <c r="C224" t="str">
        <f t="shared" si="22"/>
        <v>91750400,</v>
      </c>
      <c r="E224">
        <f t="shared" si="23"/>
        <v>153.125</v>
      </c>
      <c r="F224" t="str">
        <f t="shared" si="24"/>
        <v>10035200,</v>
      </c>
      <c r="H224">
        <f t="shared" si="25"/>
        <v>4.5798165137614681</v>
      </c>
      <c r="I224" t="str">
        <f t="shared" si="26"/>
        <v>300143,</v>
      </c>
    </row>
    <row r="225" spans="1:9" x14ac:dyDescent="0.35">
      <c r="A225">
        <v>196</v>
      </c>
      <c r="B225">
        <f t="shared" si="21"/>
        <v>1414.2857142857142</v>
      </c>
      <c r="C225" t="str">
        <f t="shared" si="22"/>
        <v>92686629,</v>
      </c>
      <c r="E225">
        <f t="shared" si="23"/>
        <v>154.6875</v>
      </c>
      <c r="F225" t="str">
        <f t="shared" si="24"/>
        <v>10137600,</v>
      </c>
      <c r="H225">
        <f t="shared" si="25"/>
        <v>4.5990825688073391</v>
      </c>
      <c r="I225" t="str">
        <f t="shared" si="26"/>
        <v>301405,</v>
      </c>
    </row>
    <row r="226" spans="1:9" x14ac:dyDescent="0.35">
      <c r="A226">
        <v>197</v>
      </c>
      <c r="B226">
        <f t="shared" si="21"/>
        <v>1428.5714285714287</v>
      </c>
      <c r="C226" t="str">
        <f t="shared" si="22"/>
        <v>93622857,</v>
      </c>
      <c r="E226">
        <f t="shared" si="23"/>
        <v>156.25</v>
      </c>
      <c r="F226" t="str">
        <f t="shared" si="24"/>
        <v>10240000,</v>
      </c>
      <c r="H226">
        <f t="shared" si="25"/>
        <v>4.618348623853211</v>
      </c>
      <c r="I226" t="str">
        <f t="shared" si="26"/>
        <v>302668,</v>
      </c>
    </row>
    <row r="227" spans="1:9" x14ac:dyDescent="0.35">
      <c r="A227">
        <v>198</v>
      </c>
      <c r="B227">
        <f t="shared" si="21"/>
        <v>1442.8571428571429</v>
      </c>
      <c r="C227" t="str">
        <f t="shared" si="22"/>
        <v>94559086,</v>
      </c>
      <c r="E227">
        <f t="shared" si="23"/>
        <v>157.8125</v>
      </c>
      <c r="F227" t="str">
        <f t="shared" si="24"/>
        <v>10342400,</v>
      </c>
      <c r="H227">
        <f t="shared" si="25"/>
        <v>4.637614678899082</v>
      </c>
      <c r="I227" t="str">
        <f t="shared" si="26"/>
        <v>303931,</v>
      </c>
    </row>
    <row r="228" spans="1:9" x14ac:dyDescent="0.35">
      <c r="A228">
        <v>199</v>
      </c>
      <c r="B228">
        <f t="shared" si="21"/>
        <v>1457.1428571428571</v>
      </c>
      <c r="C228" t="str">
        <f t="shared" si="22"/>
        <v>95495314,</v>
      </c>
      <c r="E228">
        <f t="shared" si="23"/>
        <v>159.375</v>
      </c>
      <c r="F228" t="str">
        <f t="shared" si="24"/>
        <v>10444800,</v>
      </c>
      <c r="H228">
        <f t="shared" si="25"/>
        <v>4.6568807339449538</v>
      </c>
      <c r="I228" t="str">
        <f t="shared" si="26"/>
        <v>305193,</v>
      </c>
    </row>
    <row r="229" spans="1:9" x14ac:dyDescent="0.35">
      <c r="A229">
        <v>200</v>
      </c>
      <c r="B229">
        <f t="shared" si="21"/>
        <v>1471.4285714285713</v>
      </c>
      <c r="C229" t="str">
        <f t="shared" si="22"/>
        <v>96431543,</v>
      </c>
      <c r="E229">
        <f t="shared" si="23"/>
        <v>160.9375</v>
      </c>
      <c r="F229" t="str">
        <f t="shared" si="24"/>
        <v>10547200,</v>
      </c>
      <c r="H229">
        <f t="shared" si="25"/>
        <v>4.6761467889908257</v>
      </c>
      <c r="I229" t="str">
        <f t="shared" si="26"/>
        <v>306456,</v>
      </c>
    </row>
    <row r="230" spans="1:9" x14ac:dyDescent="0.35">
      <c r="A230">
        <v>201</v>
      </c>
      <c r="B230">
        <f t="shared" si="21"/>
        <v>1485.7142857142858</v>
      </c>
      <c r="C230" t="str">
        <f t="shared" si="22"/>
        <v>97367771,</v>
      </c>
      <c r="E230">
        <f t="shared" si="23"/>
        <v>162.5</v>
      </c>
      <c r="F230" t="str">
        <f t="shared" si="24"/>
        <v>10649600,</v>
      </c>
      <c r="H230">
        <f t="shared" si="25"/>
        <v>4.6954128440366976</v>
      </c>
      <c r="I230" t="str">
        <f t="shared" si="26"/>
        <v>307719,</v>
      </c>
    </row>
    <row r="231" spans="1:9" x14ac:dyDescent="0.35">
      <c r="A231">
        <v>202</v>
      </c>
      <c r="B231">
        <f t="shared" si="21"/>
        <v>1500</v>
      </c>
      <c r="C231" t="str">
        <f t="shared" si="22"/>
        <v>98304000,</v>
      </c>
      <c r="E231">
        <f t="shared" si="23"/>
        <v>164.0625</v>
      </c>
      <c r="F231" t="str">
        <f t="shared" si="24"/>
        <v>10752000,</v>
      </c>
      <c r="H231">
        <f t="shared" si="25"/>
        <v>4.7146788990825685</v>
      </c>
      <c r="I231" t="str">
        <f t="shared" si="26"/>
        <v>308981,</v>
      </c>
    </row>
    <row r="232" spans="1:9" x14ac:dyDescent="0.35">
      <c r="A232">
        <v>203</v>
      </c>
      <c r="B232">
        <f t="shared" si="21"/>
        <v>1525</v>
      </c>
      <c r="C232" t="str">
        <f t="shared" si="22"/>
        <v>99942400,</v>
      </c>
      <c r="E232">
        <f t="shared" si="23"/>
        <v>165.625</v>
      </c>
      <c r="F232" t="str">
        <f t="shared" si="24"/>
        <v>10854400,</v>
      </c>
      <c r="H232">
        <f t="shared" si="25"/>
        <v>4.7339449541284404</v>
      </c>
      <c r="I232" t="str">
        <f t="shared" si="26"/>
        <v>310244,</v>
      </c>
    </row>
    <row r="233" spans="1:9" x14ac:dyDescent="0.35">
      <c r="A233">
        <v>204</v>
      </c>
      <c r="B233">
        <f t="shared" si="21"/>
        <v>1550</v>
      </c>
      <c r="C233" t="str">
        <f t="shared" si="22"/>
        <v>101580800,</v>
      </c>
      <c r="E233">
        <f t="shared" si="23"/>
        <v>167.1875</v>
      </c>
      <c r="F233" t="str">
        <f t="shared" si="24"/>
        <v>10956800,</v>
      </c>
      <c r="H233">
        <f t="shared" si="25"/>
        <v>4.7532110091743114</v>
      </c>
      <c r="I233" t="str">
        <f t="shared" si="26"/>
        <v>311506,</v>
      </c>
    </row>
    <row r="234" spans="1:9" x14ac:dyDescent="0.35">
      <c r="A234">
        <v>205</v>
      </c>
      <c r="B234">
        <f t="shared" si="21"/>
        <v>1575</v>
      </c>
      <c r="C234" t="str">
        <f t="shared" si="22"/>
        <v>103219200,</v>
      </c>
      <c r="E234">
        <f t="shared" si="23"/>
        <v>168.75</v>
      </c>
      <c r="F234" t="str">
        <f t="shared" si="24"/>
        <v>11059200,</v>
      </c>
      <c r="H234">
        <f t="shared" si="25"/>
        <v>4.7724770642201833</v>
      </c>
      <c r="I234" t="str">
        <f t="shared" si="26"/>
        <v>312769,</v>
      </c>
    </row>
    <row r="235" spans="1:9" x14ac:dyDescent="0.35">
      <c r="A235">
        <v>206</v>
      </c>
      <c r="B235">
        <f t="shared" si="21"/>
        <v>1600</v>
      </c>
      <c r="C235" t="str">
        <f t="shared" si="22"/>
        <v>104857600,</v>
      </c>
      <c r="E235">
        <f t="shared" si="23"/>
        <v>170.3125</v>
      </c>
      <c r="F235" t="str">
        <f t="shared" si="24"/>
        <v>11161600,</v>
      </c>
      <c r="H235">
        <f t="shared" si="25"/>
        <v>4.7917431192660551</v>
      </c>
      <c r="I235" t="str">
        <f t="shared" si="26"/>
        <v>314032,</v>
      </c>
    </row>
    <row r="236" spans="1:9" x14ac:dyDescent="0.35">
      <c r="A236">
        <v>207</v>
      </c>
      <c r="B236">
        <f t="shared" si="21"/>
        <v>1625</v>
      </c>
      <c r="C236" t="str">
        <f t="shared" si="22"/>
        <v>106496000,</v>
      </c>
      <c r="E236">
        <f t="shared" si="23"/>
        <v>171.875</v>
      </c>
      <c r="F236" t="str">
        <f t="shared" si="24"/>
        <v>11264000,</v>
      </c>
      <c r="H236">
        <f t="shared" si="25"/>
        <v>4.8110091743119261</v>
      </c>
      <c r="I236" t="str">
        <f t="shared" si="26"/>
        <v>315294,</v>
      </c>
    </row>
    <row r="237" spans="1:9" x14ac:dyDescent="0.35">
      <c r="A237">
        <v>208</v>
      </c>
      <c r="B237">
        <f t="shared" si="21"/>
        <v>1650</v>
      </c>
      <c r="C237" t="str">
        <f t="shared" si="22"/>
        <v>108134400,</v>
      </c>
      <c r="E237">
        <f t="shared" si="23"/>
        <v>173.4375</v>
      </c>
      <c r="F237" t="str">
        <f t="shared" si="24"/>
        <v>11366400,</v>
      </c>
      <c r="H237">
        <f t="shared" si="25"/>
        <v>4.830275229357798</v>
      </c>
      <c r="I237" t="str">
        <f t="shared" si="26"/>
        <v>316557,</v>
      </c>
    </row>
    <row r="238" spans="1:9" x14ac:dyDescent="0.35">
      <c r="A238">
        <v>209</v>
      </c>
      <c r="B238">
        <f t="shared" si="21"/>
        <v>1675</v>
      </c>
      <c r="C238" t="str">
        <f t="shared" si="22"/>
        <v>109772800,</v>
      </c>
      <c r="E238">
        <f t="shared" si="23"/>
        <v>175</v>
      </c>
      <c r="F238" t="str">
        <f t="shared" si="24"/>
        <v>11468800,</v>
      </c>
      <c r="H238">
        <f t="shared" si="25"/>
        <v>4.8495412844036689</v>
      </c>
      <c r="I238" t="str">
        <f t="shared" si="26"/>
        <v>317820,</v>
      </c>
    </row>
    <row r="239" spans="1:9" x14ac:dyDescent="0.35">
      <c r="A239">
        <v>210</v>
      </c>
      <c r="B239">
        <f t="shared" si="21"/>
        <v>1700</v>
      </c>
      <c r="C239" t="str">
        <f t="shared" si="22"/>
        <v>111411200,</v>
      </c>
      <c r="E239">
        <f t="shared" si="23"/>
        <v>176.92307692307693</v>
      </c>
      <c r="F239" t="str">
        <f t="shared" si="24"/>
        <v>11594831,</v>
      </c>
      <c r="H239">
        <f t="shared" si="25"/>
        <v>4.8688073394495408</v>
      </c>
      <c r="I239" t="str">
        <f t="shared" si="26"/>
        <v>319082,</v>
      </c>
    </row>
    <row r="240" spans="1:9" x14ac:dyDescent="0.35">
      <c r="A240">
        <v>211</v>
      </c>
      <c r="B240">
        <f t="shared" si="21"/>
        <v>1725</v>
      </c>
      <c r="C240" t="str">
        <f t="shared" si="22"/>
        <v>113049600,</v>
      </c>
      <c r="E240">
        <f t="shared" si="23"/>
        <v>178.84615384615384</v>
      </c>
      <c r="F240" t="str">
        <f t="shared" si="24"/>
        <v>11720862,</v>
      </c>
      <c r="H240">
        <f t="shared" si="25"/>
        <v>4.8880733944954127</v>
      </c>
      <c r="I240" t="str">
        <f t="shared" si="26"/>
        <v>320345,</v>
      </c>
    </row>
    <row r="241" spans="1:9" x14ac:dyDescent="0.35">
      <c r="A241">
        <v>212</v>
      </c>
      <c r="B241">
        <f t="shared" si="21"/>
        <v>1750</v>
      </c>
      <c r="C241" t="str">
        <f t="shared" si="22"/>
        <v>114688000,</v>
      </c>
      <c r="E241">
        <f t="shared" si="23"/>
        <v>180.76923076923077</v>
      </c>
      <c r="F241" t="str">
        <f t="shared" si="24"/>
        <v>11846892,</v>
      </c>
      <c r="H241">
        <f t="shared" si="25"/>
        <v>4.9073394495412845</v>
      </c>
      <c r="I241" t="str">
        <f t="shared" si="26"/>
        <v>321607,</v>
      </c>
    </row>
    <row r="242" spans="1:9" x14ac:dyDescent="0.35">
      <c r="A242">
        <v>213</v>
      </c>
      <c r="B242">
        <f t="shared" si="21"/>
        <v>1775</v>
      </c>
      <c r="C242" t="str">
        <f t="shared" si="22"/>
        <v>116326400,</v>
      </c>
      <c r="E242">
        <f t="shared" si="23"/>
        <v>182.69230769230768</v>
      </c>
      <c r="F242" t="str">
        <f t="shared" si="24"/>
        <v>11972923,</v>
      </c>
      <c r="H242">
        <f t="shared" si="25"/>
        <v>4.9266055045871555</v>
      </c>
      <c r="I242" t="str">
        <f t="shared" si="26"/>
        <v>322870,</v>
      </c>
    </row>
    <row r="243" spans="1:9" x14ac:dyDescent="0.35">
      <c r="A243">
        <v>214</v>
      </c>
      <c r="B243">
        <f t="shared" si="21"/>
        <v>1800</v>
      </c>
      <c r="C243" t="str">
        <f t="shared" si="22"/>
        <v>117964800,</v>
      </c>
      <c r="E243">
        <f t="shared" si="23"/>
        <v>184.61538461538461</v>
      </c>
      <c r="F243" t="str">
        <f t="shared" si="24"/>
        <v>12098954,</v>
      </c>
      <c r="H243">
        <f t="shared" si="25"/>
        <v>4.9458715596330274</v>
      </c>
      <c r="I243" t="str">
        <f t="shared" si="26"/>
        <v>324133,</v>
      </c>
    </row>
    <row r="244" spans="1:9" x14ac:dyDescent="0.35">
      <c r="A244">
        <v>215</v>
      </c>
      <c r="B244">
        <f t="shared" si="21"/>
        <v>1825</v>
      </c>
      <c r="C244" t="str">
        <f t="shared" si="22"/>
        <v>119603200,</v>
      </c>
      <c r="E244">
        <f t="shared" si="23"/>
        <v>186.53846153846155</v>
      </c>
      <c r="F244" t="str">
        <f t="shared" si="24"/>
        <v>12224985,</v>
      </c>
      <c r="H244">
        <f t="shared" si="25"/>
        <v>4.9651376146788984</v>
      </c>
      <c r="I244" t="str">
        <f t="shared" si="26"/>
        <v>325395,</v>
      </c>
    </row>
    <row r="245" spans="1:9" x14ac:dyDescent="0.35">
      <c r="A245">
        <v>216</v>
      </c>
      <c r="B245">
        <f t="shared" si="21"/>
        <v>1850</v>
      </c>
      <c r="C245" t="str">
        <f t="shared" si="22"/>
        <v>121241600,</v>
      </c>
      <c r="E245">
        <f t="shared" si="23"/>
        <v>188.46153846153845</v>
      </c>
      <c r="F245" t="str">
        <f t="shared" si="24"/>
        <v>12351015,</v>
      </c>
      <c r="H245">
        <f t="shared" si="25"/>
        <v>4.9844036697247702</v>
      </c>
      <c r="I245" t="str">
        <f t="shared" si="26"/>
        <v>326658,</v>
      </c>
    </row>
    <row r="246" spans="1:9" x14ac:dyDescent="0.35">
      <c r="A246">
        <v>217</v>
      </c>
      <c r="B246">
        <f t="shared" si="21"/>
        <v>1875</v>
      </c>
      <c r="C246" t="str">
        <f t="shared" si="22"/>
        <v>122880000,</v>
      </c>
      <c r="E246">
        <f t="shared" si="23"/>
        <v>190.38461538461539</v>
      </c>
      <c r="F246" t="str">
        <f t="shared" si="24"/>
        <v>12477046,</v>
      </c>
      <c r="H246">
        <f t="shared" si="25"/>
        <v>5.0036697247706421</v>
      </c>
      <c r="I246" t="str">
        <f t="shared" si="26"/>
        <v>327920,</v>
      </c>
    </row>
    <row r="247" spans="1:9" x14ac:dyDescent="0.35">
      <c r="A247">
        <v>218</v>
      </c>
      <c r="B247">
        <f t="shared" si="21"/>
        <v>1900</v>
      </c>
      <c r="C247" t="str">
        <f t="shared" si="22"/>
        <v>124518400,</v>
      </c>
      <c r="E247">
        <f t="shared" si="23"/>
        <v>192.30769230769232</v>
      </c>
      <c r="F247" t="str">
        <f t="shared" si="24"/>
        <v>12603077,</v>
      </c>
      <c r="H247">
        <f t="shared" si="25"/>
        <v>5.022935779816514</v>
      </c>
      <c r="I247" t="str">
        <f t="shared" si="26"/>
        <v>329183,</v>
      </c>
    </row>
    <row r="248" spans="1:9" x14ac:dyDescent="0.35">
      <c r="A248">
        <v>219</v>
      </c>
      <c r="B248">
        <f t="shared" si="21"/>
        <v>1925</v>
      </c>
      <c r="C248" t="str">
        <f t="shared" si="22"/>
        <v>126156800,</v>
      </c>
      <c r="E248">
        <f t="shared" si="23"/>
        <v>194.23076923076923</v>
      </c>
      <c r="F248" t="str">
        <f t="shared" si="24"/>
        <v>12729108,</v>
      </c>
      <c r="H248">
        <f t="shared" si="25"/>
        <v>5.0422018348623849</v>
      </c>
      <c r="I248" t="str">
        <f t="shared" si="26"/>
        <v>330446,</v>
      </c>
    </row>
    <row r="249" spans="1:9" x14ac:dyDescent="0.35">
      <c r="A249">
        <v>220</v>
      </c>
      <c r="B249">
        <f t="shared" si="21"/>
        <v>1950</v>
      </c>
      <c r="C249" t="str">
        <f t="shared" si="22"/>
        <v>127795200,</v>
      </c>
      <c r="E249">
        <f t="shared" si="23"/>
        <v>196.15384615384616</v>
      </c>
      <c r="F249" t="str">
        <f t="shared" si="24"/>
        <v>12855138,</v>
      </c>
      <c r="H249">
        <f t="shared" si="25"/>
        <v>5.0614678899082568</v>
      </c>
      <c r="I249" t="str">
        <f t="shared" si="26"/>
        <v>331708,</v>
      </c>
    </row>
    <row r="250" spans="1:9" x14ac:dyDescent="0.35">
      <c r="A250">
        <v>221</v>
      </c>
      <c r="B250">
        <f t="shared" si="21"/>
        <v>1975</v>
      </c>
      <c r="C250" t="str">
        <f t="shared" si="22"/>
        <v>129433600,</v>
      </c>
      <c r="E250">
        <f t="shared" si="23"/>
        <v>198.07692307692307</v>
      </c>
      <c r="F250" t="str">
        <f t="shared" si="24"/>
        <v>12981169,</v>
      </c>
      <c r="H250">
        <f t="shared" si="25"/>
        <v>5.0807339449541278</v>
      </c>
      <c r="I250" t="str">
        <f t="shared" si="26"/>
        <v>332971,</v>
      </c>
    </row>
    <row r="251" spans="1:9" x14ac:dyDescent="0.35">
      <c r="A251">
        <v>222</v>
      </c>
      <c r="B251">
        <f t="shared" si="21"/>
        <v>2000</v>
      </c>
      <c r="C251" t="str">
        <f t="shared" si="22"/>
        <v>131072000,</v>
      </c>
      <c r="E251">
        <f t="shared" si="23"/>
        <v>200</v>
      </c>
      <c r="F251" t="str">
        <f t="shared" si="24"/>
        <v>13107200,</v>
      </c>
      <c r="H251">
        <f t="shared" si="25"/>
        <v>5.0999999999999996</v>
      </c>
      <c r="I251" t="str">
        <f t="shared" si="26"/>
        <v>334234,</v>
      </c>
    </row>
    <row r="252" spans="1:9" x14ac:dyDescent="0.35">
      <c r="A252">
        <v>223</v>
      </c>
      <c r="B252">
        <f t="shared" si="21"/>
        <v>2025</v>
      </c>
      <c r="C252" t="str">
        <f t="shared" si="22"/>
        <v>132710400,</v>
      </c>
      <c r="E252">
        <f t="shared" si="23"/>
        <v>201.92307692307693</v>
      </c>
      <c r="F252" t="str">
        <f t="shared" si="24"/>
        <v>13233231,</v>
      </c>
      <c r="H252">
        <f t="shared" si="25"/>
        <v>5.1192660550458715</v>
      </c>
      <c r="I252" t="str">
        <f t="shared" si="26"/>
        <v>335496,</v>
      </c>
    </row>
    <row r="253" spans="1:9" x14ac:dyDescent="0.35">
      <c r="A253">
        <v>224</v>
      </c>
      <c r="B253">
        <f t="shared" si="21"/>
        <v>2050</v>
      </c>
      <c r="C253" t="str">
        <f t="shared" si="22"/>
        <v>134348800,</v>
      </c>
      <c r="E253">
        <f t="shared" si="23"/>
        <v>203.84615384615384</v>
      </c>
      <c r="F253" t="str">
        <f t="shared" si="24"/>
        <v>13359262,</v>
      </c>
      <c r="H253">
        <f t="shared" si="25"/>
        <v>5.1385321100917425</v>
      </c>
      <c r="I253" t="str">
        <f t="shared" si="26"/>
        <v>336759,</v>
      </c>
    </row>
    <row r="254" spans="1:9" x14ac:dyDescent="0.35">
      <c r="A254">
        <v>225</v>
      </c>
      <c r="B254">
        <f t="shared" si="21"/>
        <v>2075</v>
      </c>
      <c r="C254" t="str">
        <f t="shared" si="22"/>
        <v>135987200,</v>
      </c>
      <c r="E254">
        <f t="shared" si="23"/>
        <v>205.76923076923077</v>
      </c>
      <c r="F254" t="str">
        <f t="shared" si="24"/>
        <v>13485292,</v>
      </c>
      <c r="H254">
        <f t="shared" si="25"/>
        <v>5.1577981651376144</v>
      </c>
      <c r="I254" t="str">
        <f t="shared" si="26"/>
        <v>338021,</v>
      </c>
    </row>
    <row r="255" spans="1:9" x14ac:dyDescent="0.35">
      <c r="A255">
        <v>226</v>
      </c>
      <c r="B255">
        <f t="shared" si="21"/>
        <v>2100</v>
      </c>
      <c r="C255" t="str">
        <f t="shared" si="22"/>
        <v>137625600,</v>
      </c>
      <c r="E255">
        <f t="shared" si="23"/>
        <v>207.69230769230768</v>
      </c>
      <c r="F255" t="str">
        <f t="shared" si="24"/>
        <v>13611323,</v>
      </c>
      <c r="H255">
        <f t="shared" si="25"/>
        <v>5.1770642201834862</v>
      </c>
      <c r="I255" t="str">
        <f t="shared" si="26"/>
        <v>339284,</v>
      </c>
    </row>
    <row r="256" spans="1:9" x14ac:dyDescent="0.35">
      <c r="A256">
        <v>227</v>
      </c>
      <c r="B256">
        <f t="shared" si="21"/>
        <v>2125</v>
      </c>
      <c r="C256" t="str">
        <f t="shared" si="22"/>
        <v>139264000,</v>
      </c>
      <c r="E256">
        <f t="shared" si="23"/>
        <v>209.61538461538461</v>
      </c>
      <c r="F256" t="str">
        <f t="shared" si="24"/>
        <v>13737354,</v>
      </c>
      <c r="H256">
        <f t="shared" si="25"/>
        <v>5.1963302752293572</v>
      </c>
      <c r="I256" t="str">
        <f t="shared" si="26"/>
        <v>340547,</v>
      </c>
    </row>
    <row r="257" spans="1:9" x14ac:dyDescent="0.35">
      <c r="A257">
        <v>228</v>
      </c>
      <c r="B257">
        <f t="shared" si="21"/>
        <v>2150</v>
      </c>
      <c r="C257" t="str">
        <f t="shared" si="22"/>
        <v>140902400,</v>
      </c>
      <c r="E257">
        <f t="shared" si="23"/>
        <v>211.53846153846155</v>
      </c>
      <c r="F257" t="str">
        <f t="shared" si="24"/>
        <v>13863385,</v>
      </c>
      <c r="H257">
        <f t="shared" si="25"/>
        <v>5.2155963302752291</v>
      </c>
      <c r="I257" t="str">
        <f t="shared" si="26"/>
        <v>341809,</v>
      </c>
    </row>
    <row r="258" spans="1:9" x14ac:dyDescent="0.35">
      <c r="A258">
        <v>229</v>
      </c>
      <c r="B258">
        <f t="shared" si="21"/>
        <v>2175</v>
      </c>
      <c r="C258" t="str">
        <f t="shared" si="22"/>
        <v>142540800,</v>
      </c>
      <c r="E258">
        <f t="shared" si="23"/>
        <v>213.46153846153845</v>
      </c>
      <c r="F258" t="str">
        <f t="shared" si="24"/>
        <v>13989415,</v>
      </c>
      <c r="H258">
        <f t="shared" si="25"/>
        <v>5.2348623853211009</v>
      </c>
      <c r="I258" t="str">
        <f t="shared" si="26"/>
        <v>343072,</v>
      </c>
    </row>
    <row r="259" spans="1:9" x14ac:dyDescent="0.35">
      <c r="A259">
        <v>230</v>
      </c>
      <c r="B259">
        <f t="shared" si="21"/>
        <v>2200</v>
      </c>
      <c r="C259" t="str">
        <f t="shared" si="22"/>
        <v>144179200,</v>
      </c>
      <c r="E259">
        <f t="shared" si="23"/>
        <v>215.38461538461539</v>
      </c>
      <c r="F259" t="str">
        <f t="shared" si="24"/>
        <v>14115446,</v>
      </c>
      <c r="H259">
        <f t="shared" si="25"/>
        <v>5.2541284403669719</v>
      </c>
      <c r="I259" t="str">
        <f t="shared" si="26"/>
        <v>344335,</v>
      </c>
    </row>
    <row r="260" spans="1:9" x14ac:dyDescent="0.35">
      <c r="A260">
        <v>231</v>
      </c>
      <c r="B260">
        <f t="shared" si="21"/>
        <v>2225</v>
      </c>
      <c r="C260" t="str">
        <f t="shared" si="22"/>
        <v>145817600,</v>
      </c>
      <c r="E260">
        <f t="shared" si="23"/>
        <v>217.30769230769232</v>
      </c>
      <c r="F260" t="str">
        <f t="shared" si="24"/>
        <v>14241477,</v>
      </c>
      <c r="H260">
        <f t="shared" si="25"/>
        <v>5.2733944954128438</v>
      </c>
      <c r="I260" t="str">
        <f t="shared" si="26"/>
        <v>345597,</v>
      </c>
    </row>
    <row r="261" spans="1:9" x14ac:dyDescent="0.35">
      <c r="A261">
        <v>232</v>
      </c>
      <c r="B261">
        <f t="shared" si="21"/>
        <v>2250</v>
      </c>
      <c r="C261" t="str">
        <f t="shared" si="22"/>
        <v>147456000,</v>
      </c>
      <c r="E261">
        <f t="shared" si="23"/>
        <v>219.23076923076923</v>
      </c>
      <c r="F261" t="str">
        <f t="shared" si="24"/>
        <v>14367508,</v>
      </c>
      <c r="H261">
        <f t="shared" si="25"/>
        <v>5.2926605504587156</v>
      </c>
      <c r="I261" t="str">
        <f t="shared" si="26"/>
        <v>346860,</v>
      </c>
    </row>
    <row r="262" spans="1:9" x14ac:dyDescent="0.35">
      <c r="A262">
        <v>233</v>
      </c>
      <c r="B262">
        <f t="shared" si="21"/>
        <v>2275</v>
      </c>
      <c r="C262" t="str">
        <f t="shared" si="22"/>
        <v>149094400,</v>
      </c>
      <c r="E262">
        <f t="shared" si="23"/>
        <v>221.15384615384616</v>
      </c>
      <c r="F262" t="str">
        <f t="shared" si="24"/>
        <v>14493538,</v>
      </c>
      <c r="H262">
        <f t="shared" si="25"/>
        <v>5.3119266055045866</v>
      </c>
      <c r="I262" t="str">
        <f t="shared" si="26"/>
        <v>348122,</v>
      </c>
    </row>
    <row r="263" spans="1:9" x14ac:dyDescent="0.35">
      <c r="A263">
        <v>234</v>
      </c>
      <c r="B263">
        <f t="shared" si="21"/>
        <v>2300</v>
      </c>
      <c r="C263" t="str">
        <f t="shared" si="22"/>
        <v>150732800,</v>
      </c>
      <c r="E263">
        <f t="shared" si="23"/>
        <v>223.07692307692307</v>
      </c>
      <c r="F263" t="str">
        <f t="shared" si="24"/>
        <v>14619569,</v>
      </c>
      <c r="H263">
        <f t="shared" si="25"/>
        <v>5.3311926605504585</v>
      </c>
      <c r="I263" t="str">
        <f t="shared" si="26"/>
        <v>349385,</v>
      </c>
    </row>
    <row r="264" spans="1:9" x14ac:dyDescent="0.35">
      <c r="A264">
        <v>235</v>
      </c>
      <c r="B264">
        <f t="shared" si="21"/>
        <v>2325</v>
      </c>
      <c r="C264" t="str">
        <f t="shared" si="22"/>
        <v>152371200,</v>
      </c>
      <c r="E264">
        <f t="shared" si="23"/>
        <v>225</v>
      </c>
      <c r="F264" t="str">
        <f t="shared" si="24"/>
        <v>14745600,</v>
      </c>
      <c r="H264">
        <f t="shared" si="25"/>
        <v>5.3504587155963304</v>
      </c>
      <c r="I264" t="str">
        <f t="shared" si="26"/>
        <v>350648,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Sensor Cal Data.original</vt:lpstr>
      <vt:lpstr>Sensor Cal Data</vt:lpstr>
      <vt:lpstr>PowerCal</vt:lpstr>
      <vt:lpstr>FiltCal</vt:lpstr>
      <vt:lpstr>MeterCal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2021-04-23T16:22:06Z</dcterms:created>
  <dcterms:modified xsi:type="dcterms:W3CDTF">2021-07-21T02:33:55Z</dcterms:modified>
</cp:coreProperties>
</file>