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radio_interface\"/>
    </mc:Choice>
  </mc:AlternateContent>
  <bookViews>
    <workbookView xWindow="0" yWindow="0" windowWidth="19200" windowHeight="7650"/>
  </bookViews>
  <sheets>
    <sheet name="USB2513 XTAL" sheetId="1" r:id="rId1"/>
    <sheet name="Vreg therm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5" i="2"/>
  <c r="B8" i="1"/>
  <c r="B7" i="1"/>
</calcChain>
</file>

<file path=xl/sharedStrings.xml><?xml version="1.0" encoding="utf-8"?>
<sst xmlns="http://schemas.openxmlformats.org/spreadsheetml/2006/main" count="32" uniqueCount="23">
  <si>
    <t>C0</t>
  </si>
  <si>
    <t>CL</t>
  </si>
  <si>
    <t>CB</t>
  </si>
  <si>
    <t>CXTAL</t>
  </si>
  <si>
    <t>C1</t>
  </si>
  <si>
    <t>C2</t>
  </si>
  <si>
    <t>pF</t>
  </si>
  <si>
    <t>CS1</t>
  </si>
  <si>
    <t>CS2</t>
  </si>
  <si>
    <t>Vin</t>
  </si>
  <si>
    <t>Vout</t>
  </si>
  <si>
    <t>I</t>
  </si>
  <si>
    <t>A</t>
  </si>
  <si>
    <t>V</t>
  </si>
  <si>
    <t>Ploss</t>
  </si>
  <si>
    <t>W</t>
  </si>
  <si>
    <t>Rjunc_case</t>
  </si>
  <si>
    <t>Tamb</t>
  </si>
  <si>
    <t>Tmax</t>
  </si>
  <si>
    <t>C</t>
  </si>
  <si>
    <t>C/W</t>
  </si>
  <si>
    <t>Rheat_sink</t>
  </si>
  <si>
    <t>t = R*P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</si>
</sst>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0</xdr:row>
      <xdr:rowOff>0</xdr:rowOff>
    </xdr:from>
    <xdr:to>
      <xdr:col>14</xdr:col>
      <xdr:colOff>464762</xdr:colOff>
      <xdr:row>27</xdr:row>
      <xdr:rowOff>86169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0" y="0"/>
          <a:ext cx="5125662" cy="5058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2" sqref="B2"/>
    </sheetView>
  </sheetViews>
  <sheetFormatPr defaultRowHeight="14.5" x14ac:dyDescent="0.35"/>
  <sheetData>
    <row r="1" spans="1:3" x14ac:dyDescent="0.35">
      <c r="A1" t="s">
        <v>0</v>
      </c>
      <c r="B1" s="1">
        <v>3.5</v>
      </c>
      <c r="C1" t="s">
        <v>6</v>
      </c>
    </row>
    <row r="2" spans="1:3" x14ac:dyDescent="0.35">
      <c r="A2" t="s">
        <v>1</v>
      </c>
      <c r="B2" s="1">
        <v>10</v>
      </c>
      <c r="C2" t="s">
        <v>6</v>
      </c>
    </row>
    <row r="3" spans="1:3" x14ac:dyDescent="0.35">
      <c r="A3" t="s">
        <v>2</v>
      </c>
      <c r="B3" s="1"/>
      <c r="C3" t="s">
        <v>6</v>
      </c>
    </row>
    <row r="4" spans="1:3" x14ac:dyDescent="0.35">
      <c r="A4" t="s">
        <v>7</v>
      </c>
      <c r="B4" s="1">
        <v>0</v>
      </c>
      <c r="C4" t="s">
        <v>6</v>
      </c>
    </row>
    <row r="5" spans="1:3" x14ac:dyDescent="0.35">
      <c r="A5" t="s">
        <v>8</v>
      </c>
      <c r="B5" s="1">
        <v>0</v>
      </c>
      <c r="C5" t="s">
        <v>6</v>
      </c>
    </row>
    <row r="6" spans="1:3" x14ac:dyDescent="0.35">
      <c r="A6" t="s">
        <v>3</v>
      </c>
      <c r="B6" s="1"/>
      <c r="C6" t="s">
        <v>6</v>
      </c>
    </row>
    <row r="7" spans="1:3" x14ac:dyDescent="0.35">
      <c r="A7" t="s">
        <v>4</v>
      </c>
      <c r="B7" s="2">
        <f>2*(B2-B1)-B4</f>
        <v>13</v>
      </c>
      <c r="C7" t="s">
        <v>6</v>
      </c>
    </row>
    <row r="8" spans="1:3" x14ac:dyDescent="0.35">
      <c r="A8" t="s">
        <v>5</v>
      </c>
      <c r="B8" s="2">
        <f>2*(B2-B1)-B5</f>
        <v>13</v>
      </c>
      <c r="C8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t="s">
        <v>9</v>
      </c>
      <c r="B1">
        <v>5</v>
      </c>
      <c r="C1" t="s">
        <v>13</v>
      </c>
    </row>
    <row r="2" spans="1:5" x14ac:dyDescent="0.35">
      <c r="A2" t="s">
        <v>10</v>
      </c>
      <c r="B2">
        <v>3.3</v>
      </c>
      <c r="C2" t="s">
        <v>13</v>
      </c>
    </row>
    <row r="3" spans="1:5" x14ac:dyDescent="0.35">
      <c r="A3" t="s">
        <v>11</v>
      </c>
      <c r="B3">
        <v>0.5</v>
      </c>
      <c r="C3" t="s">
        <v>12</v>
      </c>
    </row>
    <row r="5" spans="1:5" x14ac:dyDescent="0.35">
      <c r="A5" t="s">
        <v>14</v>
      </c>
      <c r="B5">
        <f>B3*(B1-B2)</f>
        <v>0.85000000000000009</v>
      </c>
      <c r="C5" t="s">
        <v>15</v>
      </c>
    </row>
    <row r="7" spans="1:5" x14ac:dyDescent="0.35">
      <c r="A7" t="s">
        <v>16</v>
      </c>
      <c r="B7">
        <v>50.9</v>
      </c>
      <c r="C7" t="s">
        <v>20</v>
      </c>
    </row>
    <row r="8" spans="1:5" x14ac:dyDescent="0.35">
      <c r="A8" t="s">
        <v>17</v>
      </c>
      <c r="B8">
        <v>40</v>
      </c>
      <c r="C8" t="s">
        <v>19</v>
      </c>
    </row>
    <row r="9" spans="1:5" x14ac:dyDescent="0.35">
      <c r="A9" t="s">
        <v>18</v>
      </c>
      <c r="B9">
        <v>150</v>
      </c>
      <c r="C9" t="s">
        <v>19</v>
      </c>
    </row>
    <row r="11" spans="1:5" x14ac:dyDescent="0.35">
      <c r="A11" t="s">
        <v>21</v>
      </c>
      <c r="B11">
        <f>(B9-B8)/B5-B7</f>
        <v>78.511764705882342</v>
      </c>
    </row>
    <row r="12" spans="1:5" x14ac:dyDescent="0.35">
      <c r="E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USB2513 XTAL</vt:lpstr>
      <vt:lpstr>Vreg 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2021-01-11T03:32:59Z</dcterms:created>
  <dcterms:modified xsi:type="dcterms:W3CDTF">2021-01-17T02:26:19Z</dcterms:modified>
</cp:coreProperties>
</file>