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060" yWindow="1840" windowWidth="24840" windowHeight="152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</calcChain>
</file>

<file path=xl/sharedStrings.xml><?xml version="1.0" encoding="utf-8"?>
<sst xmlns="http://schemas.openxmlformats.org/spreadsheetml/2006/main" count="343" uniqueCount="136">
  <si>
    <t>Sao Paulo</t>
  </si>
  <si>
    <t>Brazil</t>
  </si>
  <si>
    <t>Croatia</t>
  </si>
  <si>
    <t>Natal</t>
  </si>
  <si>
    <t>Mexico</t>
  </si>
  <si>
    <t>Cameroon</t>
  </si>
  <si>
    <t>Fortaleza</t>
  </si>
  <si>
    <t>Manaus</t>
  </si>
  <si>
    <t>Brasilia</t>
  </si>
  <si>
    <t>Recife</t>
  </si>
  <si>
    <t>date</t>
  </si>
  <si>
    <t>home</t>
  </si>
  <si>
    <t>away</t>
  </si>
  <si>
    <t>Salvador</t>
  </si>
  <si>
    <t>Spain</t>
  </si>
  <si>
    <t>Netherlands</t>
  </si>
  <si>
    <t>Cuiaba</t>
  </si>
  <si>
    <t>Chile</t>
  </si>
  <si>
    <t>Australia</t>
  </si>
  <si>
    <t>Rio De Janeiro</t>
  </si>
  <si>
    <t>Porto Alegre</t>
  </si>
  <si>
    <t>Curitiba</t>
  </si>
  <si>
    <t>venue</t>
  </si>
  <si>
    <t>group</t>
  </si>
  <si>
    <t>Belo Horizonte</t>
  </si>
  <si>
    <t>Colombia</t>
  </si>
  <si>
    <t>Greece</t>
  </si>
  <si>
    <t>Japan</t>
  </si>
  <si>
    <t>Uruguay</t>
  </si>
  <si>
    <t>Costa Rica</t>
  </si>
  <si>
    <t>England</t>
  </si>
  <si>
    <t>Italy</t>
  </si>
  <si>
    <t>Switzerland</t>
  </si>
  <si>
    <t>Ecuador</t>
  </si>
  <si>
    <t>France</t>
  </si>
  <si>
    <t>Honduras</t>
  </si>
  <si>
    <t>Argentina</t>
  </si>
  <si>
    <t>Bosnia and Herzegovina</t>
  </si>
  <si>
    <t>Iran</t>
  </si>
  <si>
    <t>Nigeria</t>
  </si>
  <si>
    <t>Germany</t>
  </si>
  <si>
    <t>Portugal</t>
  </si>
  <si>
    <t>Ghana</t>
  </si>
  <si>
    <t>USA</t>
  </si>
  <si>
    <t>Belgium</t>
  </si>
  <si>
    <t>Algeria</t>
  </si>
  <si>
    <t>Russia</t>
  </si>
  <si>
    <t>Korea Republic</t>
  </si>
  <si>
    <t>13/06</t>
  </si>
  <si>
    <t>17/06</t>
  </si>
  <si>
    <t>18/06</t>
  </si>
  <si>
    <t>23/06</t>
  </si>
  <si>
    <t>14/06</t>
  </si>
  <si>
    <t>19/06</t>
  </si>
  <si>
    <t>24/06</t>
  </si>
  <si>
    <t>20/06</t>
  </si>
  <si>
    <t>15/06</t>
  </si>
  <si>
    <t>25/06</t>
  </si>
  <si>
    <t>16/06</t>
  </si>
  <si>
    <t>21/06</t>
  </si>
  <si>
    <t>22/06</t>
  </si>
  <si>
    <t>26/06</t>
  </si>
  <si>
    <t>time</t>
  </si>
  <si>
    <t>June 12</t>
  </si>
  <si>
    <t>June 13</t>
  </si>
  <si>
    <t>June 17</t>
  </si>
  <si>
    <t>June 18</t>
  </si>
  <si>
    <t>June 23</t>
  </si>
  <si>
    <t>June 14</t>
  </si>
  <si>
    <t>June 19</t>
  </si>
  <si>
    <t>June 24</t>
  </si>
  <si>
    <t>June 20</t>
  </si>
  <si>
    <t>June 15</t>
  </si>
  <si>
    <t>June 25</t>
  </si>
  <si>
    <t>June 16</t>
  </si>
  <si>
    <t>June 21</t>
  </si>
  <si>
    <t>June 22</t>
  </si>
  <si>
    <t>June 26</t>
  </si>
  <si>
    <t>match</t>
  </si>
  <si>
    <t xml:space="preserve">{match: 1, date: June 12, time: 0.708333333333333, venue: Sao Paulo, home: Brazil, away: Croatia, group: a}, </t>
  </si>
  <si>
    <t xml:space="preserve">{match: 2, date: June 13, time: 0.541666666666667, venue: Natal, home: Mexico, away: Cameroon, group: a}, </t>
  </si>
  <si>
    <t xml:space="preserve">{match: 17, date: June 17, time: 0.666666666666667, venue: Fortaleza, home: Brazil, away: Mexico, group: a}, </t>
  </si>
  <si>
    <t xml:space="preserve">{match: 18, date: June 18, time: 0.75, venue: Manaus, home: Cameroon, away: Croatia, group: a}, </t>
  </si>
  <si>
    <t xml:space="preserve">{match: 33, date: June 23, time: 0.708333333333333, venue: Brasilia, home: Cameroon, away: Brazil, group: a}, </t>
  </si>
  <si>
    <t xml:space="preserve">{match: 34, date: June 23, time: 0.708333333333333, venue: Recife, home: Croatia, away: Mexico, group: a}, </t>
  </si>
  <si>
    <t xml:space="preserve">{match: 3, date: June 13, time: 0.666666666666667, venue: Salvador, home: Spain, away: Netherlands, group: b}, </t>
  </si>
  <si>
    <t xml:space="preserve">{match: 4, date: June 13, time: 0.75, venue: Cuiaba, home: Chile, away: Australia, group: b}, </t>
  </si>
  <si>
    <t xml:space="preserve">{match: 19, date: June 18, time: 0.666666666666667, venue: Rio De Janeiro, home: Spain, away: Chile, group: b}, </t>
  </si>
  <si>
    <t xml:space="preserve">{match: 20, date: June 18, time: 0.541666666666667, venue: Porto Alegre, home: Australia, away: Netherlands, group: b}, </t>
  </si>
  <si>
    <t xml:space="preserve">{match: 35, date: June 23, time: 0.541666666666667, venue: Curitiba, home: Australia, away: Spain, group: b}, </t>
  </si>
  <si>
    <t xml:space="preserve">{match: 36, date: June 23, time: 0.541666666666667, venue: Sao Paulo, home: Netherlands, away: Chile, group: b}, </t>
  </si>
  <si>
    <t xml:space="preserve">{match: 5, date: June 14, time: 0.541666666666667, venue: Belo Horizonte, home: Colombia, away: Greece, group: c}, </t>
  </si>
  <si>
    <t xml:space="preserve">{match: 6, date: June 14, time: 0.916666666666667, venue: Recife, home: Côte d'Ivoire, away: Japan, group: c}, </t>
  </si>
  <si>
    <t xml:space="preserve">{match: 21, date: June 19, time: 0.541666666666667, venue: Brasilia, home: Colombia, away: Côte d'Ivoire, group: c}, </t>
  </si>
  <si>
    <t xml:space="preserve">{match: 22, date: June 19, time: 0.791666666666667, venue: Natal, home: Japan, away: Greece, group: c}, </t>
  </si>
  <si>
    <t xml:space="preserve">{match: 37, date: June 24, time: 0.666666666666667, venue: Cuiaba, home: Japan, away: Colombia, group: c}, </t>
  </si>
  <si>
    <t xml:space="preserve">{match: 38, date: June 24, time: 0.708333333333333, venue: Fortaleza, home: Greece, away: Côte d'Ivoire, group: c}, </t>
  </si>
  <si>
    <t xml:space="preserve">{match: 7, date: June 14, time: 0.666666666666667, venue: Fortaleza, home: Uruguay, away: Costa Rica, group: d}, </t>
  </si>
  <si>
    <t xml:space="preserve">{match: 8, date: June 14, time: 0.75, venue: Manaus, home: England, away: Italy, group: d}, </t>
  </si>
  <si>
    <t xml:space="preserve">{match: 23, date: June 19, time: 0.666666666666667, venue: Sao Paulo, home: Uruguay, away: England, group: d}, </t>
  </si>
  <si>
    <t xml:space="preserve">{match: 24, date: June 20, time: 0.541666666666667, venue: Recife, home: Italy, away: Costa Rica, group: d}, </t>
  </si>
  <si>
    <t xml:space="preserve">{match: 39, date: June 24, time: 0.541666666666667, venue: Natal, home: Italy, away: Uruguay, group: d}, </t>
  </si>
  <si>
    <t xml:space="preserve">{match: 40, date: June 24, time: 0.541666666666667, venue: Belo Horizonte, home: Costa Rica, away: England, group: d}, </t>
  </si>
  <si>
    <t xml:space="preserve">{match: 9, date: June 15, time: 0.541666666666667, venue: Brasilia, home: Switzerland, away: Ecuador, group: e}, </t>
  </si>
  <si>
    <t xml:space="preserve">{match: 10, date: June 15, time: 0.666666666666667, venue: Porto Alegre, home: France, away: Honduras, group: e}, </t>
  </si>
  <si>
    <t xml:space="preserve">{match: 25, date: June 20, time: 0.666666666666667, venue: Salvador, home: Switzerland, away: France, group: e}, </t>
  </si>
  <si>
    <t xml:space="preserve">{match: 26, date: June 20, time: 0.791666666666667, venue: Curitiba, home: Honduras, away: Ecuador, group: e}, </t>
  </si>
  <si>
    <t xml:space="preserve">{match: 41, date: June 25, time: 0.666666666666667, venue: Manaus, home: Honduras, away: Switzerland, group: e}, </t>
  </si>
  <si>
    <t xml:space="preserve">{match: 42, date: June 25, time: 0.708333333333333, venue: Rio De Janeiro, home: Ecuador, away: France, group: e}, </t>
  </si>
  <si>
    <t xml:space="preserve">{match: 11, date: June 15, time: 0.791666666666667, venue: Rio De Janeiro, home: Argentina, away: Bosnia and Herzegovina, group: f}, </t>
  </si>
  <si>
    <t xml:space="preserve">{match: 12, date: June 16, time: 0.666666666666667, venue: Curitiba, home: Iran, away: Nigeria, group: f}, </t>
  </si>
  <si>
    <t xml:space="preserve">{match: 27, date: June 21, time: 0.541666666666667, venue: Belo Horizonte, home: Argentina, away: Iran, group: f}, </t>
  </si>
  <si>
    <t xml:space="preserve">{match: 28, date: June 21, time: 0.75, venue: Cuiaba, home: Nigeria, away: Bosnia and Herzegovina, group: f}, </t>
  </si>
  <si>
    <t xml:space="preserve">{match: 43, date: June 25, time: 0.541666666666667, venue: Porto Alegre, home: Nigeria, away: Argentina, group: f}, </t>
  </si>
  <si>
    <t xml:space="preserve">{match: 44, date: June 25, time: 0.541666666666667, venue: Salvador, home: Bosnia and Herzegovina, away: Iran, group: f}, </t>
  </si>
  <si>
    <t xml:space="preserve">{match: 13, date: June 16, time: 0.541666666666667, venue: Salvador, home: Germany, away: Portugal, group: g}, </t>
  </si>
  <si>
    <t xml:space="preserve">{match: 14, date: June 16, time: 0.791666666666667, venue: Natal, home: Ghana, away: USA, group: g}, </t>
  </si>
  <si>
    <t xml:space="preserve">{match: 29, date: June 21, time: 0.666666666666667, venue: Fortaleza, home: Germany, away: Ghana, group: g}, </t>
  </si>
  <si>
    <t xml:space="preserve">{match: 30, date: June 22, time: 0.75, venue: Manaus, home: USA, away: Portugal, group: g}, </t>
  </si>
  <si>
    <t xml:space="preserve">{match: 45, date: June 26, time: 0.541666666666667, venue: Recife, home: USA, away: Germany, group: g}, </t>
  </si>
  <si>
    <t xml:space="preserve">{match: 46, date: June 26, time: 0.541666666666667, venue: Brasilia, home: Portugal, away: Ghana, group: g}, </t>
  </si>
  <si>
    <t xml:space="preserve">{match: 15, date: June 17, time: 0.541666666666667, venue: Belo Horizonte, home: Belgium, away: Algeria, group: h}, </t>
  </si>
  <si>
    <t xml:space="preserve">{match: 16, date: June 17, time: 0.75, venue: Cuiaba, home: Russia, away: Korea Republic, group: h}, </t>
  </si>
  <si>
    <t xml:space="preserve">{match: 31, date: June 22, time: 0.541666666666667, venue: Rio De Janeiro, home: Belgium, away: Russia, group: h}, </t>
  </si>
  <si>
    <t xml:space="preserve">{match: 32, date: June 22, time: 0.666666666666667, venue: Porto Alegre, home: Korea Republic, away: Algeria, group: h}, </t>
  </si>
  <si>
    <t xml:space="preserve">{match: 47, date: June 26, time: 0.708333333333333, venue: Sao Paulo, home: Korea Republic, away: Belgium, group: h}, </t>
  </si>
  <si>
    <t xml:space="preserve">{match: 48, date: June 26, time: 0.708333333333333, venue: Curitiba, home: Algeria, away: Russia, group: h}, </t>
  </si>
  <si>
    <t>Côte dIvoire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</si>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</sst>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/d;@"/>
    <numFmt numFmtId="166" formatCode="[$-F400]h:mm:ss\ AM/PM"/>
  </numFmts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4" sqref="K4"/>
    </sheetView>
  </sheetViews>
  <sheetFormatPr baseColWidth="10" defaultRowHeight="15" x14ac:dyDescent="0"/>
  <cols>
    <col min="2" max="2" width="12.83203125" bestFit="1" customWidth="1"/>
    <col min="3" max="6" width="12.83203125" customWidth="1"/>
  </cols>
  <sheetData>
    <row r="1" spans="1:11">
      <c r="A1" t="s">
        <v>78</v>
      </c>
      <c r="B1" t="s">
        <v>10</v>
      </c>
      <c r="D1" t="s">
        <v>10</v>
      </c>
      <c r="E1" t="s">
        <v>62</v>
      </c>
      <c r="G1" t="s">
        <v>22</v>
      </c>
      <c r="H1" t="s">
        <v>11</v>
      </c>
      <c r="I1" t="s">
        <v>12</v>
      </c>
      <c r="J1" t="s">
        <v>23</v>
      </c>
    </row>
    <row r="2" spans="1:11">
      <c r="A2">
        <v>1</v>
      </c>
      <c r="B2" s="1">
        <v>41979.708333333299</v>
      </c>
      <c r="C2" s="1">
        <v>12</v>
      </c>
      <c r="D2" s="1" t="s">
        <v>63</v>
      </c>
      <c r="E2" s="2">
        <v>0.70833333333333337</v>
      </c>
      <c r="F2" s="3">
        <v>5</v>
      </c>
      <c r="G2" t="s">
        <v>0</v>
      </c>
      <c r="H2" t="s">
        <v>1</v>
      </c>
      <c r="I2" t="s">
        <v>2</v>
      </c>
      <c r="J2" t="s">
        <v>128</v>
      </c>
      <c r="K2" s="1" t="str">
        <f>"{"&amp;$A$1&amp;":'"&amp;A2&amp;"', "&amp;$D$1&amp;": '"&amp;D2&amp;"', "&amp;$G$1&amp;": '"&amp;G2&amp;"', "&amp;$H$1&amp;": '"&amp;H2&amp;"', "&amp;$I$1&amp;": '"&amp;I2&amp;"', "&amp;$J$1&amp;": '"&amp;J2&amp;"'}, "</f>
        <v xml:space="preserve">{match:'1', date: 'June 12', venue: 'Sao Paulo', home: 'Brazil', away: 'Croatia', group: 'A'}, </v>
      </c>
    </row>
    <row r="3" spans="1:11">
      <c r="A3">
        <v>2</v>
      </c>
      <c r="B3" s="1" t="s">
        <v>48</v>
      </c>
      <c r="C3" s="1" t="str">
        <f>LEFT(B3,2)</f>
        <v>13</v>
      </c>
      <c r="D3" s="1" t="s">
        <v>64</v>
      </c>
      <c r="E3" s="2">
        <v>0.54166666666666663</v>
      </c>
      <c r="F3">
        <v>1</v>
      </c>
      <c r="G3" t="s">
        <v>3</v>
      </c>
      <c r="H3" t="s">
        <v>4</v>
      </c>
      <c r="I3" t="s">
        <v>5</v>
      </c>
      <c r="J3" t="s">
        <v>128</v>
      </c>
      <c r="K3" s="1" t="str">
        <f t="shared" ref="K3:K49" si="0">"{"&amp;$A$1&amp;":'"&amp;A3&amp;"', "&amp;$D$1&amp;": '"&amp;D3&amp;"', "&amp;$G$1&amp;": '"&amp;G3&amp;"', "&amp;$H$1&amp;": '"&amp;H3&amp;"', "&amp;$I$1&amp;": '"&amp;I3&amp;"', "&amp;$J$1&amp;": '"&amp;J3&amp;"'}, "</f>
        <v xml:space="preserve">{match:'2', date: 'June 13', venue: 'Natal', home: 'Mexico', away: 'Cameroon', group: 'A'}, </v>
      </c>
    </row>
    <row r="4" spans="1:11">
      <c r="A4">
        <v>17</v>
      </c>
      <c r="B4" s="1" t="s">
        <v>49</v>
      </c>
      <c r="C4" s="1" t="str">
        <f t="shared" ref="C4:C49" si="1">LEFT(B4,2)</f>
        <v>17</v>
      </c>
      <c r="D4" s="1" t="s">
        <v>65</v>
      </c>
      <c r="E4" s="2">
        <v>0.66666666666666663</v>
      </c>
      <c r="F4">
        <v>4</v>
      </c>
      <c r="G4" t="s">
        <v>6</v>
      </c>
      <c r="H4" t="s">
        <v>1</v>
      </c>
      <c r="I4" t="s">
        <v>4</v>
      </c>
      <c r="J4" t="s">
        <v>128</v>
      </c>
      <c r="K4" s="1" t="str">
        <f t="shared" si="0"/>
        <v xml:space="preserve">{match:'17', date: 'June 17', venue: 'Fortaleza', home: 'Brazil', away: 'Mexico', group: 'A'}, </v>
      </c>
    </row>
    <row r="5" spans="1:11">
      <c r="A5">
        <v>18</v>
      </c>
      <c r="B5" s="1" t="s">
        <v>50</v>
      </c>
      <c r="C5" s="1" t="str">
        <f t="shared" si="1"/>
        <v>18</v>
      </c>
      <c r="D5" s="1" t="s">
        <v>66</v>
      </c>
      <c r="E5" s="2">
        <v>0.75</v>
      </c>
      <c r="F5">
        <v>6</v>
      </c>
      <c r="G5" t="s">
        <v>7</v>
      </c>
      <c r="H5" t="s">
        <v>5</v>
      </c>
      <c r="I5" t="s">
        <v>2</v>
      </c>
      <c r="J5" t="s">
        <v>128</v>
      </c>
      <c r="K5" s="1" t="str">
        <f t="shared" si="0"/>
        <v xml:space="preserve">{match:'18', date: 'June 18', venue: 'Manaus', home: 'Cameroon', away: 'Croatia', group: 'A'}, </v>
      </c>
    </row>
    <row r="6" spans="1:11">
      <c r="A6">
        <v>33</v>
      </c>
      <c r="B6" s="1" t="s">
        <v>51</v>
      </c>
      <c r="C6" s="1" t="str">
        <f t="shared" si="1"/>
        <v>23</v>
      </c>
      <c r="D6" s="1" t="s">
        <v>67</v>
      </c>
      <c r="E6" s="2">
        <v>0.70833333333333337</v>
      </c>
      <c r="F6">
        <v>5</v>
      </c>
      <c r="G6" t="s">
        <v>8</v>
      </c>
      <c r="H6" t="s">
        <v>5</v>
      </c>
      <c r="I6" t="s">
        <v>1</v>
      </c>
      <c r="J6" t="s">
        <v>128</v>
      </c>
      <c r="K6" s="1" t="str">
        <f t="shared" si="0"/>
        <v xml:space="preserve">{match:'33', date: 'June 23', venue: 'Brasilia', home: 'Cameroon', away: 'Brazil', group: 'A'}, </v>
      </c>
    </row>
    <row r="7" spans="1:11">
      <c r="A7">
        <v>34</v>
      </c>
      <c r="B7" s="1" t="s">
        <v>51</v>
      </c>
      <c r="C7" s="1" t="str">
        <f t="shared" si="1"/>
        <v>23</v>
      </c>
      <c r="D7" s="1" t="s">
        <v>67</v>
      </c>
      <c r="E7" s="2">
        <v>0.70833333333333337</v>
      </c>
      <c r="F7">
        <v>5</v>
      </c>
      <c r="G7" t="s">
        <v>9</v>
      </c>
      <c r="H7" t="s">
        <v>2</v>
      </c>
      <c r="I7" t="s">
        <v>4</v>
      </c>
      <c r="J7" t="s">
        <v>128</v>
      </c>
      <c r="K7" s="1" t="str">
        <f t="shared" si="0"/>
        <v xml:space="preserve">{match:'34', date: 'June 23', venue: 'Recife', home: 'Croatia', away: 'Mexico', group: 'A'}, </v>
      </c>
    </row>
    <row r="8" spans="1:11">
      <c r="A8">
        <v>3</v>
      </c>
      <c r="B8" s="1" t="s">
        <v>48</v>
      </c>
      <c r="C8" s="1" t="str">
        <f t="shared" si="1"/>
        <v>13</v>
      </c>
      <c r="D8" s="1" t="s">
        <v>64</v>
      </c>
      <c r="E8" s="2">
        <v>0.66666666666666663</v>
      </c>
      <c r="F8">
        <v>4</v>
      </c>
      <c r="G8" t="s">
        <v>13</v>
      </c>
      <c r="H8" t="s">
        <v>14</v>
      </c>
      <c r="I8" t="s">
        <v>15</v>
      </c>
      <c r="J8" t="s">
        <v>129</v>
      </c>
      <c r="K8" s="1" t="str">
        <f t="shared" si="0"/>
        <v xml:space="preserve">{match:'3', date: 'June 13', venue: 'Salvador', home: 'Spain', away: 'Netherlands', group: 'B'}, </v>
      </c>
    </row>
    <row r="9" spans="1:11">
      <c r="A9">
        <v>4</v>
      </c>
      <c r="B9" s="1" t="s">
        <v>48</v>
      </c>
      <c r="C9" s="1" t="str">
        <f t="shared" si="1"/>
        <v>13</v>
      </c>
      <c r="D9" s="1" t="s">
        <v>64</v>
      </c>
      <c r="E9" s="2">
        <v>0.75</v>
      </c>
      <c r="F9">
        <v>6</v>
      </c>
      <c r="G9" t="s">
        <v>16</v>
      </c>
      <c r="H9" t="s">
        <v>17</v>
      </c>
      <c r="I9" t="s">
        <v>18</v>
      </c>
      <c r="J9" t="s">
        <v>129</v>
      </c>
      <c r="K9" s="1" t="str">
        <f t="shared" si="0"/>
        <v xml:space="preserve">{match:'4', date: 'June 13', venue: 'Cuiaba', home: 'Chile', away: 'Australia', group: 'B'}, </v>
      </c>
    </row>
    <row r="10" spans="1:11">
      <c r="A10">
        <v>19</v>
      </c>
      <c r="B10" s="1" t="s">
        <v>50</v>
      </c>
      <c r="C10" s="1" t="str">
        <f t="shared" si="1"/>
        <v>18</v>
      </c>
      <c r="D10" s="1" t="s">
        <v>66</v>
      </c>
      <c r="E10" s="2">
        <v>0.66666666666666663</v>
      </c>
      <c r="F10">
        <v>4</v>
      </c>
      <c r="G10" t="s">
        <v>19</v>
      </c>
      <c r="H10" t="s">
        <v>14</v>
      </c>
      <c r="I10" t="s">
        <v>17</v>
      </c>
      <c r="J10" t="s">
        <v>129</v>
      </c>
      <c r="K10" s="1" t="str">
        <f t="shared" si="0"/>
        <v xml:space="preserve">{match:'19', date: 'June 18', venue: 'Rio De Janeiro', home: 'Spain', away: 'Chile', group: 'B'}, </v>
      </c>
    </row>
    <row r="11" spans="1:11">
      <c r="A11">
        <v>20</v>
      </c>
      <c r="B11" s="1" t="s">
        <v>50</v>
      </c>
      <c r="C11" s="1" t="str">
        <f t="shared" si="1"/>
        <v>18</v>
      </c>
      <c r="D11" s="1" t="s">
        <v>66</v>
      </c>
      <c r="E11" s="2">
        <v>0.54166666666666663</v>
      </c>
      <c r="F11">
        <v>1</v>
      </c>
      <c r="G11" t="s">
        <v>20</v>
      </c>
      <c r="H11" t="s">
        <v>18</v>
      </c>
      <c r="I11" t="s">
        <v>15</v>
      </c>
      <c r="J11" t="s">
        <v>129</v>
      </c>
      <c r="K11" s="1" t="str">
        <f t="shared" si="0"/>
        <v xml:space="preserve">{match:'20', date: 'June 18', venue: 'Porto Alegre', home: 'Australia', away: 'Netherlands', group: 'B'}, </v>
      </c>
    </row>
    <row r="12" spans="1:11">
      <c r="A12">
        <v>35</v>
      </c>
      <c r="B12" s="1" t="s">
        <v>51</v>
      </c>
      <c r="C12" s="1" t="str">
        <f t="shared" si="1"/>
        <v>23</v>
      </c>
      <c r="D12" s="1" t="s">
        <v>67</v>
      </c>
      <c r="E12" s="2">
        <v>0.54166666666666663</v>
      </c>
      <c r="F12">
        <v>1</v>
      </c>
      <c r="G12" t="s">
        <v>21</v>
      </c>
      <c r="H12" t="s">
        <v>18</v>
      </c>
      <c r="I12" t="s">
        <v>14</v>
      </c>
      <c r="J12" t="s">
        <v>129</v>
      </c>
      <c r="K12" s="1" t="str">
        <f t="shared" si="0"/>
        <v xml:space="preserve">{match:'35', date: 'June 23', venue: 'Curitiba', home: 'Australia', away: 'Spain', group: 'B'}, </v>
      </c>
    </row>
    <row r="13" spans="1:11">
      <c r="A13">
        <v>36</v>
      </c>
      <c r="B13" s="1" t="s">
        <v>51</v>
      </c>
      <c r="C13" s="1" t="str">
        <f t="shared" si="1"/>
        <v>23</v>
      </c>
      <c r="D13" s="1" t="s">
        <v>67</v>
      </c>
      <c r="E13" s="2">
        <v>0.54166666666666663</v>
      </c>
      <c r="F13">
        <v>1</v>
      </c>
      <c r="G13" t="s">
        <v>0</v>
      </c>
      <c r="H13" t="s">
        <v>15</v>
      </c>
      <c r="I13" t="s">
        <v>17</v>
      </c>
      <c r="J13" t="s">
        <v>129</v>
      </c>
      <c r="K13" s="1" t="str">
        <f t="shared" si="0"/>
        <v xml:space="preserve">{match:'36', date: 'June 23', venue: 'Sao Paulo', home: 'Netherlands', away: 'Chile', group: 'B'}, </v>
      </c>
    </row>
    <row r="14" spans="1:11">
      <c r="A14">
        <v>5</v>
      </c>
      <c r="B14" s="1" t="s">
        <v>52</v>
      </c>
      <c r="C14" s="1" t="str">
        <f t="shared" si="1"/>
        <v>14</v>
      </c>
      <c r="D14" s="1" t="s">
        <v>68</v>
      </c>
      <c r="E14" s="2">
        <v>0.54166666666666663</v>
      </c>
      <c r="F14">
        <v>1</v>
      </c>
      <c r="G14" t="s">
        <v>24</v>
      </c>
      <c r="H14" t="s">
        <v>25</v>
      </c>
      <c r="I14" t="s">
        <v>26</v>
      </c>
      <c r="J14" t="s">
        <v>130</v>
      </c>
      <c r="K14" s="1" t="str">
        <f t="shared" si="0"/>
        <v xml:space="preserve">{match:'5', date: 'June 14', venue: 'Belo Horizonte', home: 'Colombia', away: 'Greece', group: 'C'}, </v>
      </c>
    </row>
    <row r="15" spans="1:11">
      <c r="A15">
        <v>6</v>
      </c>
      <c r="B15" s="1" t="s">
        <v>52</v>
      </c>
      <c r="C15" s="1" t="str">
        <f t="shared" si="1"/>
        <v>14</v>
      </c>
      <c r="D15" s="1" t="s">
        <v>68</v>
      </c>
      <c r="E15" s="2">
        <v>0.91666666666666663</v>
      </c>
      <c r="F15">
        <v>10</v>
      </c>
      <c r="G15" t="s">
        <v>9</v>
      </c>
      <c r="H15" t="s">
        <v>127</v>
      </c>
      <c r="I15" t="s">
        <v>27</v>
      </c>
      <c r="J15" t="s">
        <v>130</v>
      </c>
      <c r="K15" s="1" t="str">
        <f t="shared" si="0"/>
        <v xml:space="preserve">{match:'6', date: 'June 14', venue: 'Recife', home: 'Côte dIvoire', away: 'Japan', group: 'C'}, </v>
      </c>
    </row>
    <row r="16" spans="1:11">
      <c r="A16">
        <v>21</v>
      </c>
      <c r="B16" s="1" t="s">
        <v>53</v>
      </c>
      <c r="C16" s="1" t="str">
        <f t="shared" si="1"/>
        <v>19</v>
      </c>
      <c r="D16" s="1" t="s">
        <v>69</v>
      </c>
      <c r="E16" s="2">
        <v>0.54166666666666663</v>
      </c>
      <c r="F16">
        <v>1</v>
      </c>
      <c r="G16" t="s">
        <v>8</v>
      </c>
      <c r="H16" t="s">
        <v>25</v>
      </c>
      <c r="I16" t="s">
        <v>127</v>
      </c>
      <c r="J16" t="s">
        <v>130</v>
      </c>
      <c r="K16" s="1" t="str">
        <f t="shared" si="0"/>
        <v xml:space="preserve">{match:'21', date: 'June 19', venue: 'Brasilia', home: 'Colombia', away: 'Côte dIvoire', group: 'C'}, </v>
      </c>
    </row>
    <row r="17" spans="1:11">
      <c r="A17">
        <v>22</v>
      </c>
      <c r="B17" s="1" t="s">
        <v>53</v>
      </c>
      <c r="C17" s="1" t="str">
        <f t="shared" si="1"/>
        <v>19</v>
      </c>
      <c r="D17" s="1" t="s">
        <v>69</v>
      </c>
      <c r="E17" s="2">
        <v>0.79166666666666663</v>
      </c>
      <c r="F17">
        <v>7</v>
      </c>
      <c r="G17" t="s">
        <v>3</v>
      </c>
      <c r="H17" t="s">
        <v>27</v>
      </c>
      <c r="I17" t="s">
        <v>26</v>
      </c>
      <c r="J17" t="s">
        <v>130</v>
      </c>
      <c r="K17" s="1" t="str">
        <f t="shared" si="0"/>
        <v xml:space="preserve">{match:'22', date: 'June 19', venue: 'Natal', home: 'Japan', away: 'Greece', group: 'C'}, </v>
      </c>
    </row>
    <row r="18" spans="1:11">
      <c r="A18">
        <v>37</v>
      </c>
      <c r="B18" s="1" t="s">
        <v>54</v>
      </c>
      <c r="C18" s="1" t="str">
        <f t="shared" si="1"/>
        <v>24</v>
      </c>
      <c r="D18" s="1" t="s">
        <v>70</v>
      </c>
      <c r="E18" s="2">
        <v>0.66666666666666663</v>
      </c>
      <c r="F18">
        <v>4</v>
      </c>
      <c r="G18" t="s">
        <v>16</v>
      </c>
      <c r="H18" t="s">
        <v>27</v>
      </c>
      <c r="I18" t="s">
        <v>25</v>
      </c>
      <c r="J18" t="s">
        <v>130</v>
      </c>
      <c r="K18" s="1" t="str">
        <f t="shared" si="0"/>
        <v xml:space="preserve">{match:'37', date: 'June 24', venue: 'Cuiaba', home: 'Japan', away: 'Colombia', group: 'C'}, </v>
      </c>
    </row>
    <row r="19" spans="1:11">
      <c r="A19">
        <v>38</v>
      </c>
      <c r="B19" s="1" t="s">
        <v>54</v>
      </c>
      <c r="C19" s="1" t="str">
        <f t="shared" si="1"/>
        <v>24</v>
      </c>
      <c r="D19" s="1" t="s">
        <v>70</v>
      </c>
      <c r="E19" s="2">
        <v>0.70833333333333337</v>
      </c>
      <c r="F19">
        <v>5</v>
      </c>
      <c r="G19" t="s">
        <v>6</v>
      </c>
      <c r="H19" t="s">
        <v>26</v>
      </c>
      <c r="I19" t="s">
        <v>127</v>
      </c>
      <c r="J19" t="s">
        <v>130</v>
      </c>
      <c r="K19" s="1" t="str">
        <f t="shared" si="0"/>
        <v xml:space="preserve">{match:'38', date: 'June 24', venue: 'Fortaleza', home: 'Greece', away: 'Côte dIvoire', group: 'C'}, </v>
      </c>
    </row>
    <row r="20" spans="1:11">
      <c r="A20">
        <v>7</v>
      </c>
      <c r="B20" s="1" t="s">
        <v>52</v>
      </c>
      <c r="C20" s="1" t="str">
        <f t="shared" si="1"/>
        <v>14</v>
      </c>
      <c r="D20" s="1" t="s">
        <v>68</v>
      </c>
      <c r="E20" s="2">
        <v>0.66666666666666663</v>
      </c>
      <c r="F20">
        <v>4</v>
      </c>
      <c r="G20" t="s">
        <v>6</v>
      </c>
      <c r="H20" t="s">
        <v>28</v>
      </c>
      <c r="I20" t="s">
        <v>29</v>
      </c>
      <c r="J20" t="s">
        <v>131</v>
      </c>
      <c r="K20" s="1" t="str">
        <f t="shared" si="0"/>
        <v xml:space="preserve">{match:'7', date: 'June 14', venue: 'Fortaleza', home: 'Uruguay', away: 'Costa Rica', group: 'D'}, </v>
      </c>
    </row>
    <row r="21" spans="1:11">
      <c r="A21">
        <v>8</v>
      </c>
      <c r="B21" s="1" t="s">
        <v>52</v>
      </c>
      <c r="C21" s="1" t="str">
        <f t="shared" si="1"/>
        <v>14</v>
      </c>
      <c r="D21" s="1" t="s">
        <v>68</v>
      </c>
      <c r="E21" s="2">
        <v>0.75</v>
      </c>
      <c r="F21">
        <v>6</v>
      </c>
      <c r="G21" t="s">
        <v>7</v>
      </c>
      <c r="H21" t="s">
        <v>30</v>
      </c>
      <c r="I21" t="s">
        <v>31</v>
      </c>
      <c r="J21" t="s">
        <v>131</v>
      </c>
      <c r="K21" s="1" t="str">
        <f t="shared" si="0"/>
        <v xml:space="preserve">{match:'8', date: 'June 14', venue: 'Manaus', home: 'England', away: 'Italy', group: 'D'}, </v>
      </c>
    </row>
    <row r="22" spans="1:11">
      <c r="A22">
        <v>23</v>
      </c>
      <c r="B22" s="1" t="s">
        <v>53</v>
      </c>
      <c r="C22" s="1" t="str">
        <f t="shared" si="1"/>
        <v>19</v>
      </c>
      <c r="D22" s="1" t="s">
        <v>69</v>
      </c>
      <c r="E22" s="2">
        <v>0.66666666666666663</v>
      </c>
      <c r="F22">
        <v>6</v>
      </c>
      <c r="G22" t="s">
        <v>0</v>
      </c>
      <c r="H22" t="s">
        <v>28</v>
      </c>
      <c r="I22" t="s">
        <v>30</v>
      </c>
      <c r="J22" t="s">
        <v>131</v>
      </c>
      <c r="K22" s="1" t="str">
        <f t="shared" si="0"/>
        <v xml:space="preserve">{match:'23', date: 'June 19', venue: 'Sao Paulo', home: 'Uruguay', away: 'England', group: 'D'}, </v>
      </c>
    </row>
    <row r="23" spans="1:11">
      <c r="A23">
        <v>24</v>
      </c>
      <c r="B23" s="1" t="s">
        <v>55</v>
      </c>
      <c r="C23" s="1" t="str">
        <f t="shared" si="1"/>
        <v>20</v>
      </c>
      <c r="D23" s="1" t="s">
        <v>71</v>
      </c>
      <c r="E23" s="2">
        <v>0.54166666666666663</v>
      </c>
      <c r="G23" t="s">
        <v>9</v>
      </c>
      <c r="H23" t="s">
        <v>31</v>
      </c>
      <c r="I23" t="s">
        <v>29</v>
      </c>
      <c r="J23" t="s">
        <v>131</v>
      </c>
      <c r="K23" s="1" t="str">
        <f t="shared" si="0"/>
        <v xml:space="preserve">{match:'24', date: 'June 20', venue: 'Recife', home: 'Italy', away: 'Costa Rica', group: 'D'}, </v>
      </c>
    </row>
    <row r="24" spans="1:11">
      <c r="A24">
        <v>39</v>
      </c>
      <c r="B24" s="1" t="s">
        <v>54</v>
      </c>
      <c r="C24" s="1" t="str">
        <f t="shared" si="1"/>
        <v>24</v>
      </c>
      <c r="D24" s="1" t="s">
        <v>70</v>
      </c>
      <c r="E24" s="2">
        <v>0.54166666666666663</v>
      </c>
      <c r="G24" t="s">
        <v>3</v>
      </c>
      <c r="H24" t="s">
        <v>31</v>
      </c>
      <c r="I24" t="s">
        <v>28</v>
      </c>
      <c r="J24" t="s">
        <v>131</v>
      </c>
      <c r="K24" s="1" t="str">
        <f t="shared" si="0"/>
        <v xml:space="preserve">{match:'39', date: 'June 24', venue: 'Natal', home: 'Italy', away: 'Uruguay', group: 'D'}, </v>
      </c>
    </row>
    <row r="25" spans="1:11">
      <c r="A25">
        <v>40</v>
      </c>
      <c r="B25" s="1" t="s">
        <v>54</v>
      </c>
      <c r="C25" s="1" t="str">
        <f t="shared" si="1"/>
        <v>24</v>
      </c>
      <c r="D25" s="1" t="s">
        <v>70</v>
      </c>
      <c r="E25" s="2">
        <v>0.54166666666666663</v>
      </c>
      <c r="G25" t="s">
        <v>24</v>
      </c>
      <c r="H25" t="s">
        <v>29</v>
      </c>
      <c r="I25" t="s">
        <v>30</v>
      </c>
      <c r="J25" t="s">
        <v>131</v>
      </c>
      <c r="K25" s="1" t="str">
        <f t="shared" si="0"/>
        <v xml:space="preserve">{match:'40', date: 'June 24', venue: 'Belo Horizonte', home: 'Costa Rica', away: 'England', group: 'D'}, </v>
      </c>
    </row>
    <row r="26" spans="1:11">
      <c r="A26">
        <v>9</v>
      </c>
      <c r="B26" s="1" t="s">
        <v>56</v>
      </c>
      <c r="C26" s="1" t="str">
        <f t="shared" si="1"/>
        <v>15</v>
      </c>
      <c r="D26" s="1" t="s">
        <v>72</v>
      </c>
      <c r="E26" s="2">
        <v>0.54166666666666663</v>
      </c>
      <c r="G26" t="s">
        <v>8</v>
      </c>
      <c r="H26" t="s">
        <v>32</v>
      </c>
      <c r="I26" t="s">
        <v>33</v>
      </c>
      <c r="J26" t="s">
        <v>132</v>
      </c>
      <c r="K26" s="1" t="str">
        <f t="shared" si="0"/>
        <v xml:space="preserve">{match:'9', date: 'June 15', venue: 'Brasilia', home: 'Switzerland', away: 'Ecuador', group: 'E'}, </v>
      </c>
    </row>
    <row r="27" spans="1:11">
      <c r="A27">
        <v>10</v>
      </c>
      <c r="B27" s="1" t="s">
        <v>56</v>
      </c>
      <c r="C27" s="1" t="str">
        <f t="shared" si="1"/>
        <v>15</v>
      </c>
      <c r="D27" s="1" t="s">
        <v>72</v>
      </c>
      <c r="E27" s="2">
        <v>0.66666666666666663</v>
      </c>
      <c r="G27" t="s">
        <v>20</v>
      </c>
      <c r="H27" t="s">
        <v>34</v>
      </c>
      <c r="I27" t="s">
        <v>35</v>
      </c>
      <c r="J27" t="s">
        <v>132</v>
      </c>
      <c r="K27" s="1" t="str">
        <f t="shared" si="0"/>
        <v xml:space="preserve">{match:'10', date: 'June 15', venue: 'Porto Alegre', home: 'France', away: 'Honduras', group: 'E'}, </v>
      </c>
    </row>
    <row r="28" spans="1:11">
      <c r="A28">
        <v>25</v>
      </c>
      <c r="B28" s="1" t="s">
        <v>55</v>
      </c>
      <c r="C28" s="1" t="str">
        <f t="shared" si="1"/>
        <v>20</v>
      </c>
      <c r="D28" s="1" t="s">
        <v>71</v>
      </c>
      <c r="E28" s="2">
        <v>0.66666666666666663</v>
      </c>
      <c r="G28" t="s">
        <v>13</v>
      </c>
      <c r="H28" t="s">
        <v>32</v>
      </c>
      <c r="I28" t="s">
        <v>34</v>
      </c>
      <c r="J28" t="s">
        <v>132</v>
      </c>
      <c r="K28" s="1" t="str">
        <f t="shared" si="0"/>
        <v xml:space="preserve">{match:'25', date: 'June 20', venue: 'Salvador', home: 'Switzerland', away: 'France', group: 'E'}, </v>
      </c>
    </row>
    <row r="29" spans="1:11">
      <c r="A29">
        <v>26</v>
      </c>
      <c r="B29" s="1" t="s">
        <v>55</v>
      </c>
      <c r="C29" s="1" t="str">
        <f t="shared" si="1"/>
        <v>20</v>
      </c>
      <c r="D29" s="1" t="s">
        <v>71</v>
      </c>
      <c r="E29" s="2">
        <v>0.79166666666666663</v>
      </c>
      <c r="G29" t="s">
        <v>21</v>
      </c>
      <c r="H29" t="s">
        <v>35</v>
      </c>
      <c r="I29" t="s">
        <v>33</v>
      </c>
      <c r="J29" t="s">
        <v>132</v>
      </c>
      <c r="K29" s="1" t="str">
        <f t="shared" si="0"/>
        <v xml:space="preserve">{match:'26', date: 'June 20', venue: 'Curitiba', home: 'Honduras', away: 'Ecuador', group: 'E'}, </v>
      </c>
    </row>
    <row r="30" spans="1:11">
      <c r="A30">
        <v>41</v>
      </c>
      <c r="B30" s="1" t="s">
        <v>57</v>
      </c>
      <c r="C30" s="1" t="str">
        <f t="shared" si="1"/>
        <v>25</v>
      </c>
      <c r="D30" s="1" t="s">
        <v>73</v>
      </c>
      <c r="E30" s="2">
        <v>0.66666666666666663</v>
      </c>
      <c r="G30" t="s">
        <v>7</v>
      </c>
      <c r="H30" t="s">
        <v>35</v>
      </c>
      <c r="I30" t="s">
        <v>32</v>
      </c>
      <c r="J30" t="s">
        <v>132</v>
      </c>
      <c r="K30" s="1" t="str">
        <f t="shared" si="0"/>
        <v xml:space="preserve">{match:'41', date: 'June 25', venue: 'Manaus', home: 'Honduras', away: 'Switzerland', group: 'E'}, </v>
      </c>
    </row>
    <row r="31" spans="1:11">
      <c r="A31">
        <v>42</v>
      </c>
      <c r="B31" s="1" t="s">
        <v>57</v>
      </c>
      <c r="C31" s="1" t="str">
        <f t="shared" si="1"/>
        <v>25</v>
      </c>
      <c r="D31" s="1" t="s">
        <v>73</v>
      </c>
      <c r="E31" s="2">
        <v>0.70833333333333337</v>
      </c>
      <c r="G31" t="s">
        <v>19</v>
      </c>
      <c r="H31" t="s">
        <v>33</v>
      </c>
      <c r="I31" t="s">
        <v>34</v>
      </c>
      <c r="J31" t="s">
        <v>132</v>
      </c>
      <c r="K31" s="1" t="str">
        <f t="shared" si="0"/>
        <v xml:space="preserve">{match:'42', date: 'June 25', venue: 'Rio De Janeiro', home: 'Ecuador', away: 'France', group: 'E'}, </v>
      </c>
    </row>
    <row r="32" spans="1:11">
      <c r="A32">
        <v>11</v>
      </c>
      <c r="B32" s="1" t="s">
        <v>56</v>
      </c>
      <c r="C32" s="1" t="str">
        <f t="shared" si="1"/>
        <v>15</v>
      </c>
      <c r="D32" s="1" t="s">
        <v>72</v>
      </c>
      <c r="E32" s="2">
        <v>0.79166666666666663</v>
      </c>
      <c r="G32" t="s">
        <v>19</v>
      </c>
      <c r="H32" t="s">
        <v>36</v>
      </c>
      <c r="I32" t="s">
        <v>37</v>
      </c>
      <c r="J32" t="s">
        <v>133</v>
      </c>
      <c r="K32" s="1" t="str">
        <f t="shared" si="0"/>
        <v xml:space="preserve">{match:'11', date: 'June 15', venue: 'Rio De Janeiro', home: 'Argentina', away: 'Bosnia and Herzegovina', group: 'F'}, </v>
      </c>
    </row>
    <row r="33" spans="1:11">
      <c r="A33">
        <v>12</v>
      </c>
      <c r="B33" s="1" t="s">
        <v>58</v>
      </c>
      <c r="C33" s="1" t="str">
        <f t="shared" si="1"/>
        <v>16</v>
      </c>
      <c r="D33" s="1" t="s">
        <v>74</v>
      </c>
      <c r="E33" s="2">
        <v>0.66666666666666663</v>
      </c>
      <c r="G33" t="s">
        <v>21</v>
      </c>
      <c r="H33" t="s">
        <v>38</v>
      </c>
      <c r="I33" t="s">
        <v>39</v>
      </c>
      <c r="J33" t="s">
        <v>133</v>
      </c>
      <c r="K33" s="1" t="str">
        <f t="shared" si="0"/>
        <v xml:space="preserve">{match:'12', date: 'June 16', venue: 'Curitiba', home: 'Iran', away: 'Nigeria', group: 'F'}, </v>
      </c>
    </row>
    <row r="34" spans="1:11">
      <c r="A34">
        <v>27</v>
      </c>
      <c r="B34" s="1" t="s">
        <v>59</v>
      </c>
      <c r="C34" s="1" t="str">
        <f t="shared" si="1"/>
        <v>21</v>
      </c>
      <c r="D34" s="1" t="s">
        <v>75</v>
      </c>
      <c r="E34" s="2">
        <v>0.54166666666666663</v>
      </c>
      <c r="G34" t="s">
        <v>24</v>
      </c>
      <c r="H34" t="s">
        <v>36</v>
      </c>
      <c r="I34" t="s">
        <v>38</v>
      </c>
      <c r="J34" t="s">
        <v>133</v>
      </c>
      <c r="K34" s="1" t="str">
        <f t="shared" si="0"/>
        <v xml:space="preserve">{match:'27', date: 'June 21', venue: 'Belo Horizonte', home: 'Argentina', away: 'Iran', group: 'F'}, </v>
      </c>
    </row>
    <row r="35" spans="1:11">
      <c r="A35">
        <v>28</v>
      </c>
      <c r="B35" s="1" t="s">
        <v>59</v>
      </c>
      <c r="C35" s="1" t="str">
        <f t="shared" si="1"/>
        <v>21</v>
      </c>
      <c r="D35" s="1" t="s">
        <v>75</v>
      </c>
      <c r="E35" s="2">
        <v>0.75</v>
      </c>
      <c r="G35" t="s">
        <v>16</v>
      </c>
      <c r="H35" t="s">
        <v>39</v>
      </c>
      <c r="I35" t="s">
        <v>37</v>
      </c>
      <c r="J35" t="s">
        <v>133</v>
      </c>
      <c r="K35" s="1" t="str">
        <f t="shared" si="0"/>
        <v xml:space="preserve">{match:'28', date: 'June 21', venue: 'Cuiaba', home: 'Nigeria', away: 'Bosnia and Herzegovina', group: 'F'}, </v>
      </c>
    </row>
    <row r="36" spans="1:11">
      <c r="A36">
        <v>43</v>
      </c>
      <c r="B36" s="1" t="s">
        <v>57</v>
      </c>
      <c r="C36" s="1" t="str">
        <f t="shared" si="1"/>
        <v>25</v>
      </c>
      <c r="D36" s="1" t="s">
        <v>73</v>
      </c>
      <c r="E36" s="2">
        <v>0.54166666666666663</v>
      </c>
      <c r="G36" t="s">
        <v>20</v>
      </c>
      <c r="H36" t="s">
        <v>39</v>
      </c>
      <c r="I36" t="s">
        <v>36</v>
      </c>
      <c r="J36" t="s">
        <v>133</v>
      </c>
      <c r="K36" s="1" t="str">
        <f t="shared" si="0"/>
        <v xml:space="preserve">{match:'43', date: 'June 25', venue: 'Porto Alegre', home: 'Nigeria', away: 'Argentina', group: 'F'}, </v>
      </c>
    </row>
    <row r="37" spans="1:11">
      <c r="A37">
        <v>44</v>
      </c>
      <c r="B37" s="1" t="s">
        <v>57</v>
      </c>
      <c r="C37" s="1" t="str">
        <f t="shared" si="1"/>
        <v>25</v>
      </c>
      <c r="D37" s="1" t="s">
        <v>73</v>
      </c>
      <c r="E37" s="2">
        <v>0.54166666666666663</v>
      </c>
      <c r="G37" t="s">
        <v>13</v>
      </c>
      <c r="H37" t="s">
        <v>37</v>
      </c>
      <c r="I37" t="s">
        <v>38</v>
      </c>
      <c r="J37" t="s">
        <v>133</v>
      </c>
      <c r="K37" s="1" t="str">
        <f t="shared" si="0"/>
        <v xml:space="preserve">{match:'44', date: 'June 25', venue: 'Salvador', home: 'Bosnia and Herzegovina', away: 'Iran', group: 'F'}, </v>
      </c>
    </row>
    <row r="38" spans="1:11">
      <c r="A38">
        <v>13</v>
      </c>
      <c r="B38" s="1" t="s">
        <v>58</v>
      </c>
      <c r="C38" s="1" t="str">
        <f t="shared" si="1"/>
        <v>16</v>
      </c>
      <c r="D38" s="1" t="s">
        <v>74</v>
      </c>
      <c r="E38" s="2">
        <v>0.54166666666666663</v>
      </c>
      <c r="G38" t="s">
        <v>13</v>
      </c>
      <c r="H38" t="s">
        <v>40</v>
      </c>
      <c r="I38" t="s">
        <v>41</v>
      </c>
      <c r="J38" t="s">
        <v>134</v>
      </c>
      <c r="K38" s="1" t="str">
        <f t="shared" si="0"/>
        <v xml:space="preserve">{match:'13', date: 'June 16', venue: 'Salvador', home: 'Germany', away: 'Portugal', group: 'G'}, </v>
      </c>
    </row>
    <row r="39" spans="1:11">
      <c r="A39">
        <v>14</v>
      </c>
      <c r="B39" s="1" t="s">
        <v>58</v>
      </c>
      <c r="C39" s="1" t="str">
        <f t="shared" si="1"/>
        <v>16</v>
      </c>
      <c r="D39" s="1" t="s">
        <v>74</v>
      </c>
      <c r="E39" s="2">
        <v>0.79166666666666663</v>
      </c>
      <c r="G39" t="s">
        <v>3</v>
      </c>
      <c r="H39" t="s">
        <v>42</v>
      </c>
      <c r="I39" t="s">
        <v>43</v>
      </c>
      <c r="J39" t="s">
        <v>134</v>
      </c>
      <c r="K39" s="1" t="str">
        <f t="shared" si="0"/>
        <v xml:space="preserve">{match:'14', date: 'June 16', venue: 'Natal', home: 'Ghana', away: 'USA', group: 'G'}, </v>
      </c>
    </row>
    <row r="40" spans="1:11">
      <c r="A40">
        <v>29</v>
      </c>
      <c r="B40" s="1" t="s">
        <v>59</v>
      </c>
      <c r="C40" s="1" t="str">
        <f t="shared" si="1"/>
        <v>21</v>
      </c>
      <c r="D40" s="1" t="s">
        <v>75</v>
      </c>
      <c r="E40" s="2">
        <v>0.66666666666666663</v>
      </c>
      <c r="G40" t="s">
        <v>6</v>
      </c>
      <c r="H40" t="s">
        <v>40</v>
      </c>
      <c r="I40" t="s">
        <v>42</v>
      </c>
      <c r="J40" t="s">
        <v>134</v>
      </c>
      <c r="K40" s="1" t="str">
        <f t="shared" si="0"/>
        <v xml:space="preserve">{match:'29', date: 'June 21', venue: 'Fortaleza', home: 'Germany', away: 'Ghana', group: 'G'}, </v>
      </c>
    </row>
    <row r="41" spans="1:11">
      <c r="A41">
        <v>30</v>
      </c>
      <c r="B41" s="1" t="s">
        <v>60</v>
      </c>
      <c r="C41" s="1" t="str">
        <f t="shared" si="1"/>
        <v>22</v>
      </c>
      <c r="D41" s="1" t="s">
        <v>76</v>
      </c>
      <c r="E41" s="2">
        <v>0.75</v>
      </c>
      <c r="G41" t="s">
        <v>7</v>
      </c>
      <c r="H41" t="s">
        <v>43</v>
      </c>
      <c r="I41" t="s">
        <v>41</v>
      </c>
      <c r="J41" t="s">
        <v>134</v>
      </c>
      <c r="K41" s="1" t="str">
        <f t="shared" si="0"/>
        <v xml:space="preserve">{match:'30', date: 'June 22', venue: 'Manaus', home: 'USA', away: 'Portugal', group: 'G'}, </v>
      </c>
    </row>
    <row r="42" spans="1:11">
      <c r="A42">
        <v>45</v>
      </c>
      <c r="B42" s="1" t="s">
        <v>61</v>
      </c>
      <c r="C42" s="1" t="str">
        <f t="shared" si="1"/>
        <v>26</v>
      </c>
      <c r="D42" s="1" t="s">
        <v>77</v>
      </c>
      <c r="E42" s="2">
        <v>0.54166666666666663</v>
      </c>
      <c r="G42" t="s">
        <v>9</v>
      </c>
      <c r="H42" t="s">
        <v>43</v>
      </c>
      <c r="I42" t="s">
        <v>40</v>
      </c>
      <c r="J42" t="s">
        <v>134</v>
      </c>
      <c r="K42" s="1" t="str">
        <f t="shared" si="0"/>
        <v xml:space="preserve">{match:'45', date: 'June 26', venue: 'Recife', home: 'USA', away: 'Germany', group: 'G'}, </v>
      </c>
    </row>
    <row r="43" spans="1:11">
      <c r="A43">
        <v>46</v>
      </c>
      <c r="B43" s="1" t="s">
        <v>61</v>
      </c>
      <c r="C43" s="1" t="str">
        <f t="shared" si="1"/>
        <v>26</v>
      </c>
      <c r="D43" s="1" t="s">
        <v>77</v>
      </c>
      <c r="E43" s="2">
        <v>0.54166666666666663</v>
      </c>
      <c r="G43" t="s">
        <v>8</v>
      </c>
      <c r="H43" t="s">
        <v>41</v>
      </c>
      <c r="I43" t="s">
        <v>42</v>
      </c>
      <c r="J43" t="s">
        <v>134</v>
      </c>
      <c r="K43" s="1" t="str">
        <f t="shared" si="0"/>
        <v xml:space="preserve">{match:'46', date: 'June 26', venue: 'Brasilia', home: 'Portugal', away: 'Ghana', group: 'G'}, </v>
      </c>
    </row>
    <row r="44" spans="1:11">
      <c r="A44">
        <v>15</v>
      </c>
      <c r="B44" s="1" t="s">
        <v>49</v>
      </c>
      <c r="C44" s="1" t="str">
        <f t="shared" si="1"/>
        <v>17</v>
      </c>
      <c r="D44" s="1" t="s">
        <v>65</v>
      </c>
      <c r="E44" s="2">
        <v>0.54166666666666663</v>
      </c>
      <c r="G44" t="s">
        <v>24</v>
      </c>
      <c r="H44" t="s">
        <v>44</v>
      </c>
      <c r="I44" t="s">
        <v>45</v>
      </c>
      <c r="J44" t="s">
        <v>135</v>
      </c>
      <c r="K44" s="1" t="str">
        <f t="shared" si="0"/>
        <v xml:space="preserve">{match:'15', date: 'June 17', venue: 'Belo Horizonte', home: 'Belgium', away: 'Algeria', group: 'H'}, </v>
      </c>
    </row>
    <row r="45" spans="1:11">
      <c r="A45">
        <v>16</v>
      </c>
      <c r="B45" s="1" t="s">
        <v>49</v>
      </c>
      <c r="C45" s="1" t="str">
        <f t="shared" si="1"/>
        <v>17</v>
      </c>
      <c r="D45" s="1" t="s">
        <v>65</v>
      </c>
      <c r="E45" s="2">
        <v>0.75</v>
      </c>
      <c r="G45" t="s">
        <v>16</v>
      </c>
      <c r="H45" t="s">
        <v>46</v>
      </c>
      <c r="I45" t="s">
        <v>47</v>
      </c>
      <c r="J45" t="s">
        <v>135</v>
      </c>
      <c r="K45" s="1" t="str">
        <f t="shared" si="0"/>
        <v xml:space="preserve">{match:'16', date: 'June 17', venue: 'Cuiaba', home: 'Russia', away: 'Korea Republic', group: 'H'}, </v>
      </c>
    </row>
    <row r="46" spans="1:11">
      <c r="A46">
        <v>31</v>
      </c>
      <c r="B46" s="1" t="s">
        <v>60</v>
      </c>
      <c r="C46" s="1" t="str">
        <f t="shared" si="1"/>
        <v>22</v>
      </c>
      <c r="D46" s="1" t="s">
        <v>76</v>
      </c>
      <c r="E46" s="2">
        <v>0.54166666666666663</v>
      </c>
      <c r="G46" t="s">
        <v>19</v>
      </c>
      <c r="H46" t="s">
        <v>44</v>
      </c>
      <c r="I46" t="s">
        <v>46</v>
      </c>
      <c r="J46" t="s">
        <v>135</v>
      </c>
      <c r="K46" s="1" t="str">
        <f t="shared" si="0"/>
        <v xml:space="preserve">{match:'31', date: 'June 22', venue: 'Rio De Janeiro', home: 'Belgium', away: 'Russia', group: 'H'}, </v>
      </c>
    </row>
    <row r="47" spans="1:11">
      <c r="A47">
        <v>32</v>
      </c>
      <c r="B47" s="1" t="s">
        <v>60</v>
      </c>
      <c r="C47" s="1" t="str">
        <f t="shared" si="1"/>
        <v>22</v>
      </c>
      <c r="D47" s="1" t="s">
        <v>76</v>
      </c>
      <c r="E47" s="2">
        <v>0.66666666666666663</v>
      </c>
      <c r="G47" t="s">
        <v>20</v>
      </c>
      <c r="H47" t="s">
        <v>47</v>
      </c>
      <c r="I47" t="s">
        <v>45</v>
      </c>
      <c r="J47" t="s">
        <v>135</v>
      </c>
      <c r="K47" s="1" t="str">
        <f t="shared" si="0"/>
        <v xml:space="preserve">{match:'32', date: 'June 22', venue: 'Porto Alegre', home: 'Korea Republic', away: 'Algeria', group: 'H'}, </v>
      </c>
    </row>
    <row r="48" spans="1:11">
      <c r="A48">
        <v>47</v>
      </c>
      <c r="B48" s="1" t="s">
        <v>61</v>
      </c>
      <c r="C48" s="1" t="str">
        <f t="shared" si="1"/>
        <v>26</v>
      </c>
      <c r="D48" s="1" t="s">
        <v>77</v>
      </c>
      <c r="E48" s="2">
        <v>0.70833333333333337</v>
      </c>
      <c r="G48" t="s">
        <v>0</v>
      </c>
      <c r="H48" t="s">
        <v>47</v>
      </c>
      <c r="I48" t="s">
        <v>44</v>
      </c>
      <c r="J48" t="s">
        <v>135</v>
      </c>
      <c r="K48" s="1" t="str">
        <f t="shared" si="0"/>
        <v xml:space="preserve">{match:'47', date: 'June 26', venue: 'Sao Paulo', home: 'Korea Republic', away: 'Belgium', group: 'H'}, </v>
      </c>
    </row>
    <row r="49" spans="1:11">
      <c r="A49">
        <v>48</v>
      </c>
      <c r="B49" s="1" t="s">
        <v>61</v>
      </c>
      <c r="C49" s="1" t="str">
        <f t="shared" si="1"/>
        <v>26</v>
      </c>
      <c r="D49" s="1" t="s">
        <v>77</v>
      </c>
      <c r="E49" s="2">
        <v>0.70833333333333337</v>
      </c>
      <c r="G49" t="s">
        <v>21</v>
      </c>
      <c r="H49" t="s">
        <v>45</v>
      </c>
      <c r="I49" t="s">
        <v>46</v>
      </c>
      <c r="J49" t="s">
        <v>135</v>
      </c>
      <c r="K49" s="1" t="str">
        <f t="shared" si="0"/>
        <v xml:space="preserve">{match:'48', date: 'June 26', venue: 'Curitiba', home: 'Algeria', away: 'Russia', group: 'H'},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5" sqref="A5"/>
    </sheetView>
  </sheetViews>
  <sheetFormatPr baseColWidth="10" defaultRowHeight="15" x14ac:dyDescent="0"/>
  <cols>
    <col min="1" max="1" width="111.83203125" bestFit="1" customWidth="1"/>
  </cols>
  <sheetData>
    <row r="1" spans="1:1">
      <c r="A1" t="s">
        <v>79</v>
      </c>
    </row>
    <row r="2" spans="1:1">
      <c r="A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91</v>
      </c>
    </row>
    <row r="14" spans="1:1">
      <c r="A14" t="s">
        <v>92</v>
      </c>
    </row>
    <row r="15" spans="1:1">
      <c r="A15" t="s">
        <v>93</v>
      </c>
    </row>
    <row r="16" spans="1:1">
      <c r="A16" t="s">
        <v>94</v>
      </c>
    </row>
    <row r="17" spans="1:1">
      <c r="A17" t="s">
        <v>95</v>
      </c>
    </row>
    <row r="18" spans="1:1">
      <c r="A18" t="s">
        <v>96</v>
      </c>
    </row>
    <row r="19" spans="1:1">
      <c r="A19" t="s">
        <v>97</v>
      </c>
    </row>
    <row r="20" spans="1:1">
      <c r="A20" t="s">
        <v>98</v>
      </c>
    </row>
    <row r="21" spans="1:1">
      <c r="A21" t="s">
        <v>99</v>
      </c>
    </row>
    <row r="22" spans="1:1">
      <c r="A22" t="s">
        <v>100</v>
      </c>
    </row>
    <row r="23" spans="1:1">
      <c r="A23" t="s">
        <v>101</v>
      </c>
    </row>
    <row r="24" spans="1:1">
      <c r="A24" t="s">
        <v>102</v>
      </c>
    </row>
    <row r="25" spans="1:1">
      <c r="A25" t="s">
        <v>103</v>
      </c>
    </row>
    <row r="26" spans="1:1">
      <c r="A26" t="s">
        <v>104</v>
      </c>
    </row>
    <row r="27" spans="1:1">
      <c r="A27" t="s">
        <v>105</v>
      </c>
    </row>
    <row r="28" spans="1:1">
      <c r="A28" t="s">
        <v>106</v>
      </c>
    </row>
    <row r="29" spans="1:1">
      <c r="A29" t="s">
        <v>107</v>
      </c>
    </row>
    <row r="30" spans="1:1">
      <c r="A30" t="s">
        <v>108</v>
      </c>
    </row>
    <row r="31" spans="1:1">
      <c r="A31" t="s">
        <v>109</v>
      </c>
    </row>
    <row r="32" spans="1:1">
      <c r="A32" t="s">
        <v>110</v>
      </c>
    </row>
    <row r="33" spans="1:1">
      <c r="A33" t="s">
        <v>111</v>
      </c>
    </row>
    <row r="34" spans="1:1">
      <c r="A34" t="s">
        <v>112</v>
      </c>
    </row>
    <row r="35" spans="1:1">
      <c r="A35" t="s">
        <v>113</v>
      </c>
    </row>
    <row r="36" spans="1:1">
      <c r="A36" t="s">
        <v>114</v>
      </c>
    </row>
    <row r="37" spans="1:1">
      <c r="A37" t="s">
        <v>115</v>
      </c>
    </row>
    <row r="38" spans="1:1">
      <c r="A38" t="s">
        <v>116</v>
      </c>
    </row>
    <row r="39" spans="1:1">
      <c r="A39" t="s">
        <v>117</v>
      </c>
    </row>
    <row r="40" spans="1:1">
      <c r="A40" t="s">
        <v>118</v>
      </c>
    </row>
    <row r="41" spans="1:1">
      <c r="A41" t="s">
        <v>119</v>
      </c>
    </row>
    <row r="42" spans="1:1">
      <c r="A42" t="s">
        <v>120</v>
      </c>
    </row>
    <row r="43" spans="1:1">
      <c r="A43" t="s">
        <v>121</v>
      </c>
    </row>
    <row r="44" spans="1:1">
      <c r="A44" t="s">
        <v>122</v>
      </c>
    </row>
    <row r="45" spans="1:1">
      <c r="A45" t="s">
        <v>123</v>
      </c>
    </row>
    <row r="46" spans="1:1">
      <c r="A46" t="s">
        <v>124</v>
      </c>
    </row>
    <row r="47" spans="1:1">
      <c r="A47" t="s">
        <v>125</v>
      </c>
    </row>
    <row r="48" spans="1:1">
      <c r="A48" t="s">
        <v>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Bankert</dc:creator>
  <cp:lastModifiedBy>Kate Bankert</cp:lastModifiedBy>
  <dcterms:created xsi:type="dcterms:W3CDTF">2014-01-17T19:25:57Z</dcterms:created>
  <dcterms:modified xsi:type="dcterms:W3CDTF">2014-01-17T22:37:30Z</dcterms:modified>
</cp:coreProperties>
</file>