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re\Documents\Arduino\ttn-abp-dragino-lorashield-au915\Traces\"/>
    </mc:Choice>
  </mc:AlternateContent>
  <xr:revisionPtr revIDLastSave="0" documentId="13_ncr:1_{AAAE01A1-5E85-43DB-BEC3-A0361CDA632F}" xr6:coauthVersionLast="45" xr6:coauthVersionMax="45" xr10:uidLastSave="{00000000-0000-0000-0000-000000000000}"/>
  <bookViews>
    <workbookView xWindow="4860" yWindow="3090" windowWidth="19110" windowHeight="11250" xr2:uid="{7887EDF2-D2AD-4808-8E42-225A2481BF8D}"/>
  </bookViews>
  <sheets>
    <sheet name="Device Tra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1" l="1"/>
  <c r="D29" i="1"/>
  <c r="D25" i="1"/>
  <c r="B22" i="1"/>
  <c r="D9" i="1"/>
  <c r="D17" i="1"/>
  <c r="D10" i="1"/>
  <c r="C9" i="1"/>
  <c r="F20" i="1"/>
  <c r="F19" i="1"/>
  <c r="F13" i="1"/>
  <c r="B12" i="1"/>
  <c r="B13" i="1"/>
  <c r="F14" i="1"/>
  <c r="B11" i="1"/>
  <c r="D11" i="1"/>
  <c r="B7" i="1"/>
  <c r="B8" i="1"/>
  <c r="B10" i="1"/>
  <c r="D6" i="1"/>
  <c r="B4" i="1"/>
  <c r="B5" i="1"/>
  <c r="B6" i="1"/>
  <c r="B3" i="1"/>
  <c r="D4" i="1"/>
  <c r="D5" i="1"/>
  <c r="D3" i="1"/>
</calcChain>
</file>

<file path=xl/sharedStrings.xml><?xml version="1.0" encoding="utf-8"?>
<sst xmlns="http://schemas.openxmlformats.org/spreadsheetml/2006/main" count="42" uniqueCount="31">
  <si>
    <t>EV_TXSTART</t>
  </si>
  <si>
    <t>Millis</t>
  </si>
  <si>
    <t>Diff</t>
  </si>
  <si>
    <t>Event</t>
  </si>
  <si>
    <t>TXMODE</t>
  </si>
  <si>
    <t>Freq (MHz)</t>
  </si>
  <si>
    <t>Opmode (0x)</t>
  </si>
  <si>
    <t>SF7BW125</t>
  </si>
  <si>
    <t>IH=0</t>
  </si>
  <si>
    <t>00:20:…</t>
  </si>
  <si>
    <t>Packet Queued</t>
  </si>
  <si>
    <t>Sending</t>
  </si>
  <si>
    <t>setupRx1</t>
  </si>
  <si>
    <t>Flg 0x20</t>
  </si>
  <si>
    <t>RXMODE_SINGLE</t>
  </si>
  <si>
    <t>sf7bw500</t>
  </si>
  <si>
    <t>entry</t>
  </si>
  <si>
    <t>txend</t>
  </si>
  <si>
    <t>setupRx2</t>
  </si>
  <si>
    <t>Flg 0x1</t>
  </si>
  <si>
    <t>rxtimeout</t>
  </si>
  <si>
    <t>=rxtime</t>
  </si>
  <si>
    <t xml:space="preserve"> rxtimeout</t>
  </si>
  <si>
    <t>=txend</t>
  </si>
  <si>
    <t>processRx2DnData</t>
  </si>
  <si>
    <t>Flg 0x2</t>
  </si>
  <si>
    <t>processDnData</t>
  </si>
  <si>
    <t>Flg 00</t>
  </si>
  <si>
    <t>EX_TXCOMPLETE</t>
  </si>
  <si>
    <t>EV_Duration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</si>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</sst>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7" formatCode="0.000"/>
    <numFmt numFmtId="169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169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2F0B9-C317-45A9-8AF2-F95E73C992F9}">
  <dimension ref="A1:K32"/>
  <sheetViews>
    <sheetView tabSelected="1" workbookViewId="0">
      <selection activeCell="B34" sqref="B34"/>
    </sheetView>
  </sheetViews>
  <sheetFormatPr defaultRowHeight="15" x14ac:dyDescent="0.25"/>
  <cols>
    <col min="1" max="1" width="17.28515625" style="3" customWidth="1"/>
    <col min="3" max="3" width="17.140625" style="1" customWidth="1"/>
    <col min="4" max="4" width="11.5703125" style="6" bestFit="1" customWidth="1"/>
    <col min="5" max="5" width="16.85546875" style="1" customWidth="1"/>
    <col min="6" max="6" width="13" style="1" customWidth="1"/>
    <col min="7" max="7" width="15.42578125" style="1" customWidth="1"/>
    <col min="8" max="8" width="14.140625" style="1" customWidth="1"/>
    <col min="9" max="11" width="9.140625" style="1"/>
  </cols>
  <sheetData>
    <row r="1" spans="1:9" s="1" customFormat="1" x14ac:dyDescent="0.25">
      <c r="A1" s="2" t="s">
        <v>9</v>
      </c>
      <c r="C1" s="1" t="s">
        <v>1</v>
      </c>
      <c r="D1" s="6" t="s">
        <v>2</v>
      </c>
      <c r="E1" s="1" t="s">
        <v>3</v>
      </c>
      <c r="F1" s="1" t="s">
        <v>6</v>
      </c>
      <c r="G1" s="1" t="s">
        <v>5</v>
      </c>
    </row>
    <row r="2" spans="1:9" x14ac:dyDescent="0.25">
      <c r="A2" s="3">
        <v>3.012</v>
      </c>
      <c r="C2" s="1">
        <v>65312080</v>
      </c>
      <c r="F2" s="1">
        <v>800</v>
      </c>
    </row>
    <row r="3" spans="1:9" x14ac:dyDescent="0.25">
      <c r="A3" s="3">
        <v>7.99</v>
      </c>
      <c r="B3" s="3">
        <f>A3-A2</f>
        <v>4.9779999999999998</v>
      </c>
      <c r="C3" s="1">
        <v>65624582</v>
      </c>
      <c r="D3" s="6">
        <f>C3-C2</f>
        <v>312502</v>
      </c>
      <c r="F3" s="1">
        <v>808</v>
      </c>
    </row>
    <row r="4" spans="1:9" x14ac:dyDescent="0.25">
      <c r="A4" s="3">
        <v>7.99</v>
      </c>
      <c r="B4" s="3">
        <f t="shared" ref="B4:B13" si="0">A4-A3</f>
        <v>0</v>
      </c>
      <c r="C4" s="1">
        <v>65625062</v>
      </c>
      <c r="D4" s="6">
        <f t="shared" ref="D4:D6" si="1">C4-C3</f>
        <v>480</v>
      </c>
      <c r="E4" s="1" t="s">
        <v>0</v>
      </c>
    </row>
    <row r="5" spans="1:9" x14ac:dyDescent="0.25">
      <c r="A5" s="3">
        <v>7.99</v>
      </c>
      <c r="B5" s="3">
        <f t="shared" si="0"/>
        <v>0</v>
      </c>
      <c r="C5" s="1">
        <v>65625094</v>
      </c>
      <c r="D5" s="6">
        <f t="shared" si="1"/>
        <v>32</v>
      </c>
      <c r="F5" s="1">
        <v>888</v>
      </c>
    </row>
    <row r="6" spans="1:9" x14ac:dyDescent="0.25">
      <c r="A6" s="3">
        <v>7.99</v>
      </c>
      <c r="B6" s="3">
        <f t="shared" si="0"/>
        <v>0</v>
      </c>
      <c r="C6" s="1">
        <v>65625159</v>
      </c>
      <c r="D6" s="6">
        <f t="shared" si="1"/>
        <v>65</v>
      </c>
      <c r="E6" s="1" t="s">
        <v>4</v>
      </c>
      <c r="G6" s="1">
        <v>916.8</v>
      </c>
      <c r="H6" s="1" t="s">
        <v>7</v>
      </c>
      <c r="I6" s="1" t="s">
        <v>8</v>
      </c>
    </row>
    <row r="7" spans="1:9" x14ac:dyDescent="0.25">
      <c r="A7" s="3">
        <v>8.0359999999999996</v>
      </c>
      <c r="B7" s="3">
        <f t="shared" si="0"/>
        <v>4.5999999999999375E-2</v>
      </c>
      <c r="E7" s="1" t="s">
        <v>10</v>
      </c>
    </row>
    <row r="8" spans="1:9" x14ac:dyDescent="0.25">
      <c r="A8" s="3">
        <v>8.0359999999999996</v>
      </c>
      <c r="B8" s="3">
        <f t="shared" si="0"/>
        <v>0</v>
      </c>
      <c r="E8" s="1" t="s">
        <v>11</v>
      </c>
      <c r="G8" s="1">
        <v>916.8</v>
      </c>
    </row>
    <row r="9" spans="1:9" x14ac:dyDescent="0.25">
      <c r="B9" s="3"/>
      <c r="C9" s="1">
        <f>F14</f>
        <v>65628771</v>
      </c>
      <c r="D9" s="6">
        <f>C9-C6</f>
        <v>3612</v>
      </c>
      <c r="E9" s="1" t="s">
        <v>17</v>
      </c>
    </row>
    <row r="10" spans="1:9" x14ac:dyDescent="0.25">
      <c r="A10" s="3">
        <v>9.0589999999999993</v>
      </c>
      <c r="B10" s="3">
        <f>A10-A8</f>
        <v>1.0229999999999997</v>
      </c>
      <c r="C10" s="1">
        <v>65691175</v>
      </c>
      <c r="D10" s="6">
        <f>C10-C9</f>
        <v>62404</v>
      </c>
      <c r="E10" s="1" t="s">
        <v>12</v>
      </c>
      <c r="H10" s="1" t="s">
        <v>13</v>
      </c>
    </row>
    <row r="11" spans="1:9" x14ac:dyDescent="0.25">
      <c r="A11" s="3">
        <v>9.0589999999999993</v>
      </c>
      <c r="B11" s="3">
        <f t="shared" si="0"/>
        <v>0</v>
      </c>
      <c r="C11" s="1">
        <v>65691264</v>
      </c>
      <c r="D11" s="6">
        <f>C11-C10</f>
        <v>89</v>
      </c>
      <c r="E11" s="1" t="s">
        <v>14</v>
      </c>
      <c r="G11" s="1">
        <v>923.3</v>
      </c>
      <c r="H11" s="1" t="s">
        <v>15</v>
      </c>
    </row>
    <row r="12" spans="1:9" x14ac:dyDescent="0.25">
      <c r="A12" s="3">
        <v>9.0589999999999993</v>
      </c>
      <c r="B12" s="3">
        <f t="shared" si="0"/>
        <v>0</v>
      </c>
      <c r="C12" s="1">
        <v>65691305</v>
      </c>
      <c r="E12" s="1" t="s">
        <v>16</v>
      </c>
      <c r="H12" s="1">
        <v>62524</v>
      </c>
    </row>
    <row r="13" spans="1:9" x14ac:dyDescent="0.25">
      <c r="A13" s="3">
        <v>9.0589999999999993</v>
      </c>
      <c r="B13" s="3">
        <f t="shared" si="0"/>
        <v>0</v>
      </c>
      <c r="C13" s="1">
        <v>65691295</v>
      </c>
      <c r="E13" s="4" t="s">
        <v>21</v>
      </c>
      <c r="F13" s="1">
        <f>C12-C13</f>
        <v>10</v>
      </c>
    </row>
    <row r="14" spans="1:9" x14ac:dyDescent="0.25">
      <c r="E14" s="1" t="s">
        <v>20</v>
      </c>
      <c r="F14" s="1">
        <f>C13-62524</f>
        <v>65628771</v>
      </c>
      <c r="G14" s="5" t="s">
        <v>23</v>
      </c>
    </row>
    <row r="15" spans="1:9" x14ac:dyDescent="0.25">
      <c r="A15" s="3">
        <v>10.082000000000001</v>
      </c>
      <c r="C15" s="1">
        <v>65753748</v>
      </c>
      <c r="E15" s="1" t="s">
        <v>18</v>
      </c>
      <c r="H15" s="1" t="s">
        <v>19</v>
      </c>
    </row>
    <row r="16" spans="1:9" x14ac:dyDescent="0.25">
      <c r="A16" s="3">
        <v>10.082000000000001</v>
      </c>
    </row>
    <row r="17" spans="1:8" x14ac:dyDescent="0.25">
      <c r="A17" s="3">
        <v>10.082000000000001</v>
      </c>
      <c r="C17" s="1">
        <v>65753837</v>
      </c>
      <c r="D17" s="6">
        <f>C17-C11</f>
        <v>62573</v>
      </c>
      <c r="E17" s="1" t="s">
        <v>14</v>
      </c>
      <c r="G17" s="1">
        <v>923.3</v>
      </c>
      <c r="H17" s="1" t="s">
        <v>7</v>
      </c>
    </row>
    <row r="18" spans="1:8" x14ac:dyDescent="0.25">
      <c r="A18" s="3">
        <v>10.082000000000001</v>
      </c>
      <c r="C18" s="1">
        <v>65753815</v>
      </c>
      <c r="E18" s="1" t="s">
        <v>16</v>
      </c>
    </row>
    <row r="19" spans="1:8" x14ac:dyDescent="0.25">
      <c r="A19" s="3">
        <v>10.082000000000001</v>
      </c>
      <c r="C19" s="1">
        <v>65753867</v>
      </c>
      <c r="E19" s="4" t="s">
        <v>21</v>
      </c>
      <c r="F19" s="1">
        <f>C18-C19</f>
        <v>-52</v>
      </c>
    </row>
    <row r="20" spans="1:8" x14ac:dyDescent="0.25">
      <c r="A20" s="3">
        <v>10.082000000000001</v>
      </c>
      <c r="E20" s="1" t="s">
        <v>22</v>
      </c>
      <c r="F20" s="1">
        <f>C19-125096</f>
        <v>65628771</v>
      </c>
      <c r="G20" s="5" t="s">
        <v>23</v>
      </c>
    </row>
    <row r="21" spans="1:8" x14ac:dyDescent="0.25">
      <c r="A21" s="3">
        <v>10.082000000000001</v>
      </c>
      <c r="C21" s="1">
        <v>65754342</v>
      </c>
      <c r="E21" s="1" t="s">
        <v>24</v>
      </c>
      <c r="H21" s="1" t="s">
        <v>25</v>
      </c>
    </row>
    <row r="22" spans="1:8" x14ac:dyDescent="0.25">
      <c r="A22" s="3">
        <v>11.717000000000001</v>
      </c>
      <c r="B22" s="3">
        <f>A22-A21</f>
        <v>1.6349999999999998</v>
      </c>
      <c r="C22" s="1">
        <v>65855800</v>
      </c>
      <c r="E22" s="1" t="s">
        <v>26</v>
      </c>
      <c r="H22" s="1" t="s">
        <v>27</v>
      </c>
    </row>
    <row r="23" spans="1:8" x14ac:dyDescent="0.25">
      <c r="A23" s="3">
        <v>11.717000000000001</v>
      </c>
      <c r="C23" s="1">
        <v>65855845</v>
      </c>
      <c r="E23" s="1" t="s">
        <v>28</v>
      </c>
      <c r="H23" s="1" t="s">
        <v>13</v>
      </c>
    </row>
    <row r="25" spans="1:8" x14ac:dyDescent="0.25">
      <c r="D25" s="6">
        <f>C23-C4</f>
        <v>230783</v>
      </c>
      <c r="E25" s="1" t="s">
        <v>29</v>
      </c>
    </row>
    <row r="27" spans="1:8" x14ac:dyDescent="0.25">
      <c r="C27" s="1">
        <v>66169073</v>
      </c>
      <c r="E27" s="1" t="s">
        <v>0</v>
      </c>
    </row>
    <row r="28" spans="1:8" x14ac:dyDescent="0.25">
      <c r="C28" s="1">
        <v>66413730</v>
      </c>
      <c r="E28" s="1" t="s">
        <v>28</v>
      </c>
    </row>
    <row r="29" spans="1:8" x14ac:dyDescent="0.25">
      <c r="D29" s="6">
        <f>C28-C27</f>
        <v>244657</v>
      </c>
      <c r="E29" s="1" t="s">
        <v>30</v>
      </c>
    </row>
    <row r="30" spans="1:8" x14ac:dyDescent="0.25">
      <c r="C30" s="1">
        <v>65049080</v>
      </c>
      <c r="E30" s="1" t="s">
        <v>0</v>
      </c>
    </row>
    <row r="31" spans="1:8" x14ac:dyDescent="0.25">
      <c r="C31" s="1">
        <v>65311831</v>
      </c>
      <c r="E31" s="1" t="s">
        <v>28</v>
      </c>
    </row>
    <row r="32" spans="1:8" x14ac:dyDescent="0.25">
      <c r="D32" s="6">
        <f>C31-C30</f>
        <v>262751</v>
      </c>
      <c r="E32" s="1" t="s">
        <v>30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 Trace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Barrell</dc:creator>
  <cp:lastModifiedBy>Kevin Barrell</cp:lastModifiedBy>
  <dcterms:created xsi:type="dcterms:W3CDTF">2020-08-31T11:59:15Z</dcterms:created>
  <dcterms:modified xsi:type="dcterms:W3CDTF">2020-08-31T13:07:39Z</dcterms:modified>
</cp:coreProperties>
</file>