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ISPRO_TRANSPORTES\ISPRO_TRANSPORTES\bin\Debug\ReporteCompras\"/>
    </mc:Choice>
  </mc:AlternateContent>
  <xr:revisionPtr revIDLastSave="0" documentId="13_ncr:1_{ADCAD7FB-C222-436E-8A93-57F41AB4A46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Hoja2" sheetId="3" state="hidden" r:id="rId2"/>
  </sheets>
  <calcPr calcId="181029"/>
</workbook>
</file>

<file path=xl/calcChain.xml><?xml version="1.0" encoding="utf-8"?>
<calcChain xmlns="http://schemas.openxmlformats.org/spreadsheetml/2006/main">
  <c r="K57" i="1" l="1"/>
  <c r="L57" i="1"/>
  <c r="M57" i="1"/>
</calcChain>
</file>

<file path=xl/sharedStrings.xml><?xml version="1.0" encoding="utf-8"?>
<sst xmlns="http://schemas.openxmlformats.org/spreadsheetml/2006/main" count="461" uniqueCount="259">
  <si>
    <t>No.</t>
  </si>
  <si>
    <t>Fecha</t>
  </si>
  <si>
    <t>No. Factura</t>
  </si>
  <si>
    <t>Tipo Documento</t>
  </si>
  <si>
    <t>NIT</t>
  </si>
  <si>
    <t>Proveedor</t>
  </si>
  <si>
    <t>Cuenta Contable</t>
  </si>
  <si>
    <t>Galonaje</t>
  </si>
  <si>
    <t>IDP</t>
  </si>
  <si>
    <t>Total Factura</t>
  </si>
  <si>
    <t>Precio neto</t>
  </si>
  <si>
    <t>IVA</t>
  </si>
  <si>
    <t>Total</t>
  </si>
  <si>
    <t>150083</t>
  </si>
  <si>
    <t>31/10/2020 08:50:45</t>
  </si>
  <si>
    <t>F13B9DAB-439305354</t>
  </si>
  <si>
    <t>DOCUMENTO TRIBUTARIO ELECTRONICO</t>
  </si>
  <si>
    <t>25600028</t>
  </si>
  <si>
    <t>V.S.R DE GUATEMALA, S.A.</t>
  </si>
  <si>
    <t>AFILIACION ALQUILER MENSUAL PLUS SERIE</t>
  </si>
  <si>
    <t>0.00</t>
  </si>
  <si>
    <t>150084</t>
  </si>
  <si>
    <t>EA55D4BC-1368802374</t>
  </si>
  <si>
    <t>VS.R DE GUATEMALA, S.A.</t>
  </si>
  <si>
    <t>AFILIACIÓN MENSUAL SERIE</t>
  </si>
  <si>
    <t>140068</t>
  </si>
  <si>
    <t>30/10/2020 15:47:25</t>
  </si>
  <si>
    <t>EF8F1A16-2902870061</t>
  </si>
  <si>
    <t>1536230</t>
  </si>
  <si>
    <t>CLUTCHES DE GUATEMALA</t>
  </si>
  <si>
    <t>REPUESTOS Y ACCESORIOS</t>
  </si>
  <si>
    <t>150061</t>
  </si>
  <si>
    <t>30/10/2020 12:47:07</t>
  </si>
  <si>
    <t>768431AA-3924508989</t>
  </si>
  <si>
    <t>3902757</t>
  </si>
  <si>
    <t>LUBRICANTES LA CALZADA, S.A.</t>
  </si>
  <si>
    <t>160062</t>
  </si>
  <si>
    <t>30/10/2020 11:30:04</t>
  </si>
  <si>
    <t>2941D714-1242122144</t>
  </si>
  <si>
    <t>744557</t>
  </si>
  <si>
    <t>ASEGURADORA GENERAL S.A</t>
  </si>
  <si>
    <t>CONCEPTO DE PAGO DE PRIMAS DE SEGUROS</t>
  </si>
  <si>
    <t>160063</t>
  </si>
  <si>
    <t>86CEF32F-2959034997</t>
  </si>
  <si>
    <t>150086</t>
  </si>
  <si>
    <t>30/10/2020 08:50:45</t>
  </si>
  <si>
    <t>ID-604</t>
  </si>
  <si>
    <t>FACTURA</t>
  </si>
  <si>
    <t>3522227-1</t>
  </si>
  <si>
    <t>ID. S.A</t>
  </si>
  <si>
    <t>LUBRICANTES Y COMBUSTIBLE</t>
  </si>
  <si>
    <t>1500.00</t>
  </si>
  <si>
    <t>1,950.00</t>
  </si>
  <si>
    <t>150062</t>
  </si>
  <si>
    <t>29/10/2020 12:47:07</t>
  </si>
  <si>
    <t>HDC3-3643</t>
  </si>
  <si>
    <t>8164478-7</t>
  </si>
  <si>
    <t>HOSE DEPOT S.A.</t>
  </si>
  <si>
    <t>160061</t>
  </si>
  <si>
    <t>29/10/2020 11:30:04</t>
  </si>
  <si>
    <t>D300403A-1009861671</t>
  </si>
  <si>
    <t>ASEGURADORA GENERAL</t>
  </si>
  <si>
    <t>150070</t>
  </si>
  <si>
    <t>29/10/2020 08:50:45</t>
  </si>
  <si>
    <t>A-160</t>
  </si>
  <si>
    <t>10275610-4</t>
  </si>
  <si>
    <t>KENIA MARISSA SANTIZO ALVARADO</t>
  </si>
  <si>
    <t>SERVICIO DE FLETE EN PLATAFORMA</t>
  </si>
  <si>
    <t>150064</t>
  </si>
  <si>
    <t>28/10/2020 12:47:07</t>
  </si>
  <si>
    <t>RDC-36283</t>
  </si>
  <si>
    <t>101799144</t>
  </si>
  <si>
    <t>CORPORACIÓN DON ROLANDO UNO, S.A.</t>
  </si>
  <si>
    <t>50.00</t>
  </si>
  <si>
    <t>65.00</t>
  </si>
  <si>
    <t>150071</t>
  </si>
  <si>
    <t>28/10/2020 08:50:45</t>
  </si>
  <si>
    <t>A-3854</t>
  </si>
  <si>
    <t>28058119</t>
  </si>
  <si>
    <t>OBDULIO MARTIN CHILEL</t>
  </si>
  <si>
    <t>150073</t>
  </si>
  <si>
    <t>E797A0BA-2664515901</t>
  </si>
  <si>
    <t>12455350</t>
  </si>
  <si>
    <t>SEGUROS AGROMERCANTILES, S.A.</t>
  </si>
  <si>
    <t>150081</t>
  </si>
  <si>
    <t>2081340E-3996404915</t>
  </si>
  <si>
    <t>FACTURA ELECTRONICA</t>
  </si>
  <si>
    <t>596198K</t>
  </si>
  <si>
    <t>REPUESTOS ESTRADA S.A.</t>
  </si>
  <si>
    <t>150082</t>
  </si>
  <si>
    <t>64E3CA2B-3692183753</t>
  </si>
  <si>
    <t>150080</t>
  </si>
  <si>
    <t>27/10/2020 08:50:45</t>
  </si>
  <si>
    <t>7DD2B4D4-2707113190</t>
  </si>
  <si>
    <t>4200535-3</t>
  </si>
  <si>
    <t>OPERACIONES DE CONSUMO S.A.</t>
  </si>
  <si>
    <t>INTERESES POR DESCUENTO DE CONTRASEÑAS</t>
  </si>
  <si>
    <t>140061</t>
  </si>
  <si>
    <t>26/10/2020 12:06:06</t>
  </si>
  <si>
    <t>81EE4D65-3515828442</t>
  </si>
  <si>
    <t>3437351-9</t>
  </si>
  <si>
    <t>UNOPETROL, S.A.</t>
  </si>
  <si>
    <t>LUBRICANTES Y COMBUSTIBLES</t>
  </si>
  <si>
    <t>75.00</t>
  </si>
  <si>
    <t>97.50</t>
  </si>
  <si>
    <t>140065</t>
  </si>
  <si>
    <t>26/10/2020 09:09:46</t>
  </si>
  <si>
    <t>192F6143-3120250938</t>
  </si>
  <si>
    <t>.DOCUMENTO TRIBUTARIO ELECTRONICO</t>
  </si>
  <si>
    <t>153623-0</t>
  </si>
  <si>
    <t>150074</t>
  </si>
  <si>
    <t>26/10/2020 08:50:45</t>
  </si>
  <si>
    <t>752274CC-698500952</t>
  </si>
  <si>
    <t>9929290</t>
  </si>
  <si>
    <t>TELECOMUNICACIONES DE GUATEMALA, S.A.</t>
  </si>
  <si>
    <t>SERVICIO DE RED TELEFONICA</t>
  </si>
  <si>
    <t>150076</t>
  </si>
  <si>
    <t>52F6096C-280775145</t>
  </si>
  <si>
    <t>94665907</t>
  </si>
  <si>
    <t>ACEROS Y MAS S.A.</t>
  </si>
  <si>
    <t>150075</t>
  </si>
  <si>
    <t>25/10/2020 08:50:45</t>
  </si>
  <si>
    <t>49371294-406801191</t>
  </si>
  <si>
    <t>34373519</t>
  </si>
  <si>
    <t>40.00</t>
  </si>
  <si>
    <t>52.00</t>
  </si>
  <si>
    <t>24/10/2020 08:50:45</t>
  </si>
  <si>
    <t>AA1BDEB2-538330198</t>
  </si>
  <si>
    <t>150077</t>
  </si>
  <si>
    <t>140067</t>
  </si>
  <si>
    <t>23/10/2020 09:59:22</t>
  </si>
  <si>
    <t>RDC-35956</t>
  </si>
  <si>
    <t>57.34</t>
  </si>
  <si>
    <t>74.54</t>
  </si>
  <si>
    <t>150063</t>
  </si>
  <si>
    <t>22/10/2020 12:47:07</t>
  </si>
  <si>
    <t>HDC3-3600</t>
  </si>
  <si>
    <t>HOSE DEPOT, S.A.</t>
  </si>
  <si>
    <t>140064</t>
  </si>
  <si>
    <t>22/10/2020 12:06:06</t>
  </si>
  <si>
    <t>6FF4BE04-4077014872</t>
  </si>
  <si>
    <t>140066</t>
  </si>
  <si>
    <t>22/10/2020 09:59:22</t>
  </si>
  <si>
    <t>RDC-35877</t>
  </si>
  <si>
    <t>69.51</t>
  </si>
  <si>
    <t>90.36</t>
  </si>
  <si>
    <t>150078</t>
  </si>
  <si>
    <t>22/10/2020 08:50:45</t>
  </si>
  <si>
    <t>30E04755-1537690442</t>
  </si>
  <si>
    <t>DOCUMENTO TRIBUTARIO</t>
  </si>
  <si>
    <t>7378106</t>
  </si>
  <si>
    <t>OPERADORA DE TIENDAS S.A.</t>
  </si>
  <si>
    <t>VIATICOS</t>
  </si>
  <si>
    <t>140063</t>
  </si>
  <si>
    <t>21/10/2020 12:06:06</t>
  </si>
  <si>
    <t>7CB2D53E-915361730</t>
  </si>
  <si>
    <t>130078</t>
  </si>
  <si>
    <t>16/10/2020 14:46:51</t>
  </si>
  <si>
    <t>E454A5DD-27398117794</t>
  </si>
  <si>
    <t>170061</t>
  </si>
  <si>
    <t>16/10/2020 12:27:01</t>
  </si>
  <si>
    <t>26B6CB8B-44649387</t>
  </si>
  <si>
    <t>79979904</t>
  </si>
  <si>
    <t>IMPORTADORA REMI S.A.</t>
  </si>
  <si>
    <t>130077</t>
  </si>
  <si>
    <t>15/10/2020 14:46:51</t>
  </si>
  <si>
    <t>FF2219D6-2674411852</t>
  </si>
  <si>
    <t>170062</t>
  </si>
  <si>
    <t>15/10/2020 12:27:01</t>
  </si>
  <si>
    <t>A1FFDF6E-1363362022</t>
  </si>
  <si>
    <t>RESPUESTOS Y ACCESORIOS</t>
  </si>
  <si>
    <t>130074</t>
  </si>
  <si>
    <t>15/10/2020 11:40:55</t>
  </si>
  <si>
    <t>HDC-3556</t>
  </si>
  <si>
    <t>130063</t>
  </si>
  <si>
    <t>15/10/2020 10:20:45</t>
  </si>
  <si>
    <t>55E56CAC-2475442283</t>
  </si>
  <si>
    <t>150068</t>
  </si>
  <si>
    <t>15/10/2020 08:50:45</t>
  </si>
  <si>
    <t>A-159</t>
  </si>
  <si>
    <t>130073</t>
  </si>
  <si>
    <t>14/10/2020 11:40:55</t>
  </si>
  <si>
    <t>7CB229DC-1014582419</t>
  </si>
  <si>
    <t>ASEGURADORA GENERAL S.A.</t>
  </si>
  <si>
    <t>130071</t>
  </si>
  <si>
    <t>14/10/2020 11:28:47</t>
  </si>
  <si>
    <t>37C5970F-1511409515</t>
  </si>
  <si>
    <t>CONCEPTO DE PAGO DE PRIMAS DE SEGURO</t>
  </si>
  <si>
    <t>130072</t>
  </si>
  <si>
    <t>365F55B5-871845248</t>
  </si>
  <si>
    <t>CONCEPTO DE PRIMAS DE SEGURO</t>
  </si>
  <si>
    <t>150066</t>
  </si>
  <si>
    <t>13/10/2020 12:47:07</t>
  </si>
  <si>
    <t>A-158</t>
  </si>
  <si>
    <t>150085</t>
  </si>
  <si>
    <t>13/10/2020 08:50:45</t>
  </si>
  <si>
    <t>ID-596</t>
  </si>
  <si>
    <t>ID. S.A.</t>
  </si>
  <si>
    <t>1000.00</t>
  </si>
  <si>
    <t>1,300.00</t>
  </si>
  <si>
    <t>130062</t>
  </si>
  <si>
    <t>12/10/2020 09:58:56</t>
  </si>
  <si>
    <t>D9A29E4D-3787145423</t>
  </si>
  <si>
    <t>GLUTCHES DE GUATEMALA</t>
  </si>
  <si>
    <t>130066</t>
  </si>
  <si>
    <t>11/10/2020 10:20:45</t>
  </si>
  <si>
    <t>D-3808</t>
  </si>
  <si>
    <t>15198103</t>
  </si>
  <si>
    <t>HENRY JOVANNI TZIAN TAP</t>
  </si>
  <si>
    <t>MATERIALES DE CONSTRUCCIÓN</t>
  </si>
  <si>
    <t>130069</t>
  </si>
  <si>
    <t>10/10/2020 11:28:47</t>
  </si>
  <si>
    <t>94819875-1729384339</t>
  </si>
  <si>
    <t>V.S.R GUATEMALA S.A.</t>
  </si>
  <si>
    <t>ALQUILER MENSUAL PLUS SERIE V1000s</t>
  </si>
  <si>
    <t>150067</t>
  </si>
  <si>
    <t>9/10/2020 08:50:45</t>
  </si>
  <si>
    <t>ID-595</t>
  </si>
  <si>
    <t>ID, S.A.</t>
  </si>
  <si>
    <t>130076</t>
  </si>
  <si>
    <t>8/10/2020 14:46:51</t>
  </si>
  <si>
    <t>10C2E6CB-3179103264</t>
  </si>
  <si>
    <t>150065</t>
  </si>
  <si>
    <t>8/10/2020 12:47:07</t>
  </si>
  <si>
    <t>A-157</t>
  </si>
  <si>
    <t>130068</t>
  </si>
  <si>
    <t>8/10/2020 11:28:47</t>
  </si>
  <si>
    <t>3B3725D7-3858582010</t>
  </si>
  <si>
    <t>130067</t>
  </si>
  <si>
    <t>5/10/2020 10:20:45</t>
  </si>
  <si>
    <t>71953975-190203539</t>
  </si>
  <si>
    <t>DOCUMENTO TRIBUTARIO  ELECTRONICO</t>
  </si>
  <si>
    <t>REPUESTOS Y  ACCESORIOS</t>
  </si>
  <si>
    <t>150069</t>
  </si>
  <si>
    <t>5/10/2020 08:50:45</t>
  </si>
  <si>
    <t>A-156</t>
  </si>
  <si>
    <t>130064</t>
  </si>
  <si>
    <t>4/10/2020 10:20:45</t>
  </si>
  <si>
    <t>A-1517</t>
  </si>
  <si>
    <t>599001-7</t>
  </si>
  <si>
    <t>IRMA RENEE SANDOVAL REYES DE ESTRADA</t>
  </si>
  <si>
    <t>130061</t>
  </si>
  <si>
    <t>3/10/2020 09:58:56</t>
  </si>
  <si>
    <t>3E7BB30F-3447014024</t>
  </si>
  <si>
    <t>170063</t>
  </si>
  <si>
    <t>2/10/2020 12:50:52</t>
  </si>
  <si>
    <t>82C52B84-3348120988</t>
  </si>
  <si>
    <t>V.S.R DE GUATEMALA S.A.</t>
  </si>
  <si>
    <t>AFILIACION PLUS SERIE</t>
  </si>
  <si>
    <t>130075</t>
  </si>
  <si>
    <t>2/10/2020 11:40:55</t>
  </si>
  <si>
    <t>HDC-3486</t>
  </si>
  <si>
    <t>130065</t>
  </si>
  <si>
    <t>2/10/2020 10:20:45</t>
  </si>
  <si>
    <t>A-155</t>
  </si>
  <si>
    <t>150079</t>
  </si>
  <si>
    <t>2/10/2020 08:50:45</t>
  </si>
  <si>
    <t>EB8AF6EC-3150662042</t>
  </si>
  <si>
    <t>PAGO DE PRIMAS DE SEGUROS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</si>
</sst>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Q&quot;* #,##0.00_-;\-&quot;Q&quot;* #,##0.00_-;_-&quot;Q&quot;* &quot;-&quot;??_-;_-@_-"/>
  </numFmts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4" fontId="0" fillId="0" borderId="0" xfId="0" applyNumberFormat="1"/>
    <xf numFmtId="44" fontId="0" fillId="0" borderId="0" xfId="0" applyNumberFormat="1" applyAlignment="1">
      <alignment horizontal="left"/>
    </xf>
  </cellXfs>
  <cellStyles count="1">
    <cellStyle name="Normal" xfId="0" builtinId="0"/>
  </cellStyles>
  <dxfs count="6">
    <dxf>
      <numFmt numFmtId="34" formatCode="_-&quot;Q&quot;* #,##0.00_-;\-&quot;Q&quot;* #,##0.00_-;_-&quot;Q&quot;* &quot;-&quot;??_-;_-@_-"/>
    </dxf>
    <dxf>
      <numFmt numFmtId="34" formatCode="_-&quot;Q&quot;* #,##0.00_-;\-&quot;Q&quot;* #,##0.00_-;_-&quot;Q&quot;* &quot;-&quot;??_-;_-@_-"/>
    </dxf>
    <dxf>
      <numFmt numFmtId="34" formatCode="_-&quot;Q&quot;* #,##0.00_-;\-&quot;Q&quot;* #,##0.00_-;_-&quot;Q&quot;* &quot;-&quot;??_-;_-@_-"/>
    </dxf>
    <dxf>
      <numFmt numFmtId="34" formatCode="_-&quot;Q&quot;* #,##0.00_-;\-&quot;Q&quot;* #,##0.00_-;_-&quot;Q&quot;* &quot;-&quot;??_-;_-@_-"/>
    </dxf>
    <dxf>
      <numFmt numFmtId="34" formatCode="_-&quot;Q&quot;* #,##0.00_-;\-&quot;Q&quot;* #,##0.00_-;_-&quot;Q&quot;* &quot;-&quot;??_-;_-@_-"/>
    </dxf>
    <dxf>
      <numFmt numFmtId="34" formatCode="_-&quot;Q&quot;* #,##0.00_-;\-&quot;Q&quot;* #,##0.00_-;_-&quot;Q&quot;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57" totalsRowCount="1">
  <autoFilter ref="A1:M56" xr:uid="{00000000-0009-0000-0100-000001000000}"/>
  <tableColumns count="13">
    <tableColumn id="1" xr3:uid="{00000000-0010-0000-0000-000001000000}" name="No."/>
    <tableColumn id="2" xr3:uid="{00000000-0010-0000-0000-000002000000}" name="Fecha"/>
    <tableColumn id="3" xr3:uid="{00000000-0010-0000-0000-000003000000}" name="No. Factura"/>
    <tableColumn id="4" xr3:uid="{00000000-0010-0000-0000-000004000000}" name="Tipo Documento"/>
    <tableColumn id="5" xr3:uid="{00000000-0010-0000-0000-000005000000}" name="NIT"/>
    <tableColumn id="6" xr3:uid="{00000000-0010-0000-0000-000006000000}" name="Proveedor"/>
    <tableColumn id="7" xr3:uid="{00000000-0010-0000-0000-000007000000}" name="Cuenta Contable"/>
    <tableColumn id="8" xr3:uid="{00000000-0010-0000-0000-000008000000}" name="Galonaje"/>
    <tableColumn id="9" xr3:uid="{00000000-0010-0000-0000-000009000000}" name="IDP"/>
    <tableColumn id="10" xr3:uid="{00000000-0010-0000-0000-00000A000000}" name="Total Factura"/>
    <tableColumn id="11" xr3:uid="{00000000-0010-0000-0000-00000B000000}" name="Precio neto" totalsRowFunction="custom" dataDxfId="5" totalsRowDxfId="2">
      <totalsRowFormula>SUM(K2:K56)</totalsRowFormula>
    </tableColumn>
    <tableColumn id="12" xr3:uid="{00000000-0010-0000-0000-00000C000000}" name="IVA" totalsRowFunction="custom" dataDxfId="4" totalsRowDxfId="1">
      <totalsRowFormula>SUM(L2:L56)</totalsRowFormula>
    </tableColumn>
    <tableColumn id="13" xr3:uid="{00000000-0010-0000-0000-00000D000000}" name="Total" totalsRowFunction="custom" dataDxfId="3" totalsRowDxfId="0">
      <totalsRowFormula>SUM(M2:M56)</totalsRow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"/>
  <sheetViews>
    <sheetView tabSelected="1" workbookViewId="0">
      <selection activeCell="J63" sqref="J63"/>
    </sheetView>
  </sheetViews>
  <sheetFormatPr baseColWidth="10" defaultColWidth="9.140625" defaultRowHeight="15" x14ac:dyDescent="0.25"/>
  <cols>
    <col min="1" max="3" width="10" customWidth="1"/>
    <col min="4" max="4" width="41.42578125" customWidth="1"/>
    <col min="5" max="5" width="10" customWidth="1"/>
    <col min="6" max="6" width="39.42578125" customWidth="1"/>
    <col min="7" max="7" width="47.28515625" customWidth="1"/>
    <col min="8" max="10" width="10" customWidth="1"/>
    <col min="11" max="11" width="14.85546875" customWidth="1"/>
    <col min="12" max="12" width="12.5703125" customWidth="1"/>
    <col min="13" max="13" width="14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K2" s="1">
        <v>335.57</v>
      </c>
      <c r="L2" s="1">
        <v>40.270000000000003</v>
      </c>
      <c r="M2" s="1">
        <v>375.84</v>
      </c>
    </row>
    <row r="3" spans="1:13" x14ac:dyDescent="0.25">
      <c r="A3" t="s">
        <v>21</v>
      </c>
      <c r="B3" t="s">
        <v>14</v>
      </c>
      <c r="C3" t="s">
        <v>22</v>
      </c>
      <c r="D3" t="s">
        <v>16</v>
      </c>
      <c r="E3" t="s">
        <v>17</v>
      </c>
      <c r="F3" t="s">
        <v>23</v>
      </c>
      <c r="G3" t="s">
        <v>24</v>
      </c>
      <c r="H3" t="s">
        <v>20</v>
      </c>
      <c r="K3" s="1">
        <v>48.94</v>
      </c>
      <c r="L3" s="1">
        <v>5.87</v>
      </c>
      <c r="M3" s="1">
        <v>54.81</v>
      </c>
    </row>
    <row r="4" spans="1:13" x14ac:dyDescent="0.25">
      <c r="A4" t="s">
        <v>25</v>
      </c>
      <c r="B4" t="s">
        <v>26</v>
      </c>
      <c r="C4" t="s">
        <v>27</v>
      </c>
      <c r="D4" t="s">
        <v>16</v>
      </c>
      <c r="E4" t="s">
        <v>28</v>
      </c>
      <c r="F4" t="s">
        <v>29</v>
      </c>
      <c r="G4" t="s">
        <v>30</v>
      </c>
      <c r="H4" t="s">
        <v>20</v>
      </c>
      <c r="K4" s="1">
        <v>224.29</v>
      </c>
      <c r="L4" s="1">
        <v>26.91</v>
      </c>
      <c r="M4" s="1">
        <v>251.2</v>
      </c>
    </row>
    <row r="5" spans="1:13" x14ac:dyDescent="0.25">
      <c r="A5" t="s">
        <v>31</v>
      </c>
      <c r="B5" t="s">
        <v>32</v>
      </c>
      <c r="C5" t="s">
        <v>33</v>
      </c>
      <c r="D5" t="s">
        <v>16</v>
      </c>
      <c r="E5" t="s">
        <v>34</v>
      </c>
      <c r="F5" t="s">
        <v>35</v>
      </c>
      <c r="G5" t="s">
        <v>30</v>
      </c>
      <c r="H5" t="s">
        <v>20</v>
      </c>
      <c r="K5" s="1">
        <v>3348.95</v>
      </c>
      <c r="L5" s="1">
        <v>401.87</v>
      </c>
      <c r="M5" s="1">
        <v>3750.82</v>
      </c>
    </row>
    <row r="6" spans="1:13" x14ac:dyDescent="0.25">
      <c r="A6" t="s">
        <v>36</v>
      </c>
      <c r="B6" t="s">
        <v>37</v>
      </c>
      <c r="C6" t="s">
        <v>38</v>
      </c>
      <c r="D6" t="s">
        <v>16</v>
      </c>
      <c r="E6" t="s">
        <v>39</v>
      </c>
      <c r="F6" t="s">
        <v>40</v>
      </c>
      <c r="G6" t="s">
        <v>41</v>
      </c>
      <c r="H6" t="s">
        <v>20</v>
      </c>
      <c r="K6" s="1">
        <v>733.52</v>
      </c>
      <c r="L6" s="1">
        <v>88.02</v>
      </c>
      <c r="M6" s="1">
        <v>821.54</v>
      </c>
    </row>
    <row r="7" spans="1:13" x14ac:dyDescent="0.25">
      <c r="A7" t="s">
        <v>42</v>
      </c>
      <c r="B7" t="s">
        <v>37</v>
      </c>
      <c r="C7" t="s">
        <v>43</v>
      </c>
      <c r="D7" t="s">
        <v>16</v>
      </c>
      <c r="E7" t="s">
        <v>39</v>
      </c>
      <c r="F7" t="s">
        <v>40</v>
      </c>
      <c r="G7" t="s">
        <v>41</v>
      </c>
      <c r="H7" t="s">
        <v>20</v>
      </c>
      <c r="K7" s="1">
        <v>455.95</v>
      </c>
      <c r="L7" s="1">
        <v>54.71</v>
      </c>
      <c r="M7" s="1">
        <v>510.66</v>
      </c>
    </row>
    <row r="8" spans="1:13" x14ac:dyDescent="0.25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K8" s="1">
        <v>0</v>
      </c>
      <c r="L8" s="1">
        <v>0</v>
      </c>
      <c r="M8" s="1">
        <v>20400</v>
      </c>
    </row>
    <row r="9" spans="1:13" x14ac:dyDescent="0.25">
      <c r="A9" t="s">
        <v>53</v>
      </c>
      <c r="B9" t="s">
        <v>54</v>
      </c>
      <c r="C9" t="s">
        <v>55</v>
      </c>
      <c r="D9" t="s">
        <v>47</v>
      </c>
      <c r="E9" t="s">
        <v>56</v>
      </c>
      <c r="F9" t="s">
        <v>57</v>
      </c>
      <c r="G9" t="s">
        <v>30</v>
      </c>
      <c r="H9" t="s">
        <v>20</v>
      </c>
      <c r="K9" s="1">
        <v>598.21</v>
      </c>
      <c r="L9" s="1">
        <v>71.790000000000006</v>
      </c>
      <c r="M9" s="2">
        <v>670</v>
      </c>
    </row>
    <row r="10" spans="1:13" x14ac:dyDescent="0.25">
      <c r="A10" t="s">
        <v>58</v>
      </c>
      <c r="B10" t="s">
        <v>59</v>
      </c>
      <c r="C10" t="s">
        <v>60</v>
      </c>
      <c r="D10" t="s">
        <v>16</v>
      </c>
      <c r="E10" t="s">
        <v>39</v>
      </c>
      <c r="F10" t="s">
        <v>61</v>
      </c>
      <c r="G10" t="s">
        <v>41</v>
      </c>
      <c r="H10" t="s">
        <v>20</v>
      </c>
      <c r="K10" s="1">
        <v>733.52</v>
      </c>
      <c r="L10" s="1">
        <v>88.02</v>
      </c>
      <c r="M10" s="1">
        <v>821.54</v>
      </c>
    </row>
    <row r="11" spans="1:13" x14ac:dyDescent="0.25">
      <c r="A11" t="s">
        <v>62</v>
      </c>
      <c r="B11" t="s">
        <v>63</v>
      </c>
      <c r="C11" t="s">
        <v>64</v>
      </c>
      <c r="D11" t="s">
        <v>47</v>
      </c>
      <c r="E11" t="s">
        <v>65</v>
      </c>
      <c r="F11" t="s">
        <v>66</v>
      </c>
      <c r="G11" t="s">
        <v>67</v>
      </c>
      <c r="H11" t="s">
        <v>20</v>
      </c>
      <c r="K11" s="1">
        <v>22418.18</v>
      </c>
      <c r="L11" s="1">
        <v>2690.18</v>
      </c>
      <c r="M11" s="1">
        <v>25108.36</v>
      </c>
    </row>
    <row r="12" spans="1:13" x14ac:dyDescent="0.25">
      <c r="A12" t="s">
        <v>68</v>
      </c>
      <c r="B12" t="s">
        <v>69</v>
      </c>
      <c r="C12" t="s">
        <v>70</v>
      </c>
      <c r="D12" t="s">
        <v>47</v>
      </c>
      <c r="E12" t="s">
        <v>71</v>
      </c>
      <c r="F12" t="s">
        <v>72</v>
      </c>
      <c r="G12" t="s">
        <v>50</v>
      </c>
      <c r="H12" t="s">
        <v>73</v>
      </c>
      <c r="I12" t="s">
        <v>74</v>
      </c>
      <c r="K12" s="1">
        <v>0</v>
      </c>
      <c r="L12" s="1">
        <v>0</v>
      </c>
      <c r="M12" s="1">
        <v>698</v>
      </c>
    </row>
    <row r="13" spans="1:13" x14ac:dyDescent="0.25">
      <c r="A13" t="s">
        <v>75</v>
      </c>
      <c r="B13" t="s">
        <v>76</v>
      </c>
      <c r="C13" t="s">
        <v>77</v>
      </c>
      <c r="D13" t="s">
        <v>47</v>
      </c>
      <c r="E13" t="s">
        <v>78</v>
      </c>
      <c r="F13" t="s">
        <v>79</v>
      </c>
      <c r="G13" t="s">
        <v>30</v>
      </c>
      <c r="H13" t="s">
        <v>20</v>
      </c>
      <c r="K13" s="1">
        <v>803.57</v>
      </c>
      <c r="L13" s="1">
        <v>96.43</v>
      </c>
      <c r="M13" s="1">
        <v>900</v>
      </c>
    </row>
    <row r="14" spans="1:13" x14ac:dyDescent="0.25">
      <c r="A14" t="s">
        <v>80</v>
      </c>
      <c r="B14" t="s">
        <v>76</v>
      </c>
      <c r="C14" t="s">
        <v>81</v>
      </c>
      <c r="D14" t="s">
        <v>16</v>
      </c>
      <c r="E14" t="s">
        <v>82</v>
      </c>
      <c r="F14" t="s">
        <v>83</v>
      </c>
      <c r="G14" t="s">
        <v>30</v>
      </c>
      <c r="H14" t="s">
        <v>20</v>
      </c>
      <c r="K14" s="1">
        <v>68.180000000000007</v>
      </c>
      <c r="L14" s="1">
        <v>8.18</v>
      </c>
      <c r="M14" s="1">
        <v>76.36</v>
      </c>
    </row>
    <row r="15" spans="1:13" x14ac:dyDescent="0.25">
      <c r="A15" t="s">
        <v>84</v>
      </c>
      <c r="B15" t="s">
        <v>76</v>
      </c>
      <c r="C15" t="s">
        <v>85</v>
      </c>
      <c r="D15" t="s">
        <v>86</v>
      </c>
      <c r="E15" t="s">
        <v>87</v>
      </c>
      <c r="F15" t="s">
        <v>88</v>
      </c>
      <c r="G15" t="s">
        <v>30</v>
      </c>
      <c r="H15" t="s">
        <v>20</v>
      </c>
      <c r="K15" s="1">
        <v>5311.89</v>
      </c>
      <c r="L15" s="1">
        <v>637.42999999999995</v>
      </c>
      <c r="M15" s="1">
        <v>5949.32</v>
      </c>
    </row>
    <row r="16" spans="1:13" x14ac:dyDescent="0.25">
      <c r="A16" t="s">
        <v>89</v>
      </c>
      <c r="B16" t="s">
        <v>76</v>
      </c>
      <c r="C16" t="s">
        <v>90</v>
      </c>
      <c r="D16" t="s">
        <v>16</v>
      </c>
      <c r="E16" t="s">
        <v>34</v>
      </c>
      <c r="F16" t="s">
        <v>35</v>
      </c>
      <c r="G16" t="s">
        <v>30</v>
      </c>
      <c r="H16" t="s">
        <v>20</v>
      </c>
      <c r="K16" s="1">
        <v>395.43</v>
      </c>
      <c r="L16" s="1">
        <v>47.45</v>
      </c>
      <c r="M16" s="1">
        <v>442.88</v>
      </c>
    </row>
    <row r="17" spans="1:13" x14ac:dyDescent="0.25">
      <c r="A17" t="s">
        <v>91</v>
      </c>
      <c r="B17" t="s">
        <v>92</v>
      </c>
      <c r="C17" t="s">
        <v>93</v>
      </c>
      <c r="D17" t="s">
        <v>16</v>
      </c>
      <c r="E17" t="s">
        <v>94</v>
      </c>
      <c r="F17" t="s">
        <v>95</v>
      </c>
      <c r="G17" t="s">
        <v>96</v>
      </c>
      <c r="H17" t="s">
        <v>20</v>
      </c>
      <c r="K17" s="1">
        <v>3271.04</v>
      </c>
      <c r="L17" s="1">
        <v>392.52</v>
      </c>
      <c r="M17" s="1">
        <v>3663.56</v>
      </c>
    </row>
    <row r="18" spans="1:13" x14ac:dyDescent="0.25">
      <c r="A18" t="s">
        <v>97</v>
      </c>
      <c r="B18" t="s">
        <v>98</v>
      </c>
      <c r="C18" t="s">
        <v>99</v>
      </c>
      <c r="D18" t="s">
        <v>16</v>
      </c>
      <c r="E18" t="s">
        <v>100</v>
      </c>
      <c r="F18" t="s">
        <v>101</v>
      </c>
      <c r="G18" t="s">
        <v>102</v>
      </c>
      <c r="H18" t="s">
        <v>103</v>
      </c>
      <c r="I18" t="s">
        <v>104</v>
      </c>
      <c r="J18">
        <v>1006.5</v>
      </c>
      <c r="K18" s="1">
        <v>0</v>
      </c>
      <c r="L18" s="1">
        <v>0</v>
      </c>
      <c r="M18" s="1">
        <v>1006.5</v>
      </c>
    </row>
    <row r="19" spans="1:13" x14ac:dyDescent="0.25">
      <c r="A19" t="s">
        <v>105</v>
      </c>
      <c r="B19" t="s">
        <v>106</v>
      </c>
      <c r="C19" t="s">
        <v>107</v>
      </c>
      <c r="D19" t="s">
        <v>108</v>
      </c>
      <c r="E19" t="s">
        <v>109</v>
      </c>
      <c r="F19" t="s">
        <v>29</v>
      </c>
      <c r="G19" t="s">
        <v>30</v>
      </c>
      <c r="H19" t="s">
        <v>20</v>
      </c>
      <c r="K19" s="1">
        <v>315.2</v>
      </c>
      <c r="L19" s="1">
        <v>37.82</v>
      </c>
      <c r="M19" s="1">
        <v>353.02</v>
      </c>
    </row>
    <row r="20" spans="1:13" x14ac:dyDescent="0.25">
      <c r="A20" t="s">
        <v>110</v>
      </c>
      <c r="B20" t="s">
        <v>111</v>
      </c>
      <c r="C20" t="s">
        <v>112</v>
      </c>
      <c r="D20" t="s">
        <v>16</v>
      </c>
      <c r="E20" t="s">
        <v>113</v>
      </c>
      <c r="F20" t="s">
        <v>114</v>
      </c>
      <c r="G20" t="s">
        <v>115</v>
      </c>
      <c r="H20" t="s">
        <v>20</v>
      </c>
      <c r="K20" s="1">
        <v>133.93</v>
      </c>
      <c r="L20" s="1">
        <v>16.07</v>
      </c>
      <c r="M20" s="1">
        <v>150</v>
      </c>
    </row>
    <row r="21" spans="1:13" x14ac:dyDescent="0.25">
      <c r="A21" t="s">
        <v>116</v>
      </c>
      <c r="B21" t="s">
        <v>111</v>
      </c>
      <c r="C21" t="s">
        <v>117</v>
      </c>
      <c r="D21" t="s">
        <v>16</v>
      </c>
      <c r="E21" t="s">
        <v>118</v>
      </c>
      <c r="F21" t="s">
        <v>119</v>
      </c>
      <c r="G21" t="s">
        <v>30</v>
      </c>
      <c r="H21" t="s">
        <v>20</v>
      </c>
      <c r="K21" s="1">
        <v>863.84</v>
      </c>
      <c r="L21" s="1">
        <v>103.66</v>
      </c>
      <c r="M21" s="1">
        <v>967.5</v>
      </c>
    </row>
    <row r="22" spans="1:13" x14ac:dyDescent="0.25">
      <c r="A22" t="s">
        <v>120</v>
      </c>
      <c r="B22" t="s">
        <v>121</v>
      </c>
      <c r="C22" t="s">
        <v>122</v>
      </c>
      <c r="D22" t="s">
        <v>16</v>
      </c>
      <c r="E22" t="s">
        <v>123</v>
      </c>
      <c r="F22" t="s">
        <v>101</v>
      </c>
      <c r="G22" t="s">
        <v>50</v>
      </c>
      <c r="H22" t="s">
        <v>124</v>
      </c>
      <c r="I22" t="s">
        <v>125</v>
      </c>
      <c r="J22">
        <v>506.8</v>
      </c>
      <c r="K22" s="1">
        <v>0</v>
      </c>
      <c r="L22" s="1">
        <v>0</v>
      </c>
      <c r="M22" s="1">
        <v>506.8</v>
      </c>
    </row>
    <row r="23" spans="1:13" x14ac:dyDescent="0.25">
      <c r="A23" t="s">
        <v>128</v>
      </c>
      <c r="B23" t="s">
        <v>126</v>
      </c>
      <c r="C23" t="s">
        <v>127</v>
      </c>
      <c r="D23" t="s">
        <v>16</v>
      </c>
      <c r="E23" t="s">
        <v>118</v>
      </c>
      <c r="F23" t="s">
        <v>119</v>
      </c>
      <c r="G23" t="s">
        <v>30</v>
      </c>
      <c r="H23" t="s">
        <v>20</v>
      </c>
      <c r="K23" s="1">
        <v>197.99</v>
      </c>
      <c r="L23" s="1">
        <v>23.76</v>
      </c>
      <c r="M23" s="1">
        <v>221.75</v>
      </c>
    </row>
    <row r="24" spans="1:13" x14ac:dyDescent="0.25">
      <c r="A24" t="s">
        <v>129</v>
      </c>
      <c r="B24" t="s">
        <v>130</v>
      </c>
      <c r="C24" t="s">
        <v>131</v>
      </c>
      <c r="D24" t="s">
        <v>47</v>
      </c>
      <c r="E24" t="s">
        <v>71</v>
      </c>
      <c r="F24" t="s">
        <v>72</v>
      </c>
      <c r="G24" t="s">
        <v>102</v>
      </c>
      <c r="H24" t="s">
        <v>132</v>
      </c>
      <c r="I24" t="s">
        <v>133</v>
      </c>
      <c r="J24">
        <v>725.46</v>
      </c>
      <c r="K24" s="1">
        <v>0</v>
      </c>
      <c r="L24" s="1">
        <v>0</v>
      </c>
      <c r="M24" s="1">
        <v>725.46</v>
      </c>
    </row>
    <row r="25" spans="1:13" x14ac:dyDescent="0.25">
      <c r="A25" t="s">
        <v>134</v>
      </c>
      <c r="B25" t="s">
        <v>135</v>
      </c>
      <c r="C25" t="s">
        <v>136</v>
      </c>
      <c r="D25" t="s">
        <v>47</v>
      </c>
      <c r="E25" t="s">
        <v>56</v>
      </c>
      <c r="F25" t="s">
        <v>137</v>
      </c>
      <c r="G25" t="s">
        <v>30</v>
      </c>
      <c r="H25" t="s">
        <v>20</v>
      </c>
      <c r="K25" s="1">
        <v>1075.8900000000001</v>
      </c>
      <c r="L25" s="1">
        <v>129.11000000000001</v>
      </c>
      <c r="M25" s="1">
        <v>1205</v>
      </c>
    </row>
    <row r="26" spans="1:13" x14ac:dyDescent="0.25">
      <c r="A26" t="s">
        <v>138</v>
      </c>
      <c r="B26" t="s">
        <v>139</v>
      </c>
      <c r="C26" t="s">
        <v>140</v>
      </c>
      <c r="D26" t="s">
        <v>86</v>
      </c>
      <c r="E26" t="s">
        <v>87</v>
      </c>
      <c r="F26" t="s">
        <v>88</v>
      </c>
      <c r="G26" t="s">
        <v>30</v>
      </c>
      <c r="H26" t="s">
        <v>20</v>
      </c>
      <c r="K26" s="1">
        <v>3683.32</v>
      </c>
      <c r="L26" s="1">
        <v>442</v>
      </c>
      <c r="M26" s="1">
        <v>4125.32</v>
      </c>
    </row>
    <row r="27" spans="1:13" x14ac:dyDescent="0.25">
      <c r="A27" t="s">
        <v>141</v>
      </c>
      <c r="B27" t="s">
        <v>142</v>
      </c>
      <c r="C27" t="s">
        <v>143</v>
      </c>
      <c r="D27" t="s">
        <v>47</v>
      </c>
      <c r="E27" t="s">
        <v>71</v>
      </c>
      <c r="F27" t="s">
        <v>72</v>
      </c>
      <c r="G27" t="s">
        <v>102</v>
      </c>
      <c r="H27" t="s">
        <v>144</v>
      </c>
      <c r="I27" t="s">
        <v>145</v>
      </c>
      <c r="J27">
        <v>809.64</v>
      </c>
      <c r="K27" s="1">
        <v>0</v>
      </c>
      <c r="L27" s="1">
        <v>0</v>
      </c>
      <c r="M27" s="1">
        <v>809.64</v>
      </c>
    </row>
    <row r="28" spans="1:13" x14ac:dyDescent="0.25">
      <c r="A28" t="s">
        <v>146</v>
      </c>
      <c r="B28" t="s">
        <v>147</v>
      </c>
      <c r="C28" t="s">
        <v>148</v>
      </c>
      <c r="D28" t="s">
        <v>149</v>
      </c>
      <c r="E28" t="s">
        <v>150</v>
      </c>
      <c r="F28" t="s">
        <v>151</v>
      </c>
      <c r="G28" t="s">
        <v>152</v>
      </c>
      <c r="H28" t="s">
        <v>20</v>
      </c>
      <c r="K28" s="1">
        <v>366.79</v>
      </c>
      <c r="L28" s="1">
        <v>44.01</v>
      </c>
      <c r="M28" s="1">
        <v>410.8</v>
      </c>
    </row>
    <row r="29" spans="1:13" x14ac:dyDescent="0.25">
      <c r="A29" t="s">
        <v>153</v>
      </c>
      <c r="B29" t="s">
        <v>154</v>
      </c>
      <c r="C29" t="s">
        <v>155</v>
      </c>
      <c r="D29" t="s">
        <v>16</v>
      </c>
      <c r="E29" t="s">
        <v>94</v>
      </c>
      <c r="F29" t="s">
        <v>95</v>
      </c>
      <c r="G29" t="s">
        <v>96</v>
      </c>
      <c r="H29" t="s">
        <v>20</v>
      </c>
      <c r="K29" s="1">
        <v>2564.52</v>
      </c>
      <c r="L29" s="1">
        <v>307.74</v>
      </c>
      <c r="M29" s="1">
        <v>2872.26</v>
      </c>
    </row>
    <row r="30" spans="1:13" x14ac:dyDescent="0.25">
      <c r="A30" t="s">
        <v>156</v>
      </c>
      <c r="B30" t="s">
        <v>157</v>
      </c>
      <c r="C30" t="s">
        <v>158</v>
      </c>
      <c r="D30" t="s">
        <v>16</v>
      </c>
      <c r="E30" t="s">
        <v>94</v>
      </c>
      <c r="F30" t="s">
        <v>95</v>
      </c>
      <c r="G30" t="s">
        <v>96</v>
      </c>
      <c r="H30" t="s">
        <v>20</v>
      </c>
      <c r="K30" s="1">
        <v>762.15</v>
      </c>
      <c r="L30" s="1">
        <v>91.46</v>
      </c>
      <c r="M30" s="1">
        <v>853.61</v>
      </c>
    </row>
    <row r="31" spans="1:13" x14ac:dyDescent="0.25">
      <c r="A31" t="s">
        <v>159</v>
      </c>
      <c r="B31" t="s">
        <v>160</v>
      </c>
      <c r="C31" t="s">
        <v>161</v>
      </c>
      <c r="D31" t="s">
        <v>16</v>
      </c>
      <c r="E31" t="s">
        <v>162</v>
      </c>
      <c r="F31" t="s">
        <v>163</v>
      </c>
      <c r="G31" t="s">
        <v>30</v>
      </c>
      <c r="H31" t="s">
        <v>20</v>
      </c>
      <c r="K31" s="1">
        <v>22.88</v>
      </c>
      <c r="L31" s="1">
        <v>2.75</v>
      </c>
      <c r="M31" s="1">
        <v>25.63</v>
      </c>
    </row>
    <row r="32" spans="1:13" x14ac:dyDescent="0.25">
      <c r="A32" t="s">
        <v>164</v>
      </c>
      <c r="B32" t="s">
        <v>165</v>
      </c>
      <c r="C32" t="s">
        <v>166</v>
      </c>
      <c r="D32" t="s">
        <v>16</v>
      </c>
      <c r="E32" t="s">
        <v>94</v>
      </c>
      <c r="F32" t="s">
        <v>95</v>
      </c>
      <c r="G32" t="s">
        <v>96</v>
      </c>
      <c r="H32" t="s">
        <v>20</v>
      </c>
      <c r="K32" s="1">
        <v>2534.65</v>
      </c>
      <c r="L32" s="1">
        <v>304.16000000000003</v>
      </c>
      <c r="M32" s="1">
        <v>2838.81</v>
      </c>
    </row>
    <row r="33" spans="1:13" x14ac:dyDescent="0.25">
      <c r="A33" t="s">
        <v>167</v>
      </c>
      <c r="B33" t="s">
        <v>168</v>
      </c>
      <c r="C33" t="s">
        <v>169</v>
      </c>
      <c r="D33" t="s">
        <v>16</v>
      </c>
      <c r="E33" t="s">
        <v>162</v>
      </c>
      <c r="F33" t="s">
        <v>163</v>
      </c>
      <c r="G33" t="s">
        <v>170</v>
      </c>
      <c r="H33" t="s">
        <v>20</v>
      </c>
      <c r="K33" s="1">
        <v>190.85</v>
      </c>
      <c r="L33" s="1">
        <v>22.9</v>
      </c>
      <c r="M33" s="1">
        <v>213.75</v>
      </c>
    </row>
    <row r="34" spans="1:13" x14ac:dyDescent="0.25">
      <c r="A34" t="s">
        <v>171</v>
      </c>
      <c r="B34" t="s">
        <v>172</v>
      </c>
      <c r="C34" t="s">
        <v>173</v>
      </c>
      <c r="D34" t="s">
        <v>47</v>
      </c>
      <c r="E34" t="s">
        <v>56</v>
      </c>
      <c r="F34" t="s">
        <v>57</v>
      </c>
      <c r="G34" t="s">
        <v>30</v>
      </c>
      <c r="H34" t="s">
        <v>20</v>
      </c>
      <c r="K34" s="1">
        <v>1558.04</v>
      </c>
      <c r="L34" s="1">
        <v>186.96</v>
      </c>
      <c r="M34" s="1">
        <v>1745</v>
      </c>
    </row>
    <row r="35" spans="1:13" x14ac:dyDescent="0.25">
      <c r="A35" t="s">
        <v>174</v>
      </c>
      <c r="B35" t="s">
        <v>175</v>
      </c>
      <c r="C35" t="s">
        <v>176</v>
      </c>
      <c r="D35" t="s">
        <v>16</v>
      </c>
      <c r="E35" t="s">
        <v>109</v>
      </c>
      <c r="F35" t="s">
        <v>29</v>
      </c>
      <c r="G35" t="s">
        <v>30</v>
      </c>
      <c r="H35" t="s">
        <v>20</v>
      </c>
      <c r="K35" s="1">
        <v>472.8</v>
      </c>
      <c r="L35" s="1">
        <v>56.74</v>
      </c>
      <c r="M35" s="1">
        <v>529.54</v>
      </c>
    </row>
    <row r="36" spans="1:13" x14ac:dyDescent="0.25">
      <c r="A36" t="s">
        <v>177</v>
      </c>
      <c r="B36" t="s">
        <v>178</v>
      </c>
      <c r="C36" t="s">
        <v>179</v>
      </c>
      <c r="D36" t="s">
        <v>47</v>
      </c>
      <c r="E36" t="s">
        <v>65</v>
      </c>
      <c r="F36" t="s">
        <v>66</v>
      </c>
      <c r="G36" t="s">
        <v>67</v>
      </c>
      <c r="H36" t="s">
        <v>20</v>
      </c>
      <c r="K36" s="1">
        <v>12658.67</v>
      </c>
      <c r="L36" s="1">
        <v>1519.04</v>
      </c>
      <c r="M36" s="1">
        <v>14177.71</v>
      </c>
    </row>
    <row r="37" spans="1:13" x14ac:dyDescent="0.25">
      <c r="A37" t="s">
        <v>180</v>
      </c>
      <c r="B37" t="s">
        <v>181</v>
      </c>
      <c r="C37" t="s">
        <v>182</v>
      </c>
      <c r="D37" t="s">
        <v>16</v>
      </c>
      <c r="E37" t="s">
        <v>39</v>
      </c>
      <c r="F37" t="s">
        <v>183</v>
      </c>
      <c r="G37" t="s">
        <v>41</v>
      </c>
      <c r="H37" t="s">
        <v>20</v>
      </c>
      <c r="K37" s="1">
        <v>733.52</v>
      </c>
      <c r="L37" s="1">
        <v>88.02</v>
      </c>
      <c r="M37" s="1">
        <v>821.54</v>
      </c>
    </row>
    <row r="38" spans="1:13" x14ac:dyDescent="0.25">
      <c r="A38" t="s">
        <v>184</v>
      </c>
      <c r="B38" t="s">
        <v>185</v>
      </c>
      <c r="C38" t="s">
        <v>186</v>
      </c>
      <c r="D38" t="s">
        <v>16</v>
      </c>
      <c r="E38" t="s">
        <v>39</v>
      </c>
      <c r="F38" t="s">
        <v>183</v>
      </c>
      <c r="G38" t="s">
        <v>187</v>
      </c>
      <c r="H38" t="s">
        <v>20</v>
      </c>
      <c r="K38" s="1">
        <v>733.52</v>
      </c>
      <c r="L38" s="1">
        <v>88.02</v>
      </c>
      <c r="M38" s="1">
        <v>821.54</v>
      </c>
    </row>
    <row r="39" spans="1:13" x14ac:dyDescent="0.25">
      <c r="A39" t="s">
        <v>188</v>
      </c>
      <c r="B39" t="s">
        <v>185</v>
      </c>
      <c r="C39" t="s">
        <v>189</v>
      </c>
      <c r="D39" t="s">
        <v>16</v>
      </c>
      <c r="E39" t="s">
        <v>39</v>
      </c>
      <c r="F39" t="s">
        <v>183</v>
      </c>
      <c r="G39" t="s">
        <v>190</v>
      </c>
      <c r="H39" t="s">
        <v>20</v>
      </c>
      <c r="K39" s="1">
        <v>733.52</v>
      </c>
      <c r="L39" s="1">
        <v>88.02</v>
      </c>
      <c r="M39" s="1">
        <v>821.54</v>
      </c>
    </row>
    <row r="40" spans="1:13" x14ac:dyDescent="0.25">
      <c r="A40" t="s">
        <v>191</v>
      </c>
      <c r="B40" t="s">
        <v>192</v>
      </c>
      <c r="C40" t="s">
        <v>193</v>
      </c>
      <c r="D40" t="s">
        <v>47</v>
      </c>
      <c r="E40" t="s">
        <v>65</v>
      </c>
      <c r="F40" t="s">
        <v>66</v>
      </c>
      <c r="G40" t="s">
        <v>67</v>
      </c>
      <c r="H40" t="s">
        <v>20</v>
      </c>
      <c r="K40" s="1">
        <v>10002.08</v>
      </c>
      <c r="L40" s="1">
        <v>1200.25</v>
      </c>
      <c r="M40" s="1">
        <v>11202.33</v>
      </c>
    </row>
    <row r="41" spans="1:13" x14ac:dyDescent="0.25">
      <c r="A41" t="s">
        <v>194</v>
      </c>
      <c r="B41" t="s">
        <v>195</v>
      </c>
      <c r="C41" t="s">
        <v>196</v>
      </c>
      <c r="D41" t="s">
        <v>47</v>
      </c>
      <c r="E41" t="s">
        <v>48</v>
      </c>
      <c r="F41" t="s">
        <v>197</v>
      </c>
      <c r="G41" t="s">
        <v>102</v>
      </c>
      <c r="H41" t="s">
        <v>198</v>
      </c>
      <c r="I41" t="s">
        <v>199</v>
      </c>
      <c r="J41">
        <v>12500</v>
      </c>
      <c r="K41" s="1">
        <v>0</v>
      </c>
      <c r="L41" s="1">
        <v>0</v>
      </c>
      <c r="M41" s="1">
        <v>12500</v>
      </c>
    </row>
    <row r="42" spans="1:13" x14ac:dyDescent="0.25">
      <c r="A42" t="s">
        <v>200</v>
      </c>
      <c r="B42" t="s">
        <v>201</v>
      </c>
      <c r="C42" t="s">
        <v>202</v>
      </c>
      <c r="D42" t="s">
        <v>16</v>
      </c>
      <c r="E42" t="s">
        <v>109</v>
      </c>
      <c r="F42" t="s">
        <v>203</v>
      </c>
      <c r="G42" t="s">
        <v>30</v>
      </c>
      <c r="H42" t="s">
        <v>20</v>
      </c>
      <c r="K42" s="1">
        <v>286.86</v>
      </c>
      <c r="L42" s="1">
        <v>34.42</v>
      </c>
      <c r="M42" s="1">
        <v>321.27999999999997</v>
      </c>
    </row>
    <row r="43" spans="1:13" x14ac:dyDescent="0.25">
      <c r="A43" t="s">
        <v>204</v>
      </c>
      <c r="B43" t="s">
        <v>205</v>
      </c>
      <c r="C43" t="s">
        <v>206</v>
      </c>
      <c r="D43" t="s">
        <v>47</v>
      </c>
      <c r="E43" t="s">
        <v>207</v>
      </c>
      <c r="F43" t="s">
        <v>208</v>
      </c>
      <c r="G43" t="s">
        <v>209</v>
      </c>
      <c r="H43" t="s">
        <v>20</v>
      </c>
      <c r="K43" s="1">
        <v>687.5</v>
      </c>
      <c r="L43" s="1">
        <v>82.5</v>
      </c>
      <c r="M43" s="1">
        <v>770</v>
      </c>
    </row>
    <row r="44" spans="1:13" x14ac:dyDescent="0.25">
      <c r="A44" t="s">
        <v>210</v>
      </c>
      <c r="B44" t="s">
        <v>211</v>
      </c>
      <c r="C44" t="s">
        <v>212</v>
      </c>
      <c r="D44" t="s">
        <v>16</v>
      </c>
      <c r="E44" t="s">
        <v>17</v>
      </c>
      <c r="F44" t="s">
        <v>213</v>
      </c>
      <c r="G44" t="s">
        <v>214</v>
      </c>
      <c r="H44" t="s">
        <v>20</v>
      </c>
      <c r="K44" s="1">
        <v>157.29</v>
      </c>
      <c r="L44" s="1">
        <v>18.87</v>
      </c>
      <c r="M44" s="1">
        <v>176.17</v>
      </c>
    </row>
    <row r="45" spans="1:13" x14ac:dyDescent="0.25">
      <c r="A45" t="s">
        <v>215</v>
      </c>
      <c r="B45" t="s">
        <v>216</v>
      </c>
      <c r="C45" t="s">
        <v>217</v>
      </c>
      <c r="D45" t="s">
        <v>47</v>
      </c>
      <c r="E45" t="s">
        <v>48</v>
      </c>
      <c r="F45" t="s">
        <v>218</v>
      </c>
      <c r="G45" t="s">
        <v>102</v>
      </c>
      <c r="H45" t="s">
        <v>198</v>
      </c>
      <c r="I45" t="s">
        <v>199</v>
      </c>
      <c r="J45">
        <v>12500</v>
      </c>
      <c r="K45" s="1">
        <v>0</v>
      </c>
      <c r="L45" s="1">
        <v>0</v>
      </c>
      <c r="M45" s="1">
        <v>12500</v>
      </c>
    </row>
    <row r="46" spans="1:13" x14ac:dyDescent="0.25">
      <c r="A46" t="s">
        <v>219</v>
      </c>
      <c r="B46" t="s">
        <v>220</v>
      </c>
      <c r="C46" t="s">
        <v>221</v>
      </c>
      <c r="D46" t="s">
        <v>16</v>
      </c>
      <c r="E46" t="s">
        <v>94</v>
      </c>
      <c r="F46" t="s">
        <v>95</v>
      </c>
      <c r="G46" t="s">
        <v>96</v>
      </c>
      <c r="H46" t="s">
        <v>20</v>
      </c>
      <c r="K46" s="1">
        <v>4247.8100000000004</v>
      </c>
      <c r="L46" s="1">
        <v>509.74</v>
      </c>
      <c r="M46" s="1">
        <v>4757.55</v>
      </c>
    </row>
    <row r="47" spans="1:13" x14ac:dyDescent="0.25">
      <c r="A47" t="s">
        <v>222</v>
      </c>
      <c r="B47" t="s">
        <v>223</v>
      </c>
      <c r="C47" t="s">
        <v>224</v>
      </c>
      <c r="D47" t="s">
        <v>47</v>
      </c>
      <c r="E47" t="s">
        <v>65</v>
      </c>
      <c r="F47" t="s">
        <v>66</v>
      </c>
      <c r="G47" t="s">
        <v>67</v>
      </c>
      <c r="H47" t="s">
        <v>20</v>
      </c>
      <c r="K47" s="1">
        <v>17059.16</v>
      </c>
      <c r="L47" s="1">
        <v>2047.1</v>
      </c>
      <c r="M47" s="1">
        <v>19106.259999999998</v>
      </c>
    </row>
    <row r="48" spans="1:13" x14ac:dyDescent="0.25">
      <c r="A48" t="s">
        <v>225</v>
      </c>
      <c r="B48" t="s">
        <v>226</v>
      </c>
      <c r="C48" t="s">
        <v>227</v>
      </c>
      <c r="D48" t="s">
        <v>86</v>
      </c>
      <c r="E48" t="s">
        <v>87</v>
      </c>
      <c r="F48" t="s">
        <v>88</v>
      </c>
      <c r="G48" t="s">
        <v>30</v>
      </c>
      <c r="H48" t="s">
        <v>20</v>
      </c>
      <c r="K48" s="1">
        <v>1962.1</v>
      </c>
      <c r="L48" s="1">
        <v>235.45</v>
      </c>
      <c r="M48" s="1">
        <v>2197.5500000000002</v>
      </c>
    </row>
    <row r="49" spans="1:13" x14ac:dyDescent="0.25">
      <c r="A49" t="s">
        <v>228</v>
      </c>
      <c r="B49" t="s">
        <v>229</v>
      </c>
      <c r="C49" t="s">
        <v>230</v>
      </c>
      <c r="D49" t="s">
        <v>231</v>
      </c>
      <c r="E49" t="s">
        <v>34</v>
      </c>
      <c r="F49" t="s">
        <v>35</v>
      </c>
      <c r="G49" t="s">
        <v>232</v>
      </c>
      <c r="H49" t="s">
        <v>20</v>
      </c>
      <c r="K49" s="1">
        <v>1712.82</v>
      </c>
      <c r="L49" s="1">
        <v>205.54</v>
      </c>
      <c r="M49" s="1">
        <v>1918.36</v>
      </c>
    </row>
    <row r="50" spans="1:13" x14ac:dyDescent="0.25">
      <c r="A50" t="s">
        <v>233</v>
      </c>
      <c r="B50" t="s">
        <v>234</v>
      </c>
      <c r="C50" t="s">
        <v>235</v>
      </c>
      <c r="D50" t="s">
        <v>47</v>
      </c>
      <c r="E50" t="s">
        <v>65</v>
      </c>
      <c r="F50" t="s">
        <v>66</v>
      </c>
      <c r="G50" t="s">
        <v>67</v>
      </c>
      <c r="H50" t="s">
        <v>20</v>
      </c>
      <c r="K50" s="1">
        <v>31779.26</v>
      </c>
      <c r="L50" s="1">
        <v>3813.51</v>
      </c>
      <c r="M50" s="1">
        <v>35592.769999999997</v>
      </c>
    </row>
    <row r="51" spans="1:13" x14ac:dyDescent="0.25">
      <c r="A51" t="s">
        <v>236</v>
      </c>
      <c r="B51" t="s">
        <v>237</v>
      </c>
      <c r="C51" t="s">
        <v>238</v>
      </c>
      <c r="D51" t="s">
        <v>47</v>
      </c>
      <c r="E51" t="s">
        <v>239</v>
      </c>
      <c r="F51" t="s">
        <v>240</v>
      </c>
      <c r="G51" t="s">
        <v>152</v>
      </c>
      <c r="H51" t="s">
        <v>20</v>
      </c>
      <c r="K51" s="1">
        <v>1470.54</v>
      </c>
      <c r="L51" s="1">
        <v>176.46</v>
      </c>
      <c r="M51" s="1">
        <v>1647</v>
      </c>
    </row>
    <row r="52" spans="1:13" x14ac:dyDescent="0.25">
      <c r="A52" t="s">
        <v>241</v>
      </c>
      <c r="B52" t="s">
        <v>242</v>
      </c>
      <c r="C52" t="s">
        <v>243</v>
      </c>
      <c r="D52" t="s">
        <v>16</v>
      </c>
      <c r="E52" t="s">
        <v>109</v>
      </c>
      <c r="F52" t="s">
        <v>29</v>
      </c>
      <c r="G52" t="s">
        <v>30</v>
      </c>
      <c r="H52" t="s">
        <v>20</v>
      </c>
      <c r="K52" s="1">
        <v>143.43</v>
      </c>
      <c r="L52" s="1">
        <v>17.21</v>
      </c>
      <c r="M52" s="1">
        <v>160.63999999999999</v>
      </c>
    </row>
    <row r="53" spans="1:13" x14ac:dyDescent="0.25">
      <c r="A53" t="s">
        <v>244</v>
      </c>
      <c r="B53" t="s">
        <v>245</v>
      </c>
      <c r="C53" t="s">
        <v>246</v>
      </c>
      <c r="D53" t="s">
        <v>16</v>
      </c>
      <c r="E53" t="s">
        <v>17</v>
      </c>
      <c r="F53" t="s">
        <v>247</v>
      </c>
      <c r="G53" t="s">
        <v>248</v>
      </c>
      <c r="H53" t="s">
        <v>20</v>
      </c>
      <c r="K53" s="1">
        <v>471.89</v>
      </c>
      <c r="L53" s="1">
        <v>56.63</v>
      </c>
      <c r="M53" s="1">
        <v>528.52</v>
      </c>
    </row>
    <row r="54" spans="1:13" x14ac:dyDescent="0.25">
      <c r="A54" t="s">
        <v>249</v>
      </c>
      <c r="B54" t="s">
        <v>250</v>
      </c>
      <c r="C54" t="s">
        <v>251</v>
      </c>
      <c r="D54" t="s">
        <v>47</v>
      </c>
      <c r="E54" t="s">
        <v>56</v>
      </c>
      <c r="F54" t="s">
        <v>57</v>
      </c>
      <c r="G54" t="s">
        <v>30</v>
      </c>
      <c r="H54" t="s">
        <v>20</v>
      </c>
      <c r="K54" s="1">
        <v>250</v>
      </c>
      <c r="L54" s="1">
        <v>30</v>
      </c>
      <c r="M54" s="1">
        <v>280</v>
      </c>
    </row>
    <row r="55" spans="1:13" x14ac:dyDescent="0.25">
      <c r="A55" t="s">
        <v>252</v>
      </c>
      <c r="B55" t="s">
        <v>253</v>
      </c>
      <c r="C55" t="s">
        <v>254</v>
      </c>
      <c r="D55" t="s">
        <v>47</v>
      </c>
      <c r="E55" t="s">
        <v>65</v>
      </c>
      <c r="F55" t="s">
        <v>66</v>
      </c>
      <c r="G55" t="s">
        <v>67</v>
      </c>
      <c r="H55" t="s">
        <v>20</v>
      </c>
      <c r="K55" s="1">
        <v>19109.580000000002</v>
      </c>
      <c r="L55" s="1">
        <v>2293.15</v>
      </c>
      <c r="M55" s="1">
        <v>21402.73</v>
      </c>
    </row>
    <row r="56" spans="1:13" x14ac:dyDescent="0.25">
      <c r="A56" t="s">
        <v>255</v>
      </c>
      <c r="B56" t="s">
        <v>256</v>
      </c>
      <c r="C56" t="s">
        <v>257</v>
      </c>
      <c r="D56" t="s">
        <v>16</v>
      </c>
      <c r="E56" t="s">
        <v>39</v>
      </c>
      <c r="F56" t="s">
        <v>183</v>
      </c>
      <c r="G56" t="s">
        <v>258</v>
      </c>
      <c r="H56" t="s">
        <v>20</v>
      </c>
      <c r="K56" s="1">
        <v>733.52</v>
      </c>
      <c r="L56" s="1">
        <v>88.02</v>
      </c>
      <c r="M56" s="1">
        <v>821.54</v>
      </c>
    </row>
    <row r="57" spans="1:13" x14ac:dyDescent="0.25">
      <c r="K57" s="1">
        <f>SUM(K2:K56)</f>
        <v>158423.16</v>
      </c>
      <c r="L57" s="1">
        <f>SUM(L2:L56)</f>
        <v>19010.740000000005</v>
      </c>
      <c r="M57" s="1">
        <f>SUM(M2:M56)</f>
        <v>226580.31</v>
      </c>
    </row>
  </sheetData>
  <pageMargins left="0.2" right="0.2" top="0.75" bottom="0.75" header="0.3" footer="0.3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2BB5D-467F-4457-95BD-B6F9D51EB2B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2020-11-17T18:52:59Z</dcterms:created>
  <dcterms:modified xsi:type="dcterms:W3CDTF">2020-11-17T19:08:28Z</dcterms:modified>
</cp:coreProperties>
</file>