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ISPRO_TRANSPORTES\ISPRO_TRANSPORTES\bin\Debug\ReporteVentas\"/>
    </mc:Choice>
  </mc:AlternateContent>
  <xr:revisionPtr revIDLastSave="0" documentId="13_ncr:1_{C4338E5E-6658-4C91-B4CD-9FBB6A278E5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9" i="1" l="1"/>
  <c r="I9" i="1"/>
  <c r="J9" i="1"/>
  <c r="K9" i="1"/>
</calcChain>
</file>

<file path=xl/sharedStrings.xml><?xml version="1.0" encoding="utf-8"?>
<sst xmlns="http://schemas.openxmlformats.org/spreadsheetml/2006/main" count="53" uniqueCount="28">
  <si>
    <t>No.</t>
  </si>
  <si>
    <t>Fecha</t>
  </si>
  <si>
    <t>No. Factura</t>
  </si>
  <si>
    <t>Tipo Documento</t>
  </si>
  <si>
    <t>NIT</t>
  </si>
  <si>
    <t>Proveedor</t>
  </si>
  <si>
    <t>Cuenta Contable</t>
  </si>
  <si>
    <t>Total</t>
  </si>
  <si>
    <t>Precio neto</t>
  </si>
  <si>
    <t>IVA</t>
  </si>
  <si>
    <t>Retención</t>
  </si>
  <si>
    <t>FACTURA</t>
  </si>
  <si>
    <t>2960731-0</t>
  </si>
  <si>
    <t>CEMEX GUATEMALA S.A.</t>
  </si>
  <si>
    <t>SERVICIO DE FLETE EN PLATAFORMA</t>
  </si>
  <si>
    <t>CEMEX GUATEMALA, S.A.</t>
  </si>
  <si>
    <t>3/11/2020 00:00:00</t>
  </si>
  <si>
    <t>B3-189</t>
  </si>
  <si>
    <t>5/11/2020 00:00:00</t>
  </si>
  <si>
    <t>B3-191</t>
  </si>
  <si>
    <t>12/11/2020 00:00:00</t>
  </si>
  <si>
    <t>B3-193</t>
  </si>
  <si>
    <t>17/11/2020 00:00:00</t>
  </si>
  <si>
    <t>B3-194</t>
  </si>
  <si>
    <t>24/11/2020 00:00:00</t>
  </si>
  <si>
    <t>B3-251</t>
  </si>
  <si>
    <t>B3-252</t>
  </si>
  <si>
    <t>B3-253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</si>
</sst>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Q&quot;* #,##0.00_-;\-&quot;Q&quot;* #,##0.00_-;_-&quot;Q&quot;* &quot;-&quot;??_-;_-@_-"/>
  </numFmts>
  <fonts count="1" x14ac:knownFonts="1"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4" fontId="0" fillId="0" borderId="0" xfId="0" applyNumberFormat="1"/>
  </cellXfs>
  <cellStyles count="1">
    <cellStyle name="Normal" xfId="0" builtinId="0"/>
  </cellStyles>
  <dxfs count="8">
    <dxf>
      <numFmt numFmtId="34" formatCode="_-&quot;Q&quot;* #,##0.00_-;\-&quot;Q&quot;* #,##0.00_-;_-&quot;Q&quot;* &quot;-&quot;??_-;_-@_-"/>
    </dxf>
    <dxf>
      <numFmt numFmtId="34" formatCode="_-&quot;Q&quot;* #,##0.00_-;\-&quot;Q&quot;* #,##0.00_-;_-&quot;Q&quot;* &quot;-&quot;??_-;_-@_-"/>
    </dxf>
    <dxf>
      <numFmt numFmtId="34" formatCode="_-&quot;Q&quot;* #,##0.00_-;\-&quot;Q&quot;* #,##0.00_-;_-&quot;Q&quot;* &quot;-&quot;??_-;_-@_-"/>
    </dxf>
    <dxf>
      <numFmt numFmtId="34" formatCode="_-&quot;Q&quot;* #,##0.00_-;\-&quot;Q&quot;* #,##0.00_-;_-&quot;Q&quot;* &quot;-&quot;??_-;_-@_-"/>
    </dxf>
    <dxf>
      <numFmt numFmtId="34" formatCode="_-&quot;Q&quot;* #,##0.00_-;\-&quot;Q&quot;* #,##0.00_-;_-&quot;Q&quot;* &quot;-&quot;??_-;_-@_-"/>
    </dxf>
    <dxf>
      <numFmt numFmtId="34" formatCode="_-&quot;Q&quot;* #,##0.00_-;\-&quot;Q&quot;* #,##0.00_-;_-&quot;Q&quot;* &quot;-&quot;??_-;_-@_-"/>
    </dxf>
    <dxf>
      <numFmt numFmtId="34" formatCode="_-&quot;Q&quot;* #,##0.00_-;\-&quot;Q&quot;* #,##0.00_-;_-&quot;Q&quot;* &quot;-&quot;??_-;_-@_-"/>
    </dxf>
    <dxf>
      <numFmt numFmtId="34" formatCode="_-&quot;Q&quot;* #,##0.00_-;\-&quot;Q&quot;* #,##0.00_-;_-&quot;Q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9" totalsRowCount="1">
  <autoFilter ref="A1:K8" xr:uid="{00000000-0009-0000-0100-000001000000}"/>
  <tableColumns count="11">
    <tableColumn id="1" xr3:uid="{00000000-0010-0000-0000-000001000000}" name="No."/>
    <tableColumn id="2" xr3:uid="{00000000-0010-0000-0000-000002000000}" name="Fecha"/>
    <tableColumn id="3" xr3:uid="{00000000-0010-0000-0000-000003000000}" name="No. Factura"/>
    <tableColumn id="4" xr3:uid="{00000000-0010-0000-0000-000004000000}" name="Tipo Documento"/>
    <tableColumn id="5" xr3:uid="{00000000-0010-0000-0000-000005000000}" name="NIT"/>
    <tableColumn id="6" xr3:uid="{00000000-0010-0000-0000-000006000000}" name="Proveedor"/>
    <tableColumn id="7" xr3:uid="{00000000-0010-0000-0000-000007000000}" name="Cuenta Contable"/>
    <tableColumn id="8" xr3:uid="{00000000-0010-0000-0000-000008000000}" name="Total" totalsRowFunction="custom" dataDxfId="7" totalsRowDxfId="3">
      <totalsRowFormula>SUM(H2:H8)</totalsRowFormula>
    </tableColumn>
    <tableColumn id="9" xr3:uid="{00000000-0010-0000-0000-000009000000}" name="Precio neto" totalsRowFunction="custom" dataDxfId="6" totalsRowDxfId="2">
      <totalsRowFormula>SUM(I2:I8)</totalsRowFormula>
    </tableColumn>
    <tableColumn id="10" xr3:uid="{00000000-0010-0000-0000-00000A000000}" name="IVA" totalsRowFunction="custom" dataDxfId="5" totalsRowDxfId="1">
      <totalsRowFormula>SUM(J2:J8)</totalsRowFormula>
    </tableColumn>
    <tableColumn id="11" xr3:uid="{00000000-0010-0000-0000-00000B000000}" name="Retención" totalsRowFunction="custom" dataDxfId="4" totalsRowDxfId="0">
      <totalsRowFormula>SUM(K2:K8)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sqref="A1:K9"/>
    </sheetView>
  </sheetViews>
  <sheetFormatPr baseColWidth="10" defaultColWidth="9.140625" defaultRowHeight="15" x14ac:dyDescent="0.25"/>
  <cols>
    <col min="1" max="3" width="10" customWidth="1"/>
    <col min="4" max="4" width="25" customWidth="1"/>
    <col min="5" max="5" width="10" customWidth="1"/>
    <col min="6" max="7" width="30" customWidth="1"/>
    <col min="8" max="8" width="13" bestFit="1" customWidth="1"/>
    <col min="9" max="9" width="13.5703125" customWidth="1"/>
    <col min="10" max="10" width="12.7109375" customWidth="1"/>
    <col min="11" max="11" width="12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 t="s">
        <v>16</v>
      </c>
      <c r="C2" t="s">
        <v>17</v>
      </c>
      <c r="D2" t="s">
        <v>11</v>
      </c>
      <c r="E2" t="s">
        <v>12</v>
      </c>
      <c r="F2" t="s">
        <v>13</v>
      </c>
      <c r="G2" t="s">
        <v>14</v>
      </c>
      <c r="H2" s="1">
        <v>186148.77</v>
      </c>
      <c r="I2" s="1">
        <v>166204.26</v>
      </c>
      <c r="J2" s="1">
        <v>19944.509999999998</v>
      </c>
      <c r="K2" s="1">
        <v>5983.35</v>
      </c>
    </row>
    <row r="3" spans="1:11" x14ac:dyDescent="0.25">
      <c r="A3">
        <v>2</v>
      </c>
      <c r="B3" t="s">
        <v>18</v>
      </c>
      <c r="C3" t="s">
        <v>19</v>
      </c>
      <c r="D3" t="s">
        <v>11</v>
      </c>
      <c r="E3" t="s">
        <v>12</v>
      </c>
      <c r="F3" t="s">
        <v>13</v>
      </c>
      <c r="G3" t="s">
        <v>14</v>
      </c>
      <c r="H3" s="1">
        <v>52522.41</v>
      </c>
      <c r="I3" s="1">
        <v>46895.01</v>
      </c>
      <c r="J3" s="1">
        <v>5627.4</v>
      </c>
      <c r="K3" s="1">
        <v>1688.22</v>
      </c>
    </row>
    <row r="4" spans="1:11" x14ac:dyDescent="0.25">
      <c r="A4">
        <v>3</v>
      </c>
      <c r="B4" t="s">
        <v>20</v>
      </c>
      <c r="C4" t="s">
        <v>21</v>
      </c>
      <c r="D4" t="s">
        <v>11</v>
      </c>
      <c r="E4" t="s">
        <v>12</v>
      </c>
      <c r="F4" t="s">
        <v>13</v>
      </c>
      <c r="G4" t="s">
        <v>14</v>
      </c>
      <c r="H4" s="1">
        <v>134758.39999999999</v>
      </c>
      <c r="I4" s="1">
        <v>120320</v>
      </c>
      <c r="J4" s="1">
        <v>14438.4</v>
      </c>
      <c r="K4" s="1">
        <v>4331.5200000000004</v>
      </c>
    </row>
    <row r="5" spans="1:11" x14ac:dyDescent="0.25">
      <c r="A5">
        <v>4</v>
      </c>
      <c r="B5" t="s">
        <v>22</v>
      </c>
      <c r="C5" t="s">
        <v>23</v>
      </c>
      <c r="D5" t="s">
        <v>11</v>
      </c>
      <c r="E5" t="s">
        <v>12</v>
      </c>
      <c r="F5" t="s">
        <v>15</v>
      </c>
      <c r="G5" t="s">
        <v>14</v>
      </c>
      <c r="H5" s="1">
        <v>56588.56</v>
      </c>
      <c r="I5" s="1">
        <v>50525.5</v>
      </c>
      <c r="J5" s="1">
        <v>6063.06</v>
      </c>
      <c r="K5" s="1">
        <v>1818.92</v>
      </c>
    </row>
    <row r="6" spans="1:11" x14ac:dyDescent="0.25">
      <c r="A6">
        <v>5</v>
      </c>
      <c r="B6" t="s">
        <v>24</v>
      </c>
      <c r="C6" t="s">
        <v>25</v>
      </c>
      <c r="D6" t="s">
        <v>11</v>
      </c>
      <c r="E6" t="s">
        <v>12</v>
      </c>
      <c r="F6" t="s">
        <v>13</v>
      </c>
      <c r="G6" t="s">
        <v>14</v>
      </c>
      <c r="H6" s="1">
        <v>16084.36</v>
      </c>
      <c r="I6" s="1">
        <v>14361.04</v>
      </c>
      <c r="J6" s="1">
        <v>1723.32</v>
      </c>
      <c r="K6" s="1">
        <v>517</v>
      </c>
    </row>
    <row r="7" spans="1:11" x14ac:dyDescent="0.25">
      <c r="A7">
        <v>6</v>
      </c>
      <c r="B7" t="s">
        <v>24</v>
      </c>
      <c r="C7" t="s">
        <v>26</v>
      </c>
      <c r="D7" t="s">
        <v>11</v>
      </c>
      <c r="E7" t="s">
        <v>12</v>
      </c>
      <c r="F7" t="s">
        <v>13</v>
      </c>
      <c r="G7" t="s">
        <v>14</v>
      </c>
      <c r="H7" s="1">
        <v>92908.17</v>
      </c>
      <c r="I7" s="1">
        <v>82953.72</v>
      </c>
      <c r="J7" s="1">
        <v>9954.4500000000007</v>
      </c>
      <c r="K7" s="1">
        <v>2986.34</v>
      </c>
    </row>
    <row r="8" spans="1:11" x14ac:dyDescent="0.25">
      <c r="A8">
        <v>7</v>
      </c>
      <c r="B8" t="s">
        <v>24</v>
      </c>
      <c r="C8" t="s">
        <v>27</v>
      </c>
      <c r="D8" t="s">
        <v>11</v>
      </c>
      <c r="E8" t="s">
        <v>12</v>
      </c>
      <c r="F8" t="s">
        <v>13</v>
      </c>
      <c r="G8" t="s">
        <v>14</v>
      </c>
      <c r="H8" s="1">
        <v>5331.27</v>
      </c>
      <c r="I8" s="1">
        <v>4760.0600000000004</v>
      </c>
      <c r="J8" s="1">
        <v>571.21</v>
      </c>
      <c r="K8" s="1">
        <v>171.36</v>
      </c>
    </row>
    <row r="9" spans="1:11" x14ac:dyDescent="0.25">
      <c r="H9" s="1">
        <f>SUM(H2:H8)</f>
        <v>544341.93999999994</v>
      </c>
      <c r="I9" s="1">
        <f>SUM(I2:I8)</f>
        <v>486019.59</v>
      </c>
      <c r="J9" s="1">
        <f>SUM(J2:J8)</f>
        <v>58322.35</v>
      </c>
      <c r="K9" s="1">
        <f>SUM(K2:K8)</f>
        <v>17496.71</v>
      </c>
    </row>
  </sheetData>
  <pageMargins left="0.2" right="0.2" top="0.75" bottom="0.75" header="0.3" footer="0.3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2020-12-07T18:59:41Z</dcterms:created>
  <dcterms:modified xsi:type="dcterms:W3CDTF">2020-12-07T19:05:15Z</dcterms:modified>
</cp:coreProperties>
</file>