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1328"/>
  <workbookPr dateCompatibility="0" codeName="ThisWorkbook" defaultThemeVersion="166925"/>
  <mc:AlternateContent xmlns:mc="http://schemas.openxmlformats.org/markup-compatibility/2006">
    <mc:Choice Requires="x15">
      <x15ac:absPath xmlns:x15ac="http://schemas.microsoft.com/office/spreadsheetml/2010/11/ac" url="C:\_Projects\PersonalExploration\cwsw_sme_playground\bsw\svc\cwsw_lib\doc\srs\"/>
    </mc:Choice>
  </mc:AlternateContent>
  <xr:revisionPtr revIDLastSave="0" documentId="13_ncr:9_{E941D8BF-AE2F-45B9-B1E4-6A070A36044F}" xr6:coauthVersionLast="41" xr6:coauthVersionMax="41" xr10:uidLastSave="{00000000-0000-0000-0000-000000000000}"/>
  <bookViews>
    <workbookView xWindow="405" yWindow="315" windowWidth="24675" windowHeight="14715" xr2:uid="{67FAF55A-85A2-4A3D-8407-4C5D05C1C9C9}"/>
  </bookViews>
  <sheets>
    <sheet name="cwsw_srs" sheetId="1" r:id="rId1"/>
  </sheets>
  <definedNames>
    <definedName name="RQT_LIB_0000">cwsw_srs!$C$6</definedName>
    <definedName name="RQT_LIB_0001">cwsw_srs!$C$7</definedName>
    <definedName name="RQT_LIB_0002">cwsw_srs!$C$8</definedName>
    <definedName name="RQT_LIB_0003">cwsw_srs!$C$9</definedName>
    <definedName name="RQT_LIB_0004">cwsw_srs!$C$10</definedName>
    <definedName name="SR_ARCH_0000">cwsw_srs!$C$23</definedName>
    <definedName name="SR_ARCH_0001">cwsw_srs!$C$24</definedName>
    <definedName name="SR_ARCH_0002">cwsw_srs!$C$25</definedName>
    <definedName name="SR_ARCH_0003">cwsw_srs!$C$26</definedName>
    <definedName name="SR_ARCH_0004">cwsw_srs!$C$27</definedName>
    <definedName name="SR_LIB_0000">cwsw_srs!$C$6</definedName>
    <definedName name="SR_LIB_0001">cwsw_srs!$C$7</definedName>
    <definedName name="SR_LIB_0002">cwsw_srs!$C$8</definedName>
    <definedName name="SR_LIB_0003">cwsw_srs!$C$9</definedName>
    <definedName name="SR_LIB_0004">cwsw_srs!$C$10</definedName>
    <definedName name="SR_LIB_0200">cwsw_srs!$C$11</definedName>
    <definedName name="SR_LIB_0300">cwsw_srs!$C$12</definedName>
    <definedName name="SR_LIB_0301">cwsw_srs!$C$13</definedName>
    <definedName name="SR_LIB_0302">cwsw_srs!$C$14</definedName>
    <definedName name="SR_LIB_0303">cwsw_srs!$C$15</definedName>
    <definedName name="SR_LIB_0304">cwsw_srs!$C$16</definedName>
    <definedName name="SR_LIB_0305">cwsw_srs!$C$17</definedName>
    <definedName name="SR_LIB_0306">cwsw_srs!$C$18</definedName>
    <definedName name="SR_LIB_0307">cwsw_srs!$C$19</definedName>
    <definedName name="SR_LIB_0308">cwsw_srs!$C$20</definedName>
    <definedName name="SR_LIB_0309">cwsw_srs!$C$21</definedName>
    <definedName name="SR_LIB_0310">cwsw_srs!$C$22</definedName>
  </definedNames>
  <calcPr calcId="191029" iterate="1"/>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purl.oclc.org/ooxml/spreadsheetml/main">
  <c r="I6" i="1" l="1"/>
  <c r="I7" i="1"/>
  <c r="I8" i="1"/>
  <c r="I9" i="1"/>
  <c r="I10" i="1"/>
  <c r="I11" i="1"/>
  <c r="I12" i="1"/>
  <c r="I13" i="1"/>
  <c r="I14" i="1"/>
  <c r="I15" i="1"/>
  <c r="I16" i="1"/>
  <c r="I17" i="1"/>
  <c r="I18" i="1"/>
  <c r="I19" i="1"/>
  <c r="I20" i="1"/>
  <c r="I21" i="1"/>
  <c r="I22" i="1"/>
  <c r="I23" i="1"/>
  <c r="I24" i="1"/>
  <c r="I25" i="1"/>
  <c r="I26" i="1"/>
  <c r="I27" i="1"/>
</calcChain>
</file>

<file path=xl/sharedStrings.xml><?xml version="1.0" encoding="utf-8"?>
<sst xmlns="http://purl.oclc.org/ooxml/spreadsheetml/main" count="144" uniqueCount="74">
  <si>
    <t>ID</t>
  </si>
  <si>
    <t>Title</t>
  </si>
  <si>
    <t>Description</t>
  </si>
  <si>
    <t>Status</t>
  </si>
  <si>
    <t>Trace From</t>
  </si>
  <si>
    <t>Comment</t>
  </si>
  <si>
    <t>SR_LIB_0000</t>
  </si>
  <si>
    <t>Initialize API</t>
  </si>
  <si>
    <t>The Component shall provide an API for initializing the component.</t>
  </si>
  <si>
    <t>Draft</t>
  </si>
  <si>
    <t>N/A</t>
  </si>
  <si>
    <t>SR_LIB_0001</t>
  </si>
  <si>
    <t>Determine initialization status</t>
  </si>
  <si>
    <t>The Component shall provide an API for determining initialization status.</t>
  </si>
  <si>
    <t>SR_LIB_0002</t>
  </si>
  <si>
    <t>Responsibilities of Initialize method</t>
  </si>
  <si>
    <t>The Initialize method shall set the component's internal operating state to initial status.</t>
  </si>
  <si>
    <t>SR_LIB_0003</t>
  </si>
  <si>
    <t>Component's Uninitialized indication</t>
  </si>
  <si>
    <t>If executed prior to initialization, the features of the component that have stateful behavior by design, shall return an `Uninitilialized` indication.</t>
  </si>
  <si>
    <t>SR_LIB_0004</t>
  </si>
  <si>
    <t>Component's Uninitialized behavior</t>
  </si>
  <si>
    <t>If executed prior to initialization, the features of the component that have stateful behavior by design, shall not change their operating state.</t>
  </si>
  <si>
    <t>=IF(OR([@ID]&lt;&gt;"", [@Title]&lt;&gt;"", [@Description]&lt;&gt;"", [@Status]&lt;&gt;"",[@[Trace From]]&lt;&gt;""),IF([@[Change Date]]="",NOW(),[@[Change Date]]),"")</t>
  </si>
  <si>
    <t>ChangeDate</t>
  </si>
  <si>
    <t>"Return" could be via callback, component-level attribute, function output parameter, function return code, etc. If execution of an uninitialized interface is considered to be an error, returning a status of "Error" satisfies the requirement.</t>
  </si>
  <si>
    <t>Component</t>
  </si>
  <si>
    <t>cwsw_lib</t>
  </si>
  <si>
    <t>SR_LIB_0200</t>
  </si>
  <si>
    <t>Tasking API</t>
  </si>
  <si>
    <t>The Component shall provide an API in support of OS tasks or threads.</t>
  </si>
  <si>
    <t>SR_LIB_0300</t>
  </si>
  <si>
    <t>Critical Section API</t>
  </si>
  <si>
    <t>The Component shall provide an API managing Critical Sections (aka Protected Regions).</t>
  </si>
  <si>
    <t>(tbd)</t>
  </si>
  <si>
    <t>SR_LIB_0301</t>
  </si>
  <si>
    <t>Enter Critical Section API</t>
  </si>
  <si>
    <t>The Component shall provide an API for entering a Critical Section or Protected Region.</t>
  </si>
  <si>
    <t>SR_LIB_0302</t>
  </si>
  <si>
    <t>Leave Critical Section API</t>
  </si>
  <si>
    <t>The Component shall provide an API for leaving a Critical Section or Protected Region.</t>
  </si>
  <si>
    <t>SR_LIB_0303</t>
  </si>
  <si>
    <t>Critical Section Nesting Level: Incrementation</t>
  </si>
  <si>
    <t>The Component shall increment the Critical Section Nesting level for the requested protection type, with each invocation of the Enter Critical Section API, provided doing so will not violate counter constraints after incrementation.</t>
  </si>
  <si>
    <t>SR_LIB_0304</t>
  </si>
  <si>
    <t>Critical Section Nesting Level: Decrementation</t>
  </si>
  <si>
    <t>The Component shall decrement the Critical Section Nesting Level for the requested protection type, with each invocation of the Leave Critical Section API, provided doing so will not violate counter constraints after decrementation.</t>
  </si>
  <si>
    <t>SR_LIB_0305</t>
  </si>
  <si>
    <t>Critical Section Nesting Level: Data range</t>
  </si>
  <si>
    <t>The range of the Critical Section Nesting Counter(s) shall be from 0 to the value INT_MAX on the host system.</t>
  </si>
  <si>
    <t>SR_LIB_0306</t>
  </si>
  <si>
    <t>Critical Section Nesting Level, Invalid value</t>
  </si>
  <si>
    <t>If the Critical Section Nesting Level for the requested protection type is invalid, the Enter Critical Section API shall treat it as if it were at the floor (ambient, initialized) level.</t>
  </si>
  <si>
    <t>SR_LIB_0307</t>
  </si>
  <si>
    <t>Enter Critical Section Behavior, First Activation</t>
  </si>
  <si>
    <t>If the Critical Section Nesting Level for the requested protection type is at the floor (ambient, initialized) count, upon activating the Enter Critical Section API, the Critical Section Protection mechanism specified by the argument shall be activated.</t>
  </si>
  <si>
    <t>SR_LIB_0308</t>
  </si>
  <si>
    <t>Enter Critical Section Behavior, Already Active</t>
  </si>
  <si>
    <t>If the Critical Section Nesting Level for the requested protection type is above the floor but still within the valid range, upon activating the Enter Critical Section API, no Enable Protection behavior shall be invoked.</t>
  </si>
  <si>
    <t>SR_LIB_0309</t>
  </si>
  <si>
    <t>Leave Critical Section Behavior, Already Active</t>
  </si>
  <si>
    <t>If the Critical Section Nesting Level for the requested protection type is above the floor but still within the valid range, upon activating the Leave Critical Section API, no Disable Protection behavior shall be invoked.</t>
  </si>
  <si>
    <t>SR_LIB_0310</t>
  </si>
  <si>
    <t>Leave Critical Section Behavior, Last Deactivation</t>
  </si>
  <si>
    <t>If the Critical Section Nesting Level for the requested protection type will be at the floor after decrementing, the Disable Protection behavior shall be invoked.</t>
  </si>
  <si>
    <t>cwsw_arch</t>
  </si>
  <si>
    <t>SR_ARCH_0000</t>
  </si>
  <si>
    <t>SR_ARCH_0001</t>
  </si>
  <si>
    <t>SR_ARCH_0002</t>
  </si>
  <si>
    <t>The Initialize method shall set the component's operating internal state to initial status.</t>
  </si>
  <si>
    <t>SR_ARCH_0003</t>
  </si>
  <si>
    <t>"Return" could be via callback, component-level attribute, function output parameter, function return code, etc.</t>
  </si>
  <si>
    <t>SR_ARCH_0004</t>
  </si>
  <si>
    <t>Software Requirements for the CWSW Library</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</si>
</sst>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h:mm;@"/>
  </numFmts>
  <fonts count="4" x14ac:knownFonts="1">
    <font>
      <sz val="10"/>
      <color theme="1"/>
      <name val="Arial"/>
      <family val="2"/>
    </font>
    <font>
      <b/>
      <sz val="10"/>
      <color theme="1"/>
      <name val="Arial"/>
      <family val="2"/>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4" tint="0.59999389629810485"/>
        <bgColor theme="4" tint="0.59999389629810485"/>
      </patternFill>
    </fill>
  </fills>
  <borders count="3">
    <border>
      <start/>
      <end/>
      <top/>
      <bottom/>
      <diagonal/>
    </border>
    <border>
      <start/>
      <end style="thin">
        <color theme="0"/>
      </end>
      <top style="thin">
        <color theme="0"/>
      </top>
      <bottom/>
      <diagonal/>
    </border>
    <border>
      <start style="thin">
        <color theme="0"/>
      </start>
      <end style="thin">
        <color theme="0"/>
      </end>
      <top style="thin">
        <color theme="0"/>
      </top>
      <bottom/>
      <diagonal/>
    </border>
  </borders>
  <cellStyleXfs count="1">
    <xf numFmtId="0" fontId="0" fillId="0" borderId="0"/>
  </cellStyleXfs>
  <cellXfs count="10">
    <xf numFmtId="0" fontId="0" fillId="0" borderId="0" xfId="0"/>
    <xf numFmtId="0" fontId="2" fillId="0" borderId="0" xfId="0" applyFont="1" applyAlignment="1">
      <alignment vertical="top"/>
    </xf>
    <xf numFmtId="0" fontId="2" fillId="2" borderId="1" xfId="0" applyFont="1" applyFill="1" applyBorder="1" applyAlignment="1">
      <alignment vertical="top"/>
    </xf>
    <xf numFmtId="0" fontId="2" fillId="2" borderId="2" xfId="0" applyFont="1" applyFill="1" applyBorder="1" applyAlignment="1">
      <alignment vertical="top"/>
    </xf>
    <xf numFmtId="0" fontId="2" fillId="0" borderId="0" xfId="0" applyFont="1" applyAlignment="1">
      <alignment vertical="top" wrapText="1"/>
    </xf>
    <xf numFmtId="0" fontId="2" fillId="2" borderId="2" xfId="0" applyFont="1" applyFill="1" applyBorder="1" applyAlignment="1">
      <alignment vertical="top" wrapText="1"/>
    </xf>
    <xf numFmtId="164" fontId="2" fillId="0" borderId="0" xfId="0" applyNumberFormat="1" applyFont="1" applyAlignment="1">
      <alignment vertical="top"/>
    </xf>
    <xf numFmtId="0" fontId="2" fillId="0" borderId="0" xfId="0" quotePrefix="1" applyFont="1" applyAlignment="1">
      <alignment vertical="top"/>
    </xf>
    <xf numFmtId="0" fontId="3" fillId="0" borderId="0" xfId="0" applyFont="1" applyAlignment="1">
      <alignment vertical="top"/>
    </xf>
    <xf numFmtId="0" fontId="1" fillId="0" borderId="0" xfId="0" applyFont="1" applyAlignment="1">
      <alignment vertical="top"/>
    </xf>
  </cellXfs>
  <cellStyles count="1">
    <cellStyle name="Normal" xfId="0" builtinId="0"/>
  </cellStyles>
  <dxfs count="10">
    <dxf>
      <font>
        <strike val="0"/>
        <outline val="0"/>
        <shadow val="0"/>
        <u val="none"/>
        <vertAlign val="baseline"/>
        <sz val="10"/>
        <color theme="1"/>
        <name val="Calibri"/>
        <family val="2"/>
        <scheme val="minor"/>
      </font>
      <numFmt numFmtId="164" formatCode="d\-mmm\-yy\ h:mm;@"/>
      <alignment horizontal="general" vertical="top" textRotation="0" wrapText="0" indent="0" justifyLastLine="0" shrinkToFit="0" readingOrder="0"/>
    </dxf>
    <dxf>
      <font>
        <strike val="0"/>
        <outline val="0"/>
        <shadow val="0"/>
        <u val="none"/>
        <vertAlign val="baseline"/>
        <sz val="10"/>
        <color theme="1"/>
        <name val="Calibri"/>
        <family val="2"/>
        <scheme val="minor"/>
      </font>
      <alignment horizontal="general" vertical="top" textRotation="0" wrapText="1" indent="0" justifyLastLine="0" shrinkToFit="0" readingOrder="0"/>
    </dxf>
    <dxf>
      <font>
        <strike val="0"/>
        <outline val="0"/>
        <shadow val="0"/>
        <u val="none"/>
        <vertAlign val="baseline"/>
        <sz val="10"/>
        <color theme="1"/>
        <name val="Calibri"/>
        <family val="2"/>
        <scheme val="minor"/>
      </font>
      <alignment horizontal="general" vertical="top" textRotation="0" wrapText="0" indent="0" justifyLastLine="0" shrinkToFit="0" readingOrder="0"/>
    </dxf>
    <dxf>
      <font>
        <strike val="0"/>
        <outline val="0"/>
        <shadow val="0"/>
        <u val="none"/>
        <vertAlign val="baseline"/>
        <sz val="10"/>
        <color theme="1"/>
        <name val="Calibri"/>
        <family val="2"/>
        <scheme val="minor"/>
      </font>
      <alignment horizontal="general" vertical="top" textRotation="0" wrapText="0" indent="0" justifyLastLine="0" shrinkToFit="0" readingOrder="0"/>
    </dxf>
    <dxf>
      <font>
        <strike val="0"/>
        <outline val="0"/>
        <shadow val="0"/>
        <u val="none"/>
        <vertAlign val="baseline"/>
        <sz val="10"/>
        <color theme="1"/>
        <name val="Calibri"/>
        <family val="2"/>
        <scheme val="minor"/>
      </font>
      <alignment horizontal="general" vertical="top" textRotation="0" wrapText="1" indent="0" justifyLastLine="0" shrinkToFit="0" readingOrder="0"/>
    </dxf>
    <dxf>
      <font>
        <strike val="0"/>
        <outline val="0"/>
        <shadow val="0"/>
        <u val="none"/>
        <vertAlign val="baseline"/>
        <sz val="10"/>
        <color theme="1"/>
        <name val="Calibri"/>
        <family val="2"/>
        <scheme val="minor"/>
      </font>
      <alignment horizontal="general" vertical="top" textRotation="0" wrapText="0" indent="0" justifyLastLine="0" shrinkToFit="0" readingOrder="0"/>
    </dxf>
    <dxf>
      <font>
        <strike val="0"/>
        <outline val="0"/>
        <shadow val="0"/>
        <u val="none"/>
        <vertAlign val="baseline"/>
        <sz val="10"/>
        <color theme="1"/>
        <name val="Calibri"/>
        <family val="2"/>
        <scheme val="minor"/>
      </font>
      <alignment horizontal="general" vertical="top" textRotation="0" wrapText="0" indent="0" justifyLastLine="0" shrinkToFit="0" readingOrder="0"/>
    </dxf>
    <dxf>
      <font>
        <strike val="0"/>
        <outline val="0"/>
        <shadow val="0"/>
        <u val="none"/>
        <vertAlign val="baseline"/>
        <sz val="10"/>
        <color theme="1"/>
        <name val="Calibri"/>
        <family val="2"/>
        <scheme val="minor"/>
      </font>
      <alignment horizontal="general" vertical="top" textRotation="0" wrapText="0" indent="0" justifyLastLine="0" shrinkToFit="0" readingOrder="0"/>
    </dxf>
    <dxf>
      <font>
        <strike val="0"/>
        <outline val="0"/>
        <shadow val="0"/>
        <u val="none"/>
        <vertAlign val="baseline"/>
        <sz val="10"/>
        <color theme="1"/>
        <name val="Calibri"/>
        <family val="2"/>
        <scheme val="minor"/>
      </font>
      <alignment horizontal="general" vertical="top" textRotation="0" wrapText="0" indent="0" justifyLastLine="0" shrinkToFit="0" readingOrder="0"/>
    </dxf>
    <dxf>
      <font>
        <strike val="0"/>
        <outline val="0"/>
        <shadow val="0"/>
        <u val="none"/>
        <vertAlign val="baseline"/>
        <sz val="10"/>
        <color theme="1"/>
        <name val="Calibri"/>
        <family val="2"/>
        <scheme val="minor"/>
      </font>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39806C69-8F33-43DF-8295-6083B50E0093}" name="CWSW_SRS" displayName="CWSW_SRS" ref="B5:I27" totalsRowShown="0" headerRowDxfId="9" dataDxfId="8">
  <autoFilter ref="B5:I27" xr:uid="{2DB2B503-0EE9-458F-9072-4ADCCA8FEA8D}"/>
  <tableColumns count="8">
    <tableColumn id="8" xr3:uid="{C42BC612-DFFD-4956-A229-4E951DCF9D58}" name="Component" dataDxfId="7"/>
    <tableColumn id="1" xr3:uid="{9F30E68B-961F-4D2F-A2CF-65C2F5AF120C}" name="ID" dataDxfId="6"/>
    <tableColumn id="2" xr3:uid="{04BCD21F-BAA7-40C4-B6D8-6381F3960090}" name="Title" dataDxfId="5"/>
    <tableColumn id="3" xr3:uid="{38743DC2-6346-480C-8EC0-1829770281D4}" name="Description" dataDxfId="4"/>
    <tableColumn id="4" xr3:uid="{D382F97E-FECA-43B6-A2A6-FD3AFFC538A3}" name="Status" dataDxfId="3"/>
    <tableColumn id="5" xr3:uid="{72F909B6-AE63-4B46-9517-D6073CF52BFD}" name="Trace From" dataDxfId="2"/>
    <tableColumn id="6" xr3:uid="{F816ACC4-D9EE-40CD-A08A-E8F2F76D6634}" name="Comment" dataDxfId="1"/>
    <tableColumn id="7" xr3:uid="{48F7D9B2-D4EF-4578-AA68-995C2E8273D9}" name="ChangeDate" dataDxfId="0">
      <calculatedColumnFormula>IF(OR(CWSW_SRS[[#This Row],[ID]]&lt;&gt;"",CWSW_SRS[[#This Row],[Title]]&lt;&gt;"",CWSW_SRS[[#This Row],[Description]]&lt;&gt;"",CWSW_SRS[[#This Row],[Status]]&lt;&gt;"",CWSW_SRS[[#This Row],[Trace From]]&lt;&gt;""), IF(CWSW_SRS[[#This Row],[ChangeDate]]&lt;&gt;"", CWSW_SRS[[#This Row],[ChangeDate]],NOW()),"")</calculatedColumnFormula>
    </tableColumn>
  </tableColumns>
  <tableStyleInfo name="TableStyleMedium9"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purl.oclc.org/ooxml/officeDocument/relationships/table" Target="../tables/table1.xml"/><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B7B52-81C2-4F6F-9D79-886EBD3F2A84}">
  <sheetPr codeName="Sheet1"/>
  <dimension ref="B3:K27"/>
  <sheetViews>
    <sheetView showGridLines="0" tabSelected="1" topLeftCell="A5" workbookViewId="0">
      <selection activeCell="G23" sqref="G23"/>
    </sheetView>
  </sheetViews>
  <sheetFormatPr defaultRowHeight="12.75" x14ac:dyDescent="0.2"/>
  <cols>
    <col min="1" max="1" width="1.7109375" style="1" customWidth="1"/>
    <col min="2" max="2" width="12.7109375" style="1" bestFit="1" customWidth="1"/>
    <col min="3" max="3" width="12.7109375" style="1" customWidth="1"/>
    <col min="4" max="4" width="25.7109375" style="1" customWidth="1"/>
    <col min="5" max="5" width="75.7109375" style="1" customWidth="1"/>
    <col min="6" max="6" width="8.140625" style="1" bestFit="1" customWidth="1"/>
    <col min="7" max="7" width="12" style="1" bestFit="1" customWidth="1"/>
    <col min="8" max="8" width="75.7109375" style="1" customWidth="1"/>
    <col min="9" max="9" width="13.85546875" style="1" bestFit="1" customWidth="1"/>
    <col min="10" max="16384" width="9.140625" style="1"/>
  </cols>
  <sheetData>
    <row r="3" spans="2:11" x14ac:dyDescent="0.2">
      <c r="B3" s="6"/>
    </row>
    <row r="4" spans="2:11" x14ac:dyDescent="0.2">
      <c r="B4" s="8" t="s">
        <v>73</v>
      </c>
      <c r="C4" s="9"/>
      <c r="D4" s="9"/>
      <c r="E4" s="9"/>
      <c r="F4" s="9"/>
      <c r="G4" s="9"/>
      <c r="H4" s="9"/>
    </row>
    <row r="5" spans="2:11" x14ac:dyDescent="0.2">
      <c r="B5" s="1" t="s">
        <v>26</v>
      </c>
      <c r="C5" s="1" t="s">
        <v>0</v>
      </c>
      <c r="D5" s="1" t="s">
        <v>1</v>
      </c>
      <c r="E5" s="1" t="s">
        <v>2</v>
      </c>
      <c r="F5" s="1" t="s">
        <v>3</v>
      </c>
      <c r="G5" s="1" t="s">
        <v>4</v>
      </c>
      <c r="H5" s="4" t="s">
        <v>5</v>
      </c>
      <c r="I5" s="1" t="s">
        <v>24</v>
      </c>
    </row>
    <row r="6" spans="2:11" x14ac:dyDescent="0.2">
      <c r="B6" s="1" t="s">
        <v>27</v>
      </c>
      <c r="C6" s="1" t="s">
        <v>6</v>
      </c>
      <c r="D6" s="1" t="s">
        <v>7</v>
      </c>
      <c r="E6" s="4" t="s">
        <v>8</v>
      </c>
      <c r="F6" s="1" t="s">
        <v>9</v>
      </c>
      <c r="G6" s="1" t="s">
        <v>10</v>
      </c>
      <c r="H6" s="4"/>
      <c r="I6" s="6" t="d">
        <f ca="1">IF(OR(CWSW_SRS[[#This Row],[ID]]&lt;&gt;"",CWSW_SRS[[#This Row],[Title]]&lt;&gt;"",CWSW_SRS[[#This Row],[Description]]&lt;&gt;"",CWSW_SRS[[#This Row],[Status]]&lt;&gt;"",CWSW_SRS[[#This Row],[Trace From]]&lt;&gt;""), IF(CWSW_SRS[[#This Row],[ChangeDate]]&lt;&gt;"", CWSW_SRS[[#This Row],[ChangeDate]],NOW()),"")</f>
        <v>2019-10-21T15:30:30.39000020362436850</v>
      </c>
      <c r="K6" s="7" t="s">
        <v>23</v>
      </c>
    </row>
    <row r="7" spans="2:11" x14ac:dyDescent="0.2">
      <c r="B7" s="1" t="s">
        <v>27</v>
      </c>
      <c r="C7" s="1" t="s">
        <v>11</v>
      </c>
      <c r="D7" s="1" t="s">
        <v>12</v>
      </c>
      <c r="E7" s="4" t="s">
        <v>13</v>
      </c>
      <c r="F7" s="1" t="s">
        <v>9</v>
      </c>
      <c r="G7" s="1" t="s">
        <v>6</v>
      </c>
      <c r="H7" s="4"/>
      <c r="I7" s="6" t="d">
        <f ca="1">IF(OR(CWSW_SRS[[#This Row],[ID]]&lt;&gt;"",CWSW_SRS[[#This Row],[Title]]&lt;&gt;"",CWSW_SRS[[#This Row],[Description]]&lt;&gt;"",CWSW_SRS[[#This Row],[Status]]&lt;&gt;"",CWSW_SRS[[#This Row],[Trace From]]&lt;&gt;""), IF(CWSW_SRS[[#This Row],[ChangeDate]]&lt;&gt;"", CWSW_SRS[[#This Row],[ChangeDate]],NOW()),"")</f>
        <v>2019-10-21T15:30:39.54000023659318725</v>
      </c>
    </row>
    <row r="8" spans="2:11" ht="25.5" x14ac:dyDescent="0.2">
      <c r="B8" s="1" t="s">
        <v>27</v>
      </c>
      <c r="C8" s="1" t="s">
        <v>14</v>
      </c>
      <c r="D8" s="4" t="s">
        <v>15</v>
      </c>
      <c r="E8" s="4" t="s">
        <v>16</v>
      </c>
      <c r="F8" s="1" t="s">
        <v>9</v>
      </c>
      <c r="G8" s="1" t="s">
        <v>10</v>
      </c>
      <c r="H8" s="4"/>
      <c r="I8" s="6" t="d">
        <f ca="1">IF(OR(CWSW_SRS[[#This Row],[ID]]&lt;&gt;"",CWSW_SRS[[#This Row],[Title]]&lt;&gt;"",CWSW_SRS[[#This Row],[Description]]&lt;&gt;"",CWSW_SRS[[#This Row],[Status]]&lt;&gt;"",CWSW_SRS[[#This Row],[Trace From]]&lt;&gt;""), IF(CWSW_SRS[[#This Row],[ChangeDate]]&lt;&gt;"", CWSW_SRS[[#This Row],[ChangeDate]],NOW()),"")</f>
        <v>2019-10-21T15:30:45.25999976322055125</v>
      </c>
    </row>
    <row r="9" spans="2:11" ht="38.25" x14ac:dyDescent="0.2">
      <c r="B9" s="1" t="s">
        <v>27</v>
      </c>
      <c r="C9" s="1" t="s">
        <v>17</v>
      </c>
      <c r="D9" s="4" t="s">
        <v>18</v>
      </c>
      <c r="E9" s="4" t="s">
        <v>19</v>
      </c>
      <c r="F9" s="1" t="s">
        <v>9</v>
      </c>
      <c r="G9" s="1" t="s">
        <v>10</v>
      </c>
      <c r="H9" s="4" t="s">
        <v>25</v>
      </c>
      <c r="I9" s="6" t="d">
        <f ca="1">IF(OR(CWSW_SRS[[#This Row],[ID]]&lt;&gt;"",CWSW_SRS[[#This Row],[Title]]&lt;&gt;"",CWSW_SRS[[#This Row],[Description]]&lt;&gt;"",CWSW_SRS[[#This Row],[Status]]&lt;&gt;"",CWSW_SRS[[#This Row],[Trace From]]&lt;&gt;""), IF(CWSW_SRS[[#This Row],[ChangeDate]]&lt;&gt;"", CWSW_SRS[[#This Row],[ChangeDate]],NOW()),"")</f>
        <v>2019-10-21T15:30:52.68000012729316650</v>
      </c>
    </row>
    <row r="10" spans="2:11" ht="25.5" x14ac:dyDescent="0.2">
      <c r="B10" s="1" t="s">
        <v>27</v>
      </c>
      <c r="C10" s="2" t="s">
        <v>20</v>
      </c>
      <c r="D10" s="5" t="s">
        <v>21</v>
      </c>
      <c r="E10" s="5" t="s">
        <v>22</v>
      </c>
      <c r="F10" s="3" t="s">
        <v>9</v>
      </c>
      <c r="G10" s="3" t="s">
        <v>10</v>
      </c>
      <c r="H10" s="4"/>
      <c r="I10" s="6" t="d">
        <f ca="1">IF(OR(CWSW_SRS[[#This Row],[ID]]&lt;&gt;"",CWSW_SRS[[#This Row],[Title]]&lt;&gt;"",CWSW_SRS[[#This Row],[Description]]&lt;&gt;"",CWSW_SRS[[#This Row],[Status]]&lt;&gt;"",CWSW_SRS[[#This Row],[Trace From]]&lt;&gt;""), IF(CWSW_SRS[[#This Row],[ChangeDate]]&lt;&gt;"", CWSW_SRS[[#This Row],[ChangeDate]],NOW()),"")</f>
        <v>2019-10-21T15:31:03.41999983415007525</v>
      </c>
    </row>
    <row r="11" spans="2:11" x14ac:dyDescent="0.2">
      <c r="B11" s="1" t="s">
        <v>27</v>
      </c>
      <c r="C11" s="1" t="s">
        <v>28</v>
      </c>
      <c r="D11" s="1" t="s">
        <v>29</v>
      </c>
      <c r="E11" s="4" t="s">
        <v>30</v>
      </c>
      <c r="F11" s="1" t="s">
        <v>9</v>
      </c>
      <c r="G11" s="1" t="s">
        <v>10</v>
      </c>
      <c r="H11" s="4"/>
      <c r="I11" s="6" t="d">
        <f ca="1">IF(OR(CWSW_SRS[[#This Row],[ID]]&lt;&gt;"",CWSW_SRS[[#This Row],[Title]]&lt;&gt;"",CWSW_SRS[[#This Row],[Description]]&lt;&gt;"",CWSW_SRS[[#This Row],[Status]]&lt;&gt;"",CWSW_SRS[[#This Row],[Trace From]]&lt;&gt;""), IF(CWSW_SRS[[#This Row],[ChangeDate]]&lt;&gt;"", CWSW_SRS[[#This Row],[ChangeDate]],NOW()),"")</f>
        <v>2019-10-21T17:34:57.25999978836625875</v>
      </c>
    </row>
    <row r="12" spans="2:11" x14ac:dyDescent="0.2">
      <c r="B12" s="1" t="s">
        <v>27</v>
      </c>
      <c r="C12" s="1" t="s">
        <v>31</v>
      </c>
      <c r="D12" s="1" t="s">
        <v>32</v>
      </c>
      <c r="E12" s="4" t="s">
        <v>33</v>
      </c>
      <c r="F12" s="1" t="s">
        <v>9</v>
      </c>
      <c r="G12" s="1" t="s">
        <v>34</v>
      </c>
      <c r="H12" s="4"/>
      <c r="I12" s="6" t="d">
        <f ca="1">IF(OR(CWSW_SRS[[#This Row],[ID]]&lt;&gt;"",CWSW_SRS[[#This Row],[Title]]&lt;&gt;"",CWSW_SRS[[#This Row],[Description]]&lt;&gt;"",CWSW_SRS[[#This Row],[Status]]&lt;&gt;"",CWSW_SRS[[#This Row],[Trace From]]&lt;&gt;""), IF(CWSW_SRS[[#This Row],[ChangeDate]]&lt;&gt;"", CWSW_SRS[[#This Row],[ChangeDate]],NOW()),"")</f>
        <v>2019-10-21T17:36:19.25000027753413050</v>
      </c>
    </row>
    <row r="13" spans="2:11" x14ac:dyDescent="0.2">
      <c r="B13" s="1" t="s">
        <v>27</v>
      </c>
      <c r="C13" s="1" t="s">
        <v>35</v>
      </c>
      <c r="D13" s="4" t="s">
        <v>36</v>
      </c>
      <c r="E13" s="4" t="s">
        <v>37</v>
      </c>
      <c r="F13" s="1" t="s">
        <v>9</v>
      </c>
      <c r="G13" s="1" t="s">
        <v>31</v>
      </c>
      <c r="H13" s="4"/>
      <c r="I13" s="6" t="d">
        <f ca="1">IF(OR(CWSW_SRS[[#This Row],[ID]]&lt;&gt;"",CWSW_SRS[[#This Row],[Title]]&lt;&gt;"",CWSW_SRS[[#This Row],[Description]]&lt;&gt;"",CWSW_SRS[[#This Row],[Status]]&lt;&gt;"",CWSW_SRS[[#This Row],[Trace From]]&lt;&gt;""), IF(CWSW_SRS[[#This Row],[ChangeDate]]&lt;&gt;"", CWSW_SRS[[#This Row],[ChangeDate]],NOW()),"")</f>
        <v>2019-10-21T17:37:24.17999975848942950</v>
      </c>
    </row>
    <row r="14" spans="2:11" x14ac:dyDescent="0.2">
      <c r="B14" s="1" t="s">
        <v>27</v>
      </c>
      <c r="C14" s="1" t="s">
        <v>38</v>
      </c>
      <c r="D14" s="4" t="s">
        <v>39</v>
      </c>
      <c r="E14" s="4" t="s">
        <v>40</v>
      </c>
      <c r="F14" s="1" t="s">
        <v>9</v>
      </c>
      <c r="G14" s="1" t="s">
        <v>31</v>
      </c>
      <c r="H14" s="4"/>
      <c r="I14" s="6" t="d">
        <f ca="1">IF(OR(CWSW_SRS[[#This Row],[ID]]&lt;&gt;"",CWSW_SRS[[#This Row],[Title]]&lt;&gt;"",CWSW_SRS[[#This Row],[Description]]&lt;&gt;"",CWSW_SRS[[#This Row],[Status]]&lt;&gt;"",CWSW_SRS[[#This Row],[Trace From]]&lt;&gt;""), IF(CWSW_SRS[[#This Row],[ChangeDate]]&lt;&gt;"", CWSW_SRS[[#This Row],[ChangeDate]],NOW()),"")</f>
        <v>2019-10-21T17:38:32.160000298172235450</v>
      </c>
    </row>
    <row r="15" spans="2:11" ht="38.25" x14ac:dyDescent="0.2">
      <c r="B15" s="1" t="s">
        <v>27</v>
      </c>
      <c r="C15" s="1" t="s">
        <v>41</v>
      </c>
      <c r="D15" s="4" t="s">
        <v>42</v>
      </c>
      <c r="E15" s="4" t="s">
        <v>43</v>
      </c>
      <c r="F15" s="1" t="s">
        <v>9</v>
      </c>
      <c r="G15" s="1" t="s">
        <v>34</v>
      </c>
      <c r="H15" s="4"/>
      <c r="I15" s="6" t="d">
        <f ca="1">IF(OR(CWSW_SRS[[#This Row],[ID]]&lt;&gt;"",CWSW_SRS[[#This Row],[Title]]&lt;&gt;"",CWSW_SRS[[#This Row],[Description]]&lt;&gt;"",CWSW_SRS[[#This Row],[Status]]&lt;&gt;"",CWSW_SRS[[#This Row],[Trace From]]&lt;&gt;""), IF(CWSW_SRS[[#This Row],[ChangeDate]]&lt;&gt;"", CWSW_SRS[[#This Row],[ChangeDate]],NOW()),"")</f>
        <v>2019-10-21T17:39:24.60999995470047150</v>
      </c>
    </row>
    <row r="16" spans="2:11" ht="38.25" x14ac:dyDescent="0.2">
      <c r="B16" s="1" t="s">
        <v>27</v>
      </c>
      <c r="C16" s="1" t="s">
        <v>44</v>
      </c>
      <c r="D16" s="4" t="s">
        <v>45</v>
      </c>
      <c r="E16" s="4" t="s">
        <v>46</v>
      </c>
      <c r="F16" s="1" t="s">
        <v>9</v>
      </c>
      <c r="G16" s="1" t="s">
        <v>34</v>
      </c>
      <c r="H16" s="4"/>
      <c r="I16" s="6" t="d">
        <f ca="1">IF(OR(CWSW_SRS[[#This Row],[ID]]&lt;&gt;"",CWSW_SRS[[#This Row],[Title]]&lt;&gt;"",CWSW_SRS[[#This Row],[Description]]&lt;&gt;"",CWSW_SRS[[#This Row],[Status]]&lt;&gt;"",CWSW_SRS[[#This Row],[Trace From]]&lt;&gt;""), IF(CWSW_SRS[[#This Row],[ChangeDate]]&lt;&gt;"", CWSW_SRS[[#This Row],[ChangeDate]],NOW()),"")</f>
        <v>2019-10-21T17:40:27.31999978423118325</v>
      </c>
    </row>
    <row r="17" spans="2:9" ht="25.5" x14ac:dyDescent="0.2">
      <c r="B17" s="1" t="s">
        <v>27</v>
      </c>
      <c r="C17" s="1" t="s">
        <v>47</v>
      </c>
      <c r="D17" s="4" t="s">
        <v>48</v>
      </c>
      <c r="E17" s="4" t="s">
        <v>49</v>
      </c>
      <c r="F17" s="1" t="s">
        <v>9</v>
      </c>
      <c r="G17" s="1" t="s">
        <v>34</v>
      </c>
      <c r="H17" s="4"/>
      <c r="I17" s="6" t="d">
        <f ca="1">IF(OR(CWSW_SRS[[#This Row],[ID]]&lt;&gt;"",CWSW_SRS[[#This Row],[Title]]&lt;&gt;"",CWSW_SRS[[#This Row],[Description]]&lt;&gt;"",CWSW_SRS[[#This Row],[Status]]&lt;&gt;"",CWSW_SRS[[#This Row],[Trace From]]&lt;&gt;""), IF(CWSW_SRS[[#This Row],[ChangeDate]]&lt;&gt;"", CWSW_SRS[[#This Row],[ChangeDate]],NOW()),"")</f>
        <v>2019-10-21T17:41:17.39000015426427450</v>
      </c>
    </row>
    <row r="18" spans="2:9" ht="25.5" x14ac:dyDescent="0.2">
      <c r="B18" s="1" t="s">
        <v>27</v>
      </c>
      <c r="C18" s="1" t="s">
        <v>50</v>
      </c>
      <c r="D18" s="4" t="s">
        <v>51</v>
      </c>
      <c r="E18" s="4" t="s">
        <v>52</v>
      </c>
      <c r="F18" s="1" t="s">
        <v>9</v>
      </c>
      <c r="G18" s="1" t="s">
        <v>34</v>
      </c>
      <c r="H18" s="4"/>
      <c r="I18" s="6" t="d">
        <f ca="1">IF(OR(CWSW_SRS[[#This Row],[ID]]&lt;&gt;"",CWSW_SRS[[#This Row],[Title]]&lt;&gt;"",CWSW_SRS[[#This Row],[Description]]&lt;&gt;"",CWSW_SRS[[#This Row],[Status]]&lt;&gt;"",CWSW_SRS[[#This Row],[Trace From]]&lt;&gt;""), IF(CWSW_SRS[[#This Row],[ChangeDate]]&lt;&gt;"", CWSW_SRS[[#This Row],[ChangeDate]],NOW()),"")</f>
        <v>2019-10-21T17:42:05.6499997805804025</v>
      </c>
    </row>
    <row r="19" spans="2:9" ht="38.25" x14ac:dyDescent="0.2">
      <c r="B19" s="1" t="s">
        <v>27</v>
      </c>
      <c r="C19" s="1" t="s">
        <v>53</v>
      </c>
      <c r="D19" s="4" t="s">
        <v>54</v>
      </c>
      <c r="E19" s="4" t="s">
        <v>55</v>
      </c>
      <c r="F19" s="1" t="s">
        <v>9</v>
      </c>
      <c r="G19" s="1" t="s">
        <v>34</v>
      </c>
      <c r="H19" s="4"/>
      <c r="I19" s="6" t="d">
        <f ca="1">IF(OR(CWSW_SRS[[#This Row],[ID]]&lt;&gt;"",CWSW_SRS[[#This Row],[Title]]&lt;&gt;"",CWSW_SRS[[#This Row],[Description]]&lt;&gt;"",CWSW_SRS[[#This Row],[Status]]&lt;&gt;"",CWSW_SRS[[#This Row],[Trace From]]&lt;&gt;""), IF(CWSW_SRS[[#This Row],[ChangeDate]]&lt;&gt;"", CWSW_SRS[[#This Row],[ChangeDate]],NOW()),"")</f>
        <v>2019-10-21T17:42:50.21999980788677850</v>
      </c>
    </row>
    <row r="20" spans="2:9" ht="38.25" x14ac:dyDescent="0.2">
      <c r="B20" s="1" t="s">
        <v>27</v>
      </c>
      <c r="C20" s="1" t="s">
        <v>56</v>
      </c>
      <c r="D20" s="4" t="s">
        <v>57</v>
      </c>
      <c r="E20" s="4" t="s">
        <v>58</v>
      </c>
      <c r="F20" s="1" t="s">
        <v>9</v>
      </c>
      <c r="G20" s="1" t="s">
        <v>34</v>
      </c>
      <c r="H20" s="4"/>
      <c r="I20" s="6" t="d">
        <f ca="1">IF(OR(CWSW_SRS[[#This Row],[ID]]&lt;&gt;"",CWSW_SRS[[#This Row],[Title]]&lt;&gt;"",CWSW_SRS[[#This Row],[Description]]&lt;&gt;"",CWSW_SRS[[#This Row],[Status]]&lt;&gt;"",CWSW_SRS[[#This Row],[Trace From]]&lt;&gt;""), IF(CWSW_SRS[[#This Row],[ChangeDate]]&lt;&gt;"", CWSW_SRS[[#This Row],[ChangeDate]],NOW()),"")</f>
        <v>2019-10-21T17:44:05.07999974302947525</v>
      </c>
    </row>
    <row r="21" spans="2:9" ht="38.25" x14ac:dyDescent="0.2">
      <c r="B21" s="1" t="s">
        <v>27</v>
      </c>
      <c r="C21" s="1" t="s">
        <v>59</v>
      </c>
      <c r="D21" s="4" t="s">
        <v>60</v>
      </c>
      <c r="E21" s="4" t="s">
        <v>61</v>
      </c>
      <c r="F21" s="1" t="s">
        <v>9</v>
      </c>
      <c r="G21" s="1" t="s">
        <v>34</v>
      </c>
      <c r="H21" s="4"/>
      <c r="I21" s="6" t="d">
        <f ca="1">IF(OR(CWSW_SRS[[#This Row],[ID]]&lt;&gt;"",CWSW_SRS[[#This Row],[Title]]&lt;&gt;"",CWSW_SRS[[#This Row],[Description]]&lt;&gt;"",CWSW_SRS[[#This Row],[Status]]&lt;&gt;"",CWSW_SRS[[#This Row],[Trace From]]&lt;&gt;""), IF(CWSW_SRS[[#This Row],[ChangeDate]]&lt;&gt;"", CWSW_SRS[[#This Row],[ChangeDate]],NOW()),"")</f>
        <v>2019-10-21T17:45:00.77000018209218675</v>
      </c>
    </row>
    <row r="22" spans="2:9" ht="25.5" x14ac:dyDescent="0.2">
      <c r="B22" s="1" t="s">
        <v>27</v>
      </c>
      <c r="C22" s="1" t="s">
        <v>62</v>
      </c>
      <c r="D22" s="4" t="s">
        <v>63</v>
      </c>
      <c r="E22" s="4" t="s">
        <v>64</v>
      </c>
      <c r="F22" s="1" t="s">
        <v>9</v>
      </c>
      <c r="G22" s="1" t="s">
        <v>34</v>
      </c>
      <c r="H22" s="4"/>
      <c r="I22" s="6" t="d">
        <f ca="1">IF(OR(CWSW_SRS[[#This Row],[ID]]&lt;&gt;"",CWSW_SRS[[#This Row],[Title]]&lt;&gt;"",CWSW_SRS[[#This Row],[Description]]&lt;&gt;"",CWSW_SRS[[#This Row],[Status]]&lt;&gt;"",CWSW_SRS[[#This Row],[Trace From]]&lt;&gt;""), IF(CWSW_SRS[[#This Row],[ChangeDate]]&lt;&gt;"", CWSW_SRS[[#This Row],[ChangeDate]],NOW()),"")</f>
        <v>2019-10-21T17:45:46.81999997701496100</v>
      </c>
    </row>
    <row r="23" spans="2:9" x14ac:dyDescent="0.2">
      <c r="B23" s="1" t="s">
        <v>65</v>
      </c>
      <c r="C23" s="1" t="s">
        <v>66</v>
      </c>
      <c r="D23" s="1" t="s">
        <v>7</v>
      </c>
      <c r="E23" s="4" t="s">
        <v>8</v>
      </c>
      <c r="F23" s="1" t="s">
        <v>9</v>
      </c>
      <c r="G23" s="1" t="s">
        <v>6</v>
      </c>
      <c r="H23" s="4"/>
      <c r="I23" s="6" t="d">
        <f ca="1">IF(OR(CWSW_SRS[[#This Row],[ID]]&lt;&gt;"",CWSW_SRS[[#This Row],[Title]]&lt;&gt;"",CWSW_SRS[[#This Row],[Description]]&lt;&gt;"",CWSW_SRS[[#This Row],[Status]]&lt;&gt;"",CWSW_SRS[[#This Row],[Trace From]]&lt;&gt;""), IF(CWSW_SRS[[#This Row],[ChangeDate]]&lt;&gt;"", CWSW_SRS[[#This Row],[ChangeDate]],NOW()),"")</f>
        <v>2019-10-21T17:47:30.49999987240880700</v>
      </c>
    </row>
    <row r="24" spans="2:9" x14ac:dyDescent="0.2">
      <c r="B24" s="1" t="s">
        <v>65</v>
      </c>
      <c r="C24" s="4" t="s">
        <v>67</v>
      </c>
      <c r="D24" s="1" t="s">
        <v>12</v>
      </c>
      <c r="E24" s="4" t="s">
        <v>13</v>
      </c>
      <c r="F24" s="1" t="s">
        <v>9</v>
      </c>
      <c r="G24" s="1" t="s">
        <v>11</v>
      </c>
      <c r="H24" s="4"/>
      <c r="I24" s="6" t="d">
        <f ca="1">IF(OR(CWSW_SRS[[#This Row],[ID]]&lt;&gt;"",CWSW_SRS[[#This Row],[Title]]&lt;&gt;"",CWSW_SRS[[#This Row],[Description]]&lt;&gt;"",CWSW_SRS[[#This Row],[Status]]&lt;&gt;"",CWSW_SRS[[#This Row],[Trace From]]&lt;&gt;""), IF(CWSW_SRS[[#This Row],[ChangeDate]]&lt;&gt;"", CWSW_SRS[[#This Row],[ChangeDate]],NOW()),"")</f>
        <v>2019-10-21T17:48:45.17000008374452590800</v>
      </c>
    </row>
    <row r="25" spans="2:9" ht="25.5" x14ac:dyDescent="0.2">
      <c r="B25" s="1" t="s">
        <v>65</v>
      </c>
      <c r="C25" s="1" t="s">
        <v>68</v>
      </c>
      <c r="D25" s="4" t="s">
        <v>15</v>
      </c>
      <c r="E25" s="4" t="s">
        <v>69</v>
      </c>
      <c r="F25" s="1" t="s">
        <v>9</v>
      </c>
      <c r="G25" s="1" t="s">
        <v>14</v>
      </c>
      <c r="H25" s="4"/>
      <c r="I25" s="6" t="d">
        <f ca="1">IF(OR(CWSW_SRS[[#This Row],[ID]]&lt;&gt;"",CWSW_SRS[[#This Row],[Title]]&lt;&gt;"",CWSW_SRS[[#This Row],[Description]]&lt;&gt;"",CWSW_SRS[[#This Row],[Status]]&lt;&gt;"",CWSW_SRS[[#This Row],[Trace From]]&lt;&gt;""), IF(CWSW_SRS[[#This Row],[ChangeDate]]&lt;&gt;"", CWSW_SRS[[#This Row],[ChangeDate]],NOW()),"")</f>
        <v>2019-10-21T17:50:20.89999972376972700</v>
      </c>
    </row>
    <row r="26" spans="2:9" ht="25.5" x14ac:dyDescent="0.2">
      <c r="B26" s="1" t="s">
        <v>65</v>
      </c>
      <c r="C26" s="1" t="s">
        <v>70</v>
      </c>
      <c r="D26" s="4" t="s">
        <v>18</v>
      </c>
      <c r="E26" s="4" t="s">
        <v>19</v>
      </c>
      <c r="F26" s="1" t="s">
        <v>9</v>
      </c>
      <c r="G26" s="1" t="s">
        <v>17</v>
      </c>
      <c r="H26" s="4" t="s">
        <v>71</v>
      </c>
      <c r="I26" s="6" t="d">
        <f ca="1">IF(OR(CWSW_SRS[[#This Row],[ID]]&lt;&gt;"",CWSW_SRS[[#This Row],[Title]]&lt;&gt;"",CWSW_SRS[[#This Row],[Description]]&lt;&gt;"",CWSW_SRS[[#This Row],[Status]]&lt;&gt;"",CWSW_SRS[[#This Row],[Trace From]]&lt;&gt;""), IF(CWSW_SRS[[#This Row],[ChangeDate]]&lt;&gt;"", CWSW_SRS[[#This Row],[ChangeDate]],NOW()),"")</f>
        <v>2019-10-21T17:51:25.08999994955957175</v>
      </c>
    </row>
    <row r="27" spans="2:9" ht="25.5" x14ac:dyDescent="0.2">
      <c r="B27" s="1" t="s">
        <v>65</v>
      </c>
      <c r="C27" s="1" t="s">
        <v>72</v>
      </c>
      <c r="D27" s="4" t="s">
        <v>21</v>
      </c>
      <c r="E27" s="4" t="s">
        <v>22</v>
      </c>
      <c r="F27" s="1" t="s">
        <v>9</v>
      </c>
      <c r="G27" s="1" t="s">
        <v>20</v>
      </c>
      <c r="H27" s="4"/>
      <c r="I27" s="6" t="d">
        <f ca="1">IF(OR(CWSW_SRS[[#This Row],[ID]]&lt;&gt;"",CWSW_SRS[[#This Row],[Title]]&lt;&gt;"",CWSW_SRS[[#This Row],[Description]]&lt;&gt;"",CWSW_SRS[[#This Row],[Status]]&lt;&gt;"",CWSW_SRS[[#This Row],[Trace From]]&lt;&gt;""), IF(CWSW_SRS[[#This Row],[ChangeDate]]&lt;&gt;"", CWSW_SRS[[#This Row],[ChangeDate]],NOW()),"")</f>
        <v>2019-10-21T17:52:44.55999989993869950</v>
      </c>
    </row>
  </sheetData>
  <mergeCells count="1">
    <mergeCell ref="B4:H4"/>
  </mergeCells>
  <pageMargins left="0.7" right="0.7" top="0.75" bottom="0.75" header="0.3" footer="0.3"/>
  <pageSetup orientation="portrait" r:id="rId1"/>
  <tableParts count="1">
    <tablePart r:id="rId2"/>
  </tableParts>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27</vt:i4>
      </vt:variant>
    </vt:vector>
  </HeadingPairs>
  <TitlesOfParts>
    <vt:vector size="28" baseType="lpstr">
      <vt:lpstr>cwsw_srs</vt:lpstr>
      <vt:lpstr>RQT_LIB_0000</vt:lpstr>
      <vt:lpstr>RQT_LIB_0001</vt:lpstr>
      <vt:lpstr>RQT_LIB_0002</vt:lpstr>
      <vt:lpstr>RQT_LIB_0003</vt:lpstr>
      <vt:lpstr>RQT_LIB_0004</vt:lpstr>
      <vt:lpstr>SR_ARCH_0000</vt:lpstr>
      <vt:lpstr>SR_ARCH_0001</vt:lpstr>
      <vt:lpstr>SR_ARCH_0002</vt:lpstr>
      <vt:lpstr>SR_ARCH_0003</vt:lpstr>
      <vt:lpstr>SR_ARCH_0004</vt:lpstr>
      <vt:lpstr>SR_LIB_0000</vt:lpstr>
      <vt:lpstr>SR_LIB_0001</vt:lpstr>
      <vt:lpstr>SR_LIB_0002</vt:lpstr>
      <vt:lpstr>SR_LIB_0003</vt:lpstr>
      <vt:lpstr>SR_LIB_0004</vt:lpstr>
      <vt:lpstr>SR_LIB_0200</vt:lpstr>
      <vt:lpstr>SR_LIB_0300</vt:lpstr>
      <vt:lpstr>SR_LIB_0301</vt:lpstr>
      <vt:lpstr>SR_LIB_0302</vt:lpstr>
      <vt:lpstr>SR_LIB_0303</vt:lpstr>
      <vt:lpstr>SR_LIB_0304</vt:lpstr>
      <vt:lpstr>SR_LIB_0305</vt:lpstr>
      <vt:lpstr>SR_LIB_0306</vt:lpstr>
      <vt:lpstr>SR_LIB_0307</vt:lpstr>
      <vt:lpstr>SR_LIB_0308</vt:lpstr>
      <vt:lpstr>SR_LIB_0309</vt:lpstr>
      <vt:lpstr>SR_LIB_0310</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Becker, Kevin (K.L.)</dc:creator>
  <cp:lastModifiedBy>Becker, Kevin (K.L.)</cp:lastModifiedBy>
  <dcterms:created xsi:type="dcterms:W3CDTF">2019-10-16T11:18:56Z</dcterms:created>
  <dcterms:modified xsi:type="dcterms:W3CDTF">2019-10-22T13:06:39Z</dcterms:modified>
</cp:coreProperties>
</file>