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kbgoda/Desktop/Y1S1/INFO1903/Assignments/Project Stage 3/"/>
    </mc:Choice>
  </mc:AlternateContent>
  <bookViews>
    <workbookView xWindow="0" yWindow="460" windowWidth="25300" windowHeight="14420"/>
  </bookViews>
  <sheets>
    <sheet name="Informatics Budget" sheetId="1" r:id="rId1"/>
    <sheet name="Chart Data" sheetId="2" state="hidden" r:id="rId2"/>
  </sheets>
  <definedNames>
    <definedName name="Total_Monthly_Expenses">'Informatics Budget'!$C$6</definedName>
    <definedName name="Total_Monthly_Income">'Informatics Budget'!$C$4</definedName>
    <definedName name="Total_Monthly_Savings">'Informatics Budget'!$C$8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8" i="1"/>
  <c r="C4" i="1"/>
  <c r="C6" i="1"/>
  <c r="B6" i="2"/>
  <c r="B5" i="2"/>
  <c r="B4" i="2"/>
</calcChain>
</file>

<file path=xl/sharedStrings.xml><?xml version="1.0" encoding="utf-8"?>
<sst xmlns="http://schemas.openxmlformats.org/spreadsheetml/2006/main" count="32" uniqueCount="23">
  <si>
    <t>Item</t>
  </si>
  <si>
    <t>Other</t>
  </si>
  <si>
    <t>Amount</t>
  </si>
  <si>
    <t>Summary</t>
  </si>
  <si>
    <t>CHART DATA</t>
  </si>
  <si>
    <t>XYZ Informatics Budget</t>
  </si>
  <si>
    <t>% of Funds Allocated</t>
  </si>
  <si>
    <t>Programmers</t>
  </si>
  <si>
    <t>Researchers</t>
  </si>
  <si>
    <t>Office expenses</t>
  </si>
  <si>
    <t>Equipment</t>
  </si>
  <si>
    <t>Analysts</t>
  </si>
  <si>
    <t>Surveyors</t>
  </si>
  <si>
    <t>Online surveys, other</t>
  </si>
  <si>
    <t>Quatam computer</t>
  </si>
  <si>
    <t>Alienware</t>
  </si>
  <si>
    <t>ASICS</t>
  </si>
  <si>
    <t>Office Expense</t>
  </si>
  <si>
    <t>Rent</t>
  </si>
  <si>
    <t>Front end</t>
  </si>
  <si>
    <t>Back end</t>
  </si>
  <si>
    <t>Full stack</t>
  </si>
  <si>
    <t>Data scientists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</si>
</sst>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164" formatCode="&quot;$&quot;#,##0.00"/>
    <numFmt numFmtId="165" formatCode="&quot;$&quot;#,##0"/>
  </numFmts>
  <fonts count="13" x14ac:knownFonts="1">
    <font>
      <b/>
      <sz val="12"/>
      <color theme="3" tint="0.39991454817346722"/>
      <name val="Arial"/>
      <family val="2"/>
      <scheme val="minor"/>
    </font>
    <font>
      <b/>
      <sz val="18"/>
      <color theme="3"/>
      <name val="Arial"/>
      <family val="2"/>
      <scheme val="minor"/>
    </font>
    <font>
      <sz val="12"/>
      <color theme="0"/>
      <name val="Arial"/>
      <family val="2"/>
      <scheme val="minor"/>
    </font>
    <font>
      <b/>
      <sz val="14"/>
      <color theme="4"/>
      <name val="Arial"/>
      <family val="2"/>
      <scheme val="minor"/>
    </font>
    <font>
      <b/>
      <sz val="18"/>
      <color theme="3"/>
      <name val="Arial"/>
      <family val="2"/>
      <scheme val="major"/>
    </font>
    <font>
      <b/>
      <sz val="12"/>
      <color theme="4"/>
      <name val="Arial"/>
      <family val="2"/>
      <scheme val="major"/>
    </font>
    <font>
      <b/>
      <sz val="12"/>
      <color theme="3" tint="0.39991454817346722"/>
      <name val="Arial"/>
      <family val="2"/>
      <scheme val="major"/>
    </font>
    <font>
      <b/>
      <sz val="29"/>
      <color theme="3"/>
      <name val="Arial"/>
      <family val="2"/>
      <scheme val="major"/>
    </font>
    <font>
      <sz val="12"/>
      <name val="Arial"/>
      <family val="2"/>
      <scheme val="minor"/>
    </font>
    <font>
      <b/>
      <sz val="12"/>
      <color rgb="FF92D050"/>
      <name val="Arial"/>
      <family val="2"/>
      <scheme val="minor"/>
    </font>
    <font>
      <b/>
      <sz val="12"/>
      <color rgb="FFFF0000"/>
      <name val="Arial"/>
      <family val="2"/>
      <scheme val="minor"/>
    </font>
    <font>
      <b/>
      <u/>
      <sz val="12"/>
      <color theme="10"/>
      <name val="Arial"/>
      <family val="2"/>
      <scheme val="minor"/>
    </font>
    <font>
      <b/>
      <u/>
      <sz val="12"/>
      <color theme="1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7" fillId="0" borderId="0" applyNumberFormat="0" applyFill="0" applyAlignment="0" applyProtection="0"/>
    <xf numFmtId="0" fontId="4" fillId="0" borderId="0" applyNumberFormat="0" applyFill="0" applyProtection="0">
      <alignment horizontal="left"/>
    </xf>
    <xf numFmtId="0" fontId="1" fillId="0" borderId="0" applyNumberFormat="0" applyFill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4">
    <xf numFmtId="0" fontId="0" fillId="0" borderId="0" xfId="0"/>
    <xf numFmtId="0" fontId="4" fillId="0" borderId="0" xfId="2">
      <alignment horizontal="left"/>
    </xf>
    <xf numFmtId="9" fontId="2" fillId="0" borderId="0" xfId="0" applyNumberFormat="1" applyFont="1"/>
    <xf numFmtId="9" fontId="3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/>
    <xf numFmtId="0" fontId="6" fillId="0" borderId="0" xfId="0" applyFont="1"/>
    <xf numFmtId="9" fontId="8" fillId="0" borderId="0" xfId="0" applyNumberFormat="1" applyFont="1"/>
    <xf numFmtId="0" fontId="7" fillId="0" borderId="0" xfId="1" applyFont="1" applyAlignment="1">
      <alignment horizontal="center"/>
    </xf>
    <xf numFmtId="6" fontId="0" fillId="0" borderId="0" xfId="0" applyNumberFormat="1" applyAlignment="1">
      <alignment horizontal="left"/>
    </xf>
    <xf numFmtId="165" fontId="9" fillId="0" borderId="0" xfId="0" applyNumberFormat="1" applyFont="1" applyAlignment="1">
      <alignment horizontal="left"/>
    </xf>
    <xf numFmtId="165" fontId="10" fillId="0" borderId="0" xfId="0" applyNumberFormat="1" applyFont="1" applyAlignment="1">
      <alignment horizontal="left"/>
    </xf>
  </cellXfs>
  <cellStyles count="6">
    <cellStyle name="Followed Hyperlink" xfId="5" builtinId="9" hidden="1"/>
    <cellStyle name="Heading 1" xfId="2" builtinId="16" customBuiltin="1"/>
    <cellStyle name="Heading 2" xfId="3" builtinId="17" customBuiltin="1"/>
    <cellStyle name="Hyperlink" xfId="4" builtinId="8" hidden="1"/>
    <cellStyle name="Normal" xfId="0" builtinId="0" customBuiltin="1"/>
    <cellStyle name="Title" xfId="1" builtinId="15" customBuiltin="1"/>
  </cellStyles>
  <dxfs count="7">
    <dxf>
      <font>
        <color theme="5" tint="-0.24994659260841701"/>
      </font>
    </dxf>
    <dxf>
      <numFmt numFmtId="164" formatCode="&quot;$&quot;#,##0.0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3" tint="0.39991454817346722"/>
        <name val="Arial"/>
        <scheme val="major"/>
      </font>
    </dxf>
    <dxf>
      <numFmt numFmtId="164" formatCode="&quot;$&quot;#,##0.00"/>
      <alignment horizontal="left" vertical="bottom" textRotation="0" wrapText="0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theme="4"/>
        <name val="Arial"/>
        <scheme val="major"/>
      </font>
    </dxf>
    <dxf>
      <font>
        <color theme="4"/>
      </font>
    </dxf>
    <dxf>
      <font>
        <b/>
        <i val="0"/>
        <color theme="3" tint="0.39991454817346722"/>
      </font>
    </dxf>
  </dxfs>
  <tableStyles count="1" defaultTableStyle="TableStyleMedium2" defaultPivotStyle="PivotStyleLight16">
    <tableStyle name="BudgetTable" pivot="0" count="2">
      <tableStyleElement type="wholeTable" dxfId="6"/>
      <tableStyleElement type="headerRow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'Informatics Budget'!$B$1:$B$12</c:f>
              <c:strCache>
                <c:ptCount val="12"/>
                <c:pt idx="0">
                  <c:v>XYZ Informatics Budget</c:v>
                </c:pt>
                <c:pt idx="1">
                  <c:v>% of Funds Allocated</c:v>
                </c:pt>
                <c:pt idx="11">
                  <c:v>Researchers</c:v>
                </c:pt>
              </c:strCache>
            </c:strRef>
          </c:cat>
          <c:val>
            <c:numRef>
              <c:f>'Informatics Budget'!$C$1:$C$12</c:f>
              <c:numCache>
                <c:formatCode>General</c:formatCode>
                <c:ptCount val="12"/>
                <c:pt idx="1">
                  <c:v>0.0</c:v>
                </c:pt>
                <c:pt idx="2">
                  <c:v>0.0</c:v>
                </c:pt>
                <c:pt idx="3" formatCode="&quot;$&quot;#,##0">
                  <c:v>3750.0</c:v>
                </c:pt>
                <c:pt idx="4">
                  <c:v>0.0</c:v>
                </c:pt>
                <c:pt idx="5" formatCode="&quot;$&quot;#,##0">
                  <c:v>6000.0</c:v>
                </c:pt>
                <c:pt idx="6">
                  <c:v>0.0</c:v>
                </c:pt>
                <c:pt idx="7" formatCode="&quot;$&quot;#,##0">
                  <c:v>550.0</c:v>
                </c:pt>
                <c:pt idx="8">
                  <c:v>0.0</c:v>
                </c:pt>
                <c:pt idx="9" formatCode="&quot;$&quot;#,##0">
                  <c:v>750.0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'Informatics Budget'!$B$1:$B$12</c:f>
              <c:strCache>
                <c:ptCount val="12"/>
                <c:pt idx="0">
                  <c:v>XYZ Informatics Budget</c:v>
                </c:pt>
                <c:pt idx="1">
                  <c:v>% of Funds Allocated</c:v>
                </c:pt>
                <c:pt idx="11">
                  <c:v>Researchers</c:v>
                </c:pt>
              </c:strCache>
            </c:strRef>
          </c:cat>
          <c:val>
            <c:numRef>
              <c:f>'Informatics Budget'!$D$1:$D$12</c:f>
              <c:numCache>
                <c:formatCode>General</c:formatCode>
                <c:ptCount val="12"/>
              </c:numCache>
            </c:numRef>
          </c:val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'Informatics Budget'!$B$1:$B$12</c:f>
              <c:strCache>
                <c:ptCount val="12"/>
                <c:pt idx="0">
                  <c:v>XYZ Informatics Budget</c:v>
                </c:pt>
                <c:pt idx="1">
                  <c:v>% of Funds Allocated</c:v>
                </c:pt>
                <c:pt idx="11">
                  <c:v>Researchers</c:v>
                </c:pt>
              </c:strCache>
            </c:strRef>
          </c:cat>
          <c:val>
            <c:numRef>
              <c:f>'Informatics Budget'!$E$1:$E$12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81280</xdr:colOff>
      <xdr:row>2</xdr:row>
      <xdr:rowOff>223520</xdr:rowOff>
    </xdr:from>
    <xdr:to>
      <xdr:col>1</xdr:col>
      <xdr:colOff>2357120</xdr:colOff>
      <xdr:row>9</xdr:row>
      <xdr:rowOff>193040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Income" displayName="Income" ref="B13:C16" headerRowDxfId="4">
  <autoFilter ref="B13:C16"/>
  <tableColumns count="2">
    <tableColumn id="1" name="Item" totalsRowLabel="Total"/>
    <tableColumn id="2" name="Amount" totalsRowFunction="sum" dataDxfId="3"/>
  </tableColumns>
  <tableStyleInfo name="BudgetTable" showFirstColumn="0" showLastColumn="0" showRowStripes="1" showColumnStripes="0"/>
</table>
</file>

<file path=xl/tables/table2.xml><?xml version="1.0" encoding="utf-8"?>
<table xmlns="http://schemas.openxmlformats.org/spreadsheetml/2006/main" id="2" name="Expenses" displayName="Expenses" ref="B19:C42" totalsRowShown="0" headerRowDxfId="2" headerRowCellStyle="Normal">
  <autoFilter ref="B19:C42"/>
  <tableColumns count="2">
    <tableColumn id="1" name="Item"/>
    <tableColumn id="2" name="Amount" dataDxfId="1"/>
  </tableColumns>
  <tableStyleInfo name="BudgetTa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ersonal Budget">
      <a:dk1>
        <a:sysClr val="windowText" lastClr="000000"/>
      </a:dk1>
      <a:lt1>
        <a:sysClr val="window" lastClr="FFFFFF"/>
      </a:lt1>
      <a:dk2>
        <a:srgbClr val="282C27"/>
      </a:dk2>
      <a:lt2>
        <a:srgbClr val="EBEDE6"/>
      </a:lt2>
      <a:accent1>
        <a:srgbClr val="91BD30"/>
      </a:accent1>
      <a:accent2>
        <a:srgbClr val="EB6982"/>
      </a:accent2>
      <a:accent3>
        <a:srgbClr val="40B0C2"/>
      </a:accent3>
      <a:accent4>
        <a:srgbClr val="E6C73D"/>
      </a:accent4>
      <a:accent5>
        <a:srgbClr val="A68C75"/>
      </a:accent5>
      <a:accent6>
        <a:srgbClr val="A64F8F"/>
      </a:accent6>
      <a:hlink>
        <a:srgbClr val="40B0C2"/>
      </a:hlink>
      <a:folHlink>
        <a:srgbClr val="A64F8F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4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  <pageSetUpPr fitToPage="1"/>
  </sheetPr>
  <dimension ref="B1:E34"/>
  <sheetViews>
    <sheetView showGridLines="0" tabSelected="1" zoomScale="125" zoomScaleNormal="125" zoomScalePageLayoutView="125" workbookViewId="0">
      <selection activeCell="I10" sqref="I10"/>
    </sheetView>
  </sheetViews>
  <sheetFormatPr baseColWidth="10" defaultColWidth="8.83203125" defaultRowHeight="28.5" customHeight="1" x14ac:dyDescent="0.2"/>
  <cols>
    <col min="1" max="1" width="3.1640625" customWidth="1"/>
    <col min="2" max="2" width="33.5" customWidth="1"/>
    <col min="3" max="3" width="20.33203125" customWidth="1"/>
    <col min="4" max="4" width="9" customWidth="1"/>
    <col min="5" max="5" width="13.83203125" customWidth="1"/>
  </cols>
  <sheetData>
    <row r="1" spans="2:5" ht="35.25" customHeight="1" x14ac:dyDescent="0.35">
      <c r="B1" s="10" t="s">
        <v>5</v>
      </c>
      <c r="C1" s="10"/>
      <c r="D1" s="10"/>
      <c r="E1" s="10"/>
    </row>
    <row r="2" spans="2:5" ht="37.5" customHeight="1" x14ac:dyDescent="0.25">
      <c r="B2" s="1" t="s">
        <v>6</v>
      </c>
      <c r="C2" s="1" t="s">
        <v>3</v>
      </c>
    </row>
    <row r="3" spans="2:5" ht="30" customHeight="1" x14ac:dyDescent="0.2">
      <c r="B3" s="2"/>
      <c r="C3" t="s">
        <v>8</v>
      </c>
    </row>
    <row r="4" spans="2:5" ht="20.5" customHeight="1" x14ac:dyDescent="0.2">
      <c r="C4" s="13">
        <f>SUM(Income[Amount])</f>
        <v>3750</v>
      </c>
    </row>
    <row r="5" spans="2:5" ht="20.5" customHeight="1" x14ac:dyDescent="0.2">
      <c r="C5" t="s">
        <v>7</v>
      </c>
    </row>
    <row r="6" spans="2:5" ht="20.5" customHeight="1" x14ac:dyDescent="0.2">
      <c r="C6" s="13">
        <f>SUM(Expenses[Amount])</f>
        <v>6000</v>
      </c>
    </row>
    <row r="7" spans="2:5" ht="20.5" customHeight="1" x14ac:dyDescent="0.2">
      <c r="C7" t="s">
        <v>10</v>
      </c>
    </row>
    <row r="8" spans="2:5" ht="20.5" customHeight="1" x14ac:dyDescent="0.2">
      <c r="C8" s="13">
        <f>SUM(C27:C29)</f>
        <v>550</v>
      </c>
    </row>
    <row r="9" spans="2:5" ht="20.5" customHeight="1" x14ac:dyDescent="0.2">
      <c r="C9" t="s">
        <v>9</v>
      </c>
    </row>
    <row r="10" spans="2:5" ht="20.5" customHeight="1" x14ac:dyDescent="0.2">
      <c r="C10" s="12">
        <f>SUM(C33:C34)</f>
        <v>750</v>
      </c>
    </row>
    <row r="11" spans="2:5" ht="22.5" customHeight="1" x14ac:dyDescent="0.2">
      <c r="B11" s="3"/>
    </row>
    <row r="12" spans="2:5" ht="37.5" customHeight="1" x14ac:dyDescent="0.25">
      <c r="B12" s="1" t="s">
        <v>8</v>
      </c>
    </row>
    <row r="13" spans="2:5" ht="25" customHeight="1" x14ac:dyDescent="0.2">
      <c r="B13" s="7" t="s">
        <v>0</v>
      </c>
      <c r="C13" s="7" t="s">
        <v>2</v>
      </c>
    </row>
    <row r="14" spans="2:5" ht="25" customHeight="1" x14ac:dyDescent="0.2">
      <c r="B14" t="s">
        <v>11</v>
      </c>
      <c r="C14" s="4">
        <v>2500</v>
      </c>
    </row>
    <row r="15" spans="2:5" ht="25" customHeight="1" x14ac:dyDescent="0.2">
      <c r="B15" t="s">
        <v>12</v>
      </c>
      <c r="C15" s="4">
        <v>1000</v>
      </c>
    </row>
    <row r="16" spans="2:5" ht="25" customHeight="1" x14ac:dyDescent="0.2">
      <c r="B16" t="s">
        <v>13</v>
      </c>
      <c r="C16" s="4">
        <v>250</v>
      </c>
    </row>
    <row r="17" spans="2:3" ht="25" customHeight="1" x14ac:dyDescent="0.2">
      <c r="C17" s="4"/>
    </row>
    <row r="18" spans="2:3" ht="25" customHeight="1" x14ac:dyDescent="0.25">
      <c r="B18" s="1" t="s">
        <v>7</v>
      </c>
    </row>
    <row r="19" spans="2:3" ht="25" customHeight="1" x14ac:dyDescent="0.2">
      <c r="B19" s="8" t="s">
        <v>0</v>
      </c>
      <c r="C19" s="8" t="s">
        <v>2</v>
      </c>
    </row>
    <row r="20" spans="2:3" ht="25" customHeight="1" x14ac:dyDescent="0.2">
      <c r="B20" t="s">
        <v>19</v>
      </c>
      <c r="C20" s="4">
        <v>1000</v>
      </c>
    </row>
    <row r="21" spans="2:3" ht="25" customHeight="1" x14ac:dyDescent="0.2">
      <c r="B21" t="s">
        <v>20</v>
      </c>
      <c r="C21" s="4">
        <v>1200</v>
      </c>
    </row>
    <row r="22" spans="2:3" ht="25" customHeight="1" x14ac:dyDescent="0.2">
      <c r="B22" t="s">
        <v>21</v>
      </c>
      <c r="C22" s="4">
        <v>1500</v>
      </c>
    </row>
    <row r="23" spans="2:3" ht="25" customHeight="1" x14ac:dyDescent="0.2">
      <c r="B23" t="s">
        <v>22</v>
      </c>
      <c r="C23" s="4">
        <v>1000</v>
      </c>
    </row>
    <row r="24" spans="2:3" ht="25" customHeight="1" x14ac:dyDescent="0.2">
      <c r="C24" s="4"/>
    </row>
    <row r="25" spans="2:3" ht="25" customHeight="1" x14ac:dyDescent="0.25">
      <c r="B25" s="1" t="s">
        <v>10</v>
      </c>
      <c r="C25" s="6"/>
    </row>
    <row r="26" spans="2:3" ht="25" customHeight="1" x14ac:dyDescent="0.2">
      <c r="B26" s="8" t="s">
        <v>0</v>
      </c>
      <c r="C26" s="8" t="s">
        <v>2</v>
      </c>
    </row>
    <row r="27" spans="2:3" ht="25" customHeight="1" x14ac:dyDescent="0.2">
      <c r="B27" s="5" t="s">
        <v>14</v>
      </c>
      <c r="C27" s="4">
        <v>200</v>
      </c>
    </row>
    <row r="28" spans="2:3" ht="25" customHeight="1" x14ac:dyDescent="0.2">
      <c r="B28" s="5" t="s">
        <v>15</v>
      </c>
      <c r="C28" s="4">
        <v>250</v>
      </c>
    </row>
    <row r="29" spans="2:3" ht="25" customHeight="1" x14ac:dyDescent="0.2">
      <c r="B29" s="5" t="s">
        <v>16</v>
      </c>
      <c r="C29" s="4">
        <v>100</v>
      </c>
    </row>
    <row r="30" spans="2:3" ht="25" customHeight="1" x14ac:dyDescent="0.2">
      <c r="C30" s="4"/>
    </row>
    <row r="31" spans="2:3" ht="25" customHeight="1" x14ac:dyDescent="0.25">
      <c r="B31" s="1" t="s">
        <v>17</v>
      </c>
    </row>
    <row r="32" spans="2:3" ht="25" customHeight="1" x14ac:dyDescent="0.2">
      <c r="B32" t="s">
        <v>0</v>
      </c>
      <c r="C32" s="4" t="s">
        <v>2</v>
      </c>
    </row>
    <row r="33" spans="2:3" ht="25" customHeight="1" x14ac:dyDescent="0.2">
      <c r="B33" t="s">
        <v>18</v>
      </c>
      <c r="C33" s="4">
        <v>550</v>
      </c>
    </row>
    <row r="34" spans="2:3" ht="25" customHeight="1" x14ac:dyDescent="0.2">
      <c r="B34" t="s">
        <v>1</v>
      </c>
      <c r="C34" s="11">
        <v>200</v>
      </c>
    </row>
  </sheetData>
  <mergeCells count="1">
    <mergeCell ref="B1:E1"/>
  </mergeCells>
  <printOptions horizontalCentered="1"/>
  <pageMargins left="0.35" right="0.41" top="0.41" bottom="0.35" header="0.3" footer="0.3"/>
  <pageSetup fitToHeight="0" orientation="portrait" horizontalDpi="4294967293" verticalDpi="0" r:id="rId1"/>
  <headerFooter differentFirst="1">
    <oddFooter>&amp;CPage &amp;P of &amp;N</oddFooter>
  </headerFooter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9B884C1-E439-4719-A03C-9B5F520358C5}">
            <xm:f>'Chart Data'!$B$6</xm:f>
            <x14:dxf>
              <font>
                <color theme="5" tint="-0.24994659260841701"/>
              </font>
            </x14:dxf>
          </x14:cfRule>
          <xm:sqref>C10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theme="1" tint="0.499984740745262"/>
  </sheetPr>
  <dimension ref="B2:B6"/>
  <sheetViews>
    <sheetView showGridLines="0" workbookViewId="0">
      <selection activeCell="B7" sqref="B7"/>
    </sheetView>
  </sheetViews>
  <sheetFormatPr baseColWidth="10" defaultColWidth="8.83203125" defaultRowHeight="16" x14ac:dyDescent="0.2"/>
  <cols>
    <col min="1" max="1" width="1.83203125" customWidth="1"/>
  </cols>
  <sheetData>
    <row r="2" spans="2:2" x14ac:dyDescent="0.2">
      <c r="B2" t="s">
        <v>4</v>
      </c>
    </row>
    <row r="4" spans="2:2" x14ac:dyDescent="0.2">
      <c r="B4" s="9">
        <f>MIN(1-B5,1)</f>
        <v>0</v>
      </c>
    </row>
    <row r="5" spans="2:2" x14ac:dyDescent="0.2">
      <c r="B5" s="9">
        <f>MIN(Total_Monthly_Expenses/Total_Monthly_Income,1)</f>
        <v>1</v>
      </c>
    </row>
    <row r="6" spans="2:2" x14ac:dyDescent="0.2">
      <c r="B6" t="b">
        <f>(Total_Monthly_Expenses/Total_Monthly_Income)&gt;1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Informatics Budget</vt:lpstr>
      <vt:lpstr>Chart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Microsoft Office User</cp:lastModifiedBy>
  <dcterms:created xsi:type="dcterms:W3CDTF">2014-09-09T12:22:13Z</dcterms:created>
  <dcterms:modified xsi:type="dcterms:W3CDTF">2017-05-29T22:57:31Z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TF10000025</vt:lpwstr>
  </property>
</Properties>
</file>