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t\Documents\"/>
    </mc:Choice>
  </mc:AlternateContent>
  <bookViews>
    <workbookView xWindow="0" yWindow="0" windowWidth="20580" windowHeight="8978" activeTab="1"/>
  </bookViews>
  <sheets>
    <sheet name="AllYears" sheetId="1" r:id="rId1"/>
    <sheet name="Over Under" sheetId="2" r:id="rId2"/>
  </sheets>
  <calcPr calcId="0"/>
</workbook>
</file>

<file path=xl/calcChain.xml><?xml version="1.0" encoding="utf-8"?>
<calcChain xmlns="http://schemas.openxmlformats.org/spreadsheetml/2006/main">
  <c r="M17" i="2" l="1"/>
  <c r="N17" i="2"/>
  <c r="O17" i="2"/>
  <c r="P17" i="2"/>
  <c r="M18" i="2"/>
  <c r="N18" i="2"/>
  <c r="O18" i="2"/>
  <c r="P18" i="2"/>
  <c r="M21" i="2"/>
  <c r="N21" i="2"/>
  <c r="O21" i="2"/>
  <c r="P21" i="2"/>
  <c r="M23" i="2"/>
  <c r="N23" i="2"/>
  <c r="O23" i="2"/>
  <c r="P23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L18" i="2"/>
  <c r="L21" i="2"/>
  <c r="L23" i="2"/>
  <c r="L25" i="2"/>
  <c r="L26" i="2"/>
  <c r="L27" i="2"/>
  <c r="L28" i="2"/>
  <c r="L29" i="2"/>
  <c r="L17" i="2"/>
  <c r="K18" i="2"/>
  <c r="K21" i="2"/>
  <c r="K23" i="2"/>
  <c r="K24" i="2"/>
  <c r="K25" i="2"/>
  <c r="K26" i="2"/>
  <c r="K27" i="2"/>
  <c r="K28" i="2"/>
  <c r="K17" i="2"/>
  <c r="J17" i="2"/>
  <c r="J18" i="2"/>
  <c r="J21" i="2"/>
  <c r="J22" i="2"/>
  <c r="J23" i="2"/>
  <c r="J24" i="2"/>
  <c r="J25" i="2"/>
  <c r="J26" i="2"/>
  <c r="J27" i="2"/>
  <c r="I18" i="2"/>
  <c r="I21" i="2"/>
  <c r="I22" i="2"/>
  <c r="I23" i="2"/>
  <c r="I24" i="2"/>
  <c r="I25" i="2"/>
  <c r="I26" i="2"/>
  <c r="I27" i="2"/>
  <c r="H18" i="2"/>
  <c r="H21" i="2"/>
  <c r="H22" i="2"/>
  <c r="H23" i="2"/>
  <c r="H24" i="2"/>
  <c r="H25" i="2"/>
  <c r="H26" i="2"/>
  <c r="H27" i="2"/>
  <c r="G18" i="2"/>
  <c r="G20" i="2"/>
  <c r="G21" i="2"/>
  <c r="G22" i="2"/>
  <c r="G23" i="2"/>
  <c r="G24" i="2"/>
  <c r="G25" i="2"/>
  <c r="G26" i="2"/>
  <c r="G27" i="2"/>
  <c r="F18" i="2"/>
  <c r="F19" i="2"/>
  <c r="F20" i="2"/>
  <c r="F21" i="2"/>
  <c r="F22" i="2"/>
  <c r="F23" i="2"/>
  <c r="F24" i="2"/>
  <c r="E18" i="2"/>
  <c r="E19" i="2"/>
  <c r="E20" i="2"/>
  <c r="E21" i="2"/>
  <c r="E22" i="2"/>
  <c r="E23" i="2"/>
  <c r="E24" i="2"/>
  <c r="D18" i="2"/>
  <c r="D19" i="2"/>
  <c r="D20" i="2"/>
  <c r="D21" i="2"/>
  <c r="D22" i="2"/>
  <c r="D23" i="2"/>
  <c r="D24" i="2"/>
  <c r="C18" i="2"/>
  <c r="C19" i="2"/>
  <c r="C20" i="2"/>
  <c r="C21" i="2"/>
  <c r="C22" i="2"/>
  <c r="C23" i="2"/>
  <c r="C24" i="2"/>
  <c r="C17" i="2"/>
  <c r="D17" i="2"/>
  <c r="E17" i="2"/>
  <c r="F17" i="2"/>
  <c r="G17" i="2"/>
  <c r="H17" i="2"/>
  <c r="I17" i="2"/>
  <c r="B17" i="2"/>
  <c r="B18" i="2"/>
  <c r="B19" i="2"/>
  <c r="B20" i="2"/>
  <c r="B21" i="2"/>
  <c r="B22" i="2"/>
  <c r="B23" i="2"/>
  <c r="B24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4" i="1"/>
  <c r="Q13" i="1"/>
  <c r="Q12" i="1"/>
  <c r="Q11" i="1"/>
  <c r="Q9" i="1"/>
  <c r="Q7" i="1"/>
  <c r="Q5" i="1"/>
  <c r="Q4" i="1"/>
  <c r="Q3" i="1"/>
  <c r="Q6" i="1"/>
  <c r="Q8" i="1"/>
  <c r="Q10" i="1"/>
  <c r="Q2" i="1"/>
</calcChain>
</file>

<file path=xl/sharedStrings.xml><?xml version="1.0" encoding="utf-8"?>
<sst xmlns="http://schemas.openxmlformats.org/spreadsheetml/2006/main" count="39" uniqueCount="13">
  <si>
    <t>ginsburg</t>
  </si>
  <si>
    <t>breyer</t>
  </si>
  <si>
    <t>rehnquist</t>
  </si>
  <si>
    <t>o'connor</t>
  </si>
  <si>
    <t>kennedy</t>
  </si>
  <si>
    <t>souter</t>
  </si>
  <si>
    <t>thomas</t>
  </si>
  <si>
    <t>stevens</t>
  </si>
  <si>
    <t>scalia</t>
  </si>
  <si>
    <t>alito</t>
  </si>
  <si>
    <t>roberts</t>
  </si>
  <si>
    <t>sotomayor</t>
  </si>
  <si>
    <t>kagan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</si>
</sst>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21" sqref="I21"/>
    </sheetView>
  </sheetViews>
  <sheetFormatPr defaultRowHeight="14.25" x14ac:dyDescent="0.45"/>
  <sheetData>
    <row r="1" spans="1:17" x14ac:dyDescent="0.4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</row>
    <row r="2" spans="1:17" x14ac:dyDescent="0.45">
      <c r="A2" t="s">
        <v>0</v>
      </c>
      <c r="B2">
        <v>0.29737413600000001</v>
      </c>
      <c r="C2">
        <v>0.30282892700000003</v>
      </c>
      <c r="D2">
        <v>0.31277886199999999</v>
      </c>
      <c r="E2">
        <v>0.314633785</v>
      </c>
      <c r="F2">
        <v>0.30092000400000002</v>
      </c>
      <c r="G2">
        <v>0.29664208399999997</v>
      </c>
      <c r="H2">
        <v>0.297643977</v>
      </c>
      <c r="I2">
        <v>0.27962732899999998</v>
      </c>
      <c r="J2">
        <v>0.29011304999999998</v>
      </c>
      <c r="K2">
        <v>0.31272309799999998</v>
      </c>
      <c r="L2">
        <v>0.27729525664134402</v>
      </c>
      <c r="M2">
        <v>0.264611916</v>
      </c>
      <c r="N2">
        <v>0.30029476700000002</v>
      </c>
      <c r="O2">
        <v>0.29109394700000002</v>
      </c>
      <c r="P2">
        <v>0.32047404499999999</v>
      </c>
      <c r="Q2">
        <f>AVERAGE(B2:P2)</f>
        <v>0.29727034557608956</v>
      </c>
    </row>
    <row r="3" spans="1:17" x14ac:dyDescent="0.45">
      <c r="A3" t="s">
        <v>1</v>
      </c>
      <c r="B3">
        <v>0.29179343699999999</v>
      </c>
      <c r="C3">
        <v>0.30439696900000002</v>
      </c>
      <c r="D3">
        <v>0.29965741400000001</v>
      </c>
      <c r="E3">
        <v>0.311043874</v>
      </c>
      <c r="F3">
        <v>0.31799779099999997</v>
      </c>
      <c r="G3">
        <v>0.30054009999999998</v>
      </c>
      <c r="H3">
        <v>0.30279806399999998</v>
      </c>
      <c r="I3">
        <v>0.30970488899999998</v>
      </c>
      <c r="J3">
        <v>0.307391837</v>
      </c>
      <c r="K3">
        <v>0.30510074700000001</v>
      </c>
      <c r="L3">
        <v>0.29575617018925299</v>
      </c>
      <c r="M3">
        <v>0.28860417599999999</v>
      </c>
      <c r="N3">
        <v>0.31019215</v>
      </c>
      <c r="O3">
        <v>0.30803261599999998</v>
      </c>
      <c r="P3">
        <v>0.33188642899999998</v>
      </c>
      <c r="Q3">
        <f t="shared" ref="Q3:Q14" si="0">AVERAGE(B3:P3)</f>
        <v>0.30565977754595014</v>
      </c>
    </row>
    <row r="4" spans="1:17" x14ac:dyDescent="0.45">
      <c r="A4" t="s">
        <v>2</v>
      </c>
      <c r="B4">
        <v>0.30799684799999999</v>
      </c>
      <c r="C4">
        <v>0.30855228099999998</v>
      </c>
      <c r="D4">
        <v>0.31651507899999998</v>
      </c>
      <c r="E4">
        <v>0.31257621600000002</v>
      </c>
      <c r="F4">
        <v>0.303267075</v>
      </c>
      <c r="Q4">
        <f>AVERAGE(B4:F4)</f>
        <v>0.30978149980000003</v>
      </c>
    </row>
    <row r="5" spans="1:17" x14ac:dyDescent="0.45">
      <c r="A5" t="s">
        <v>3</v>
      </c>
      <c r="B5">
        <v>0.314849463</v>
      </c>
      <c r="C5">
        <v>0.30011098800000002</v>
      </c>
      <c r="D5">
        <v>0.31082172800000002</v>
      </c>
      <c r="E5">
        <v>0.321438322</v>
      </c>
      <c r="F5">
        <v>0.32298026600000002</v>
      </c>
      <c r="G5">
        <v>9.0478003000000001E-2</v>
      </c>
      <c r="Q5">
        <f>AVERAGE(B5:G5)</f>
        <v>0.27677979500000005</v>
      </c>
    </row>
    <row r="6" spans="1:17" x14ac:dyDescent="0.45">
      <c r="A6" t="s">
        <v>4</v>
      </c>
      <c r="B6">
        <v>0.31686514500000001</v>
      </c>
      <c r="C6">
        <v>0.31964291099999997</v>
      </c>
      <c r="D6">
        <v>0.30763162300000002</v>
      </c>
      <c r="E6">
        <v>0.302586521</v>
      </c>
      <c r="F6">
        <v>0.31567092200000002</v>
      </c>
      <c r="G6">
        <v>0.30365241799999998</v>
      </c>
      <c r="H6">
        <v>0.32469427499999998</v>
      </c>
      <c r="I6">
        <v>0.31165643199999998</v>
      </c>
      <c r="J6">
        <v>0.32646483900000001</v>
      </c>
      <c r="K6">
        <v>0.31811891599999997</v>
      </c>
      <c r="L6">
        <v>0.320923015810199</v>
      </c>
      <c r="M6">
        <v>0.32591407300000003</v>
      </c>
      <c r="N6">
        <v>0.309768302</v>
      </c>
      <c r="O6">
        <v>0.307664084</v>
      </c>
      <c r="P6">
        <v>0.31736394000000001</v>
      </c>
      <c r="Q6">
        <f t="shared" si="0"/>
        <v>0.3152411611206799</v>
      </c>
    </row>
    <row r="7" spans="1:17" x14ac:dyDescent="0.45">
      <c r="A7" t="s">
        <v>5</v>
      </c>
      <c r="B7">
        <v>0.31591840599999998</v>
      </c>
      <c r="C7">
        <v>0.31079980800000001</v>
      </c>
      <c r="D7">
        <v>0.31692325399999999</v>
      </c>
      <c r="E7">
        <v>0.30211849800000001</v>
      </c>
      <c r="F7">
        <v>0.29998338000000002</v>
      </c>
      <c r="G7">
        <v>0.30750708500000001</v>
      </c>
      <c r="H7">
        <v>0.30250051700000002</v>
      </c>
      <c r="I7">
        <v>0.30759726599999998</v>
      </c>
      <c r="J7">
        <v>0.29782510200000001</v>
      </c>
      <c r="Q7">
        <f>AVERAGE(B7:J7)</f>
        <v>0.30679703511111112</v>
      </c>
    </row>
    <row r="8" spans="1:17" x14ac:dyDescent="0.45">
      <c r="A8" t="s">
        <v>6</v>
      </c>
      <c r="B8">
        <v>0.28835554099999999</v>
      </c>
      <c r="C8">
        <v>0.278004046</v>
      </c>
      <c r="D8">
        <v>0.27254186600000002</v>
      </c>
      <c r="E8">
        <v>0.27295718699999999</v>
      </c>
      <c r="F8">
        <v>0.27386073900000002</v>
      </c>
      <c r="G8">
        <v>0.28777519800000001</v>
      </c>
      <c r="H8">
        <v>0.27458712800000001</v>
      </c>
      <c r="I8">
        <v>0.27598619499999999</v>
      </c>
      <c r="J8">
        <v>0.29115726800000002</v>
      </c>
      <c r="K8">
        <v>0.27947982599999999</v>
      </c>
      <c r="L8">
        <v>0.27187809405478502</v>
      </c>
      <c r="M8">
        <v>0.30131007100000001</v>
      </c>
      <c r="N8">
        <v>0.27606535700000001</v>
      </c>
      <c r="O8">
        <v>0.29839639899999998</v>
      </c>
      <c r="P8">
        <v>0.23503336499999999</v>
      </c>
      <c r="Q8">
        <f t="shared" si="0"/>
        <v>0.27849255200365242</v>
      </c>
    </row>
    <row r="9" spans="1:17" x14ac:dyDescent="0.45">
      <c r="A9" t="s">
        <v>7</v>
      </c>
      <c r="B9">
        <v>0.273076394</v>
      </c>
      <c r="C9">
        <v>0.29763642200000001</v>
      </c>
      <c r="D9">
        <v>0.27181629800000001</v>
      </c>
      <c r="E9">
        <v>0.288468689</v>
      </c>
      <c r="F9">
        <v>0.27874863300000002</v>
      </c>
      <c r="G9">
        <v>0.29492912500000001</v>
      </c>
      <c r="H9">
        <v>0.26475890000000002</v>
      </c>
      <c r="I9">
        <v>0.28735709999999998</v>
      </c>
      <c r="J9">
        <v>0.29538377999999998</v>
      </c>
      <c r="K9">
        <v>0.26362878699999998</v>
      </c>
      <c r="Q9">
        <f>AVERAGE(B9:K9)</f>
        <v>0.28158041280000001</v>
      </c>
    </row>
    <row r="10" spans="1:17" x14ac:dyDescent="0.45">
      <c r="A10" t="s">
        <v>8</v>
      </c>
      <c r="B10">
        <v>0.28696422900000002</v>
      </c>
      <c r="C10">
        <v>0.27002744899999997</v>
      </c>
      <c r="D10">
        <v>0.28848606100000002</v>
      </c>
      <c r="E10">
        <v>0.26826915499999998</v>
      </c>
      <c r="F10">
        <v>0.28033630300000001</v>
      </c>
      <c r="G10">
        <v>0.30997526399999997</v>
      </c>
      <c r="H10">
        <v>0.28653588899999999</v>
      </c>
      <c r="I10">
        <v>0.28148828100000001</v>
      </c>
      <c r="J10">
        <v>0.301714973</v>
      </c>
      <c r="K10">
        <v>0.280138832</v>
      </c>
      <c r="L10">
        <v>0.29242075113010002</v>
      </c>
      <c r="M10">
        <v>0.29164382500000002</v>
      </c>
      <c r="N10">
        <v>0.289483133</v>
      </c>
      <c r="O10">
        <v>0.29754893799999999</v>
      </c>
      <c r="P10">
        <v>0.27557630599999999</v>
      </c>
      <c r="Q10">
        <f t="shared" si="0"/>
        <v>0.28670729260867328</v>
      </c>
    </row>
    <row r="11" spans="1:17" x14ac:dyDescent="0.45">
      <c r="A11" t="s">
        <v>9</v>
      </c>
      <c r="G11">
        <v>0.20114238000000001</v>
      </c>
      <c r="H11">
        <v>0.31951063699999999</v>
      </c>
      <c r="I11">
        <v>0.313588329</v>
      </c>
      <c r="J11">
        <v>0.28701920400000003</v>
      </c>
      <c r="K11">
        <v>0.29614524199999998</v>
      </c>
      <c r="L11">
        <v>0.300078700060182</v>
      </c>
      <c r="M11">
        <v>0.30173938</v>
      </c>
      <c r="N11">
        <v>0.281975588</v>
      </c>
      <c r="O11">
        <v>0.28341403399999998</v>
      </c>
      <c r="P11">
        <v>0.26881878799999998</v>
      </c>
      <c r="Q11">
        <f>AVERAGE(G11:P11)</f>
        <v>0.28534322820601821</v>
      </c>
    </row>
    <row r="12" spans="1:17" x14ac:dyDescent="0.45">
      <c r="A12" t="s">
        <v>10</v>
      </c>
      <c r="G12">
        <v>0.31960143400000002</v>
      </c>
      <c r="H12">
        <v>0.31769478400000001</v>
      </c>
      <c r="I12">
        <v>0.32863529499999999</v>
      </c>
      <c r="J12">
        <v>0.297646403</v>
      </c>
      <c r="K12">
        <v>0.32218553</v>
      </c>
      <c r="L12">
        <v>0.32537770802128302</v>
      </c>
      <c r="M12">
        <v>0.32407158600000002</v>
      </c>
      <c r="N12">
        <v>0.31331671799999999</v>
      </c>
      <c r="O12">
        <v>0.30600731399999997</v>
      </c>
      <c r="P12">
        <v>0.297688275</v>
      </c>
      <c r="Q12">
        <f>AVERAGE(G12:P12)</f>
        <v>0.31522250470212831</v>
      </c>
    </row>
    <row r="13" spans="1:17" x14ac:dyDescent="0.45">
      <c r="A13" t="s">
        <v>11</v>
      </c>
      <c r="K13">
        <v>0.31786216</v>
      </c>
      <c r="L13">
        <v>0.29892881303284902</v>
      </c>
      <c r="M13">
        <v>0.29013080699999999</v>
      </c>
      <c r="N13">
        <v>0.30240700300000001</v>
      </c>
      <c r="O13">
        <v>0.29040802300000002</v>
      </c>
      <c r="P13">
        <v>0.318020409</v>
      </c>
      <c r="Q13">
        <f>AVERAGE(K13:P13)</f>
        <v>0.30295953583880814</v>
      </c>
    </row>
    <row r="14" spans="1:17" x14ac:dyDescent="0.45">
      <c r="A14" t="s">
        <v>12</v>
      </c>
      <c r="L14">
        <v>0.31108774832706299</v>
      </c>
      <c r="M14">
        <v>0.30525734900000001</v>
      </c>
      <c r="N14">
        <v>0.30999949199999999</v>
      </c>
      <c r="O14">
        <v>0.31482529199999998</v>
      </c>
      <c r="P14">
        <v>0.32584712700000001</v>
      </c>
      <c r="Q14">
        <f>AVERAGE(L14:P14)</f>
        <v>0.31340340166541264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tabSelected="1" zoomScale="85" zoomScaleNormal="85" workbookViewId="0">
      <selection activeCell="S17" sqref="S17"/>
    </sheetView>
  </sheetViews>
  <sheetFormatPr defaultRowHeight="14.25" x14ac:dyDescent="0.45"/>
  <sheetData>
    <row r="2" spans="1:17" x14ac:dyDescent="0.45">
      <c r="A2" t="s">
        <v>0</v>
      </c>
      <c r="B2">
        <v>0.29737413600000001</v>
      </c>
      <c r="C2">
        <v>0.30282892700000003</v>
      </c>
      <c r="D2">
        <v>0.31277886199999999</v>
      </c>
      <c r="E2">
        <v>0.314633785</v>
      </c>
      <c r="F2">
        <v>0.30092000400000002</v>
      </c>
      <c r="G2">
        <v>0.29664208399999997</v>
      </c>
      <c r="H2">
        <v>0.297643977</v>
      </c>
      <c r="I2">
        <v>0.27962732899999998</v>
      </c>
      <c r="J2">
        <v>0.29011304999999998</v>
      </c>
      <c r="K2">
        <v>0.31272309799999998</v>
      </c>
      <c r="L2">
        <v>0.27729525664134402</v>
      </c>
      <c r="M2">
        <v>0.264611916</v>
      </c>
      <c r="N2">
        <v>0.30029476700000002</v>
      </c>
      <c r="O2">
        <v>0.29109394700000002</v>
      </c>
      <c r="P2">
        <v>0.32047404499999999</v>
      </c>
      <c r="Q2">
        <f>AVERAGE(B2:P2)</f>
        <v>0.29727034557608956</v>
      </c>
    </row>
    <row r="3" spans="1:17" x14ac:dyDescent="0.45">
      <c r="A3" t="s">
        <v>1</v>
      </c>
      <c r="B3">
        <v>0.29179343699999999</v>
      </c>
      <c r="C3">
        <v>0.30439696900000002</v>
      </c>
      <c r="D3">
        <v>0.29965741400000001</v>
      </c>
      <c r="E3">
        <v>0.311043874</v>
      </c>
      <c r="F3">
        <v>0.31799779099999997</v>
      </c>
      <c r="G3">
        <v>0.30054009999999998</v>
      </c>
      <c r="H3">
        <v>0.30279806399999998</v>
      </c>
      <c r="I3">
        <v>0.30970488899999998</v>
      </c>
      <c r="J3">
        <v>0.307391837</v>
      </c>
      <c r="K3">
        <v>0.30510074700000001</v>
      </c>
      <c r="L3">
        <v>0.29575617018925299</v>
      </c>
      <c r="M3">
        <v>0.28860417599999999</v>
      </c>
      <c r="N3">
        <v>0.31019215</v>
      </c>
      <c r="O3">
        <v>0.30803261599999998</v>
      </c>
      <c r="P3">
        <v>0.33188642899999998</v>
      </c>
      <c r="Q3">
        <f t="shared" ref="Q3:Q10" si="0">AVERAGE(B3:P3)</f>
        <v>0.30565977754595014</v>
      </c>
    </row>
    <row r="4" spans="1:17" x14ac:dyDescent="0.45">
      <c r="A4" t="s">
        <v>2</v>
      </c>
      <c r="B4">
        <v>0.30799684799999999</v>
      </c>
      <c r="C4">
        <v>0.30855228099999998</v>
      </c>
      <c r="D4">
        <v>0.31651507899999998</v>
      </c>
      <c r="E4">
        <v>0.31257621600000002</v>
      </c>
      <c r="F4">
        <v>0.303267075</v>
      </c>
      <c r="Q4">
        <f>AVERAGE(B4:F4)</f>
        <v>0.30978149980000003</v>
      </c>
    </row>
    <row r="5" spans="1:17" x14ac:dyDescent="0.45">
      <c r="A5" t="s">
        <v>3</v>
      </c>
      <c r="B5">
        <v>0.314849463</v>
      </c>
      <c r="C5">
        <v>0.30011098800000002</v>
      </c>
      <c r="D5">
        <v>0.31082172800000002</v>
      </c>
      <c r="E5">
        <v>0.321438322</v>
      </c>
      <c r="F5">
        <v>0.32298026600000002</v>
      </c>
      <c r="G5">
        <v>9.0478003000000001E-2</v>
      </c>
      <c r="Q5">
        <f>AVERAGE(B5:G5)</f>
        <v>0.27677979500000005</v>
      </c>
    </row>
    <row r="6" spans="1:17" x14ac:dyDescent="0.45">
      <c r="A6" t="s">
        <v>4</v>
      </c>
      <c r="B6">
        <v>0.31686514500000001</v>
      </c>
      <c r="C6">
        <v>0.31964291099999997</v>
      </c>
      <c r="D6">
        <v>0.30763162300000002</v>
      </c>
      <c r="E6">
        <v>0.302586521</v>
      </c>
      <c r="F6">
        <v>0.31567092200000002</v>
      </c>
      <c r="G6">
        <v>0.30365241799999998</v>
      </c>
      <c r="H6">
        <v>0.32469427499999998</v>
      </c>
      <c r="I6">
        <v>0.31165643199999998</v>
      </c>
      <c r="J6">
        <v>0.32646483900000001</v>
      </c>
      <c r="K6">
        <v>0.31811891599999997</v>
      </c>
      <c r="L6">
        <v>0.320923015810199</v>
      </c>
      <c r="M6">
        <v>0.32591407300000003</v>
      </c>
      <c r="N6">
        <v>0.309768302</v>
      </c>
      <c r="O6">
        <v>0.307664084</v>
      </c>
      <c r="P6">
        <v>0.31736394000000001</v>
      </c>
      <c r="Q6">
        <f t="shared" si="0"/>
        <v>0.3152411611206799</v>
      </c>
    </row>
    <row r="7" spans="1:17" x14ac:dyDescent="0.45">
      <c r="A7" t="s">
        <v>5</v>
      </c>
      <c r="B7">
        <v>0.31591840599999998</v>
      </c>
      <c r="C7">
        <v>0.31079980800000001</v>
      </c>
      <c r="D7">
        <v>0.31692325399999999</v>
      </c>
      <c r="E7">
        <v>0.30211849800000001</v>
      </c>
      <c r="F7">
        <v>0.29998338000000002</v>
      </c>
      <c r="G7">
        <v>0.30750708500000001</v>
      </c>
      <c r="H7">
        <v>0.30250051700000002</v>
      </c>
      <c r="I7">
        <v>0.30759726599999998</v>
      </c>
      <c r="J7">
        <v>0.29782510200000001</v>
      </c>
      <c r="Q7">
        <f>AVERAGE(B7:J7)</f>
        <v>0.30679703511111112</v>
      </c>
    </row>
    <row r="8" spans="1:17" x14ac:dyDescent="0.45">
      <c r="A8" t="s">
        <v>6</v>
      </c>
      <c r="B8">
        <v>0.28835554099999999</v>
      </c>
      <c r="C8">
        <v>0.278004046</v>
      </c>
      <c r="D8">
        <v>0.27254186600000002</v>
      </c>
      <c r="E8">
        <v>0.27295718699999999</v>
      </c>
      <c r="F8">
        <v>0.27386073900000002</v>
      </c>
      <c r="G8">
        <v>0.28777519800000001</v>
      </c>
      <c r="H8">
        <v>0.27458712800000001</v>
      </c>
      <c r="I8">
        <v>0.27598619499999999</v>
      </c>
      <c r="J8">
        <v>0.29115726800000002</v>
      </c>
      <c r="K8">
        <v>0.27947982599999999</v>
      </c>
      <c r="L8">
        <v>0.27187809405478502</v>
      </c>
      <c r="M8">
        <v>0.30131007100000001</v>
      </c>
      <c r="N8">
        <v>0.27606535700000001</v>
      </c>
      <c r="O8">
        <v>0.29839639899999998</v>
      </c>
      <c r="P8">
        <v>0.23503336499999999</v>
      </c>
      <c r="Q8">
        <f t="shared" si="0"/>
        <v>0.27849255200365242</v>
      </c>
    </row>
    <row r="9" spans="1:17" x14ac:dyDescent="0.45">
      <c r="A9" t="s">
        <v>7</v>
      </c>
      <c r="B9">
        <v>0.273076394</v>
      </c>
      <c r="C9">
        <v>0.29763642200000001</v>
      </c>
      <c r="D9">
        <v>0.27181629800000001</v>
      </c>
      <c r="E9">
        <v>0.288468689</v>
      </c>
      <c r="F9">
        <v>0.27874863300000002</v>
      </c>
      <c r="G9">
        <v>0.29492912500000001</v>
      </c>
      <c r="H9">
        <v>0.26475890000000002</v>
      </c>
      <c r="I9">
        <v>0.28735709999999998</v>
      </c>
      <c r="J9">
        <v>0.29538377999999998</v>
      </c>
      <c r="K9">
        <v>0.26362878699999998</v>
      </c>
      <c r="Q9">
        <f>AVERAGE(B9:K9)</f>
        <v>0.28158041280000001</v>
      </c>
    </row>
    <row r="10" spans="1:17" x14ac:dyDescent="0.45">
      <c r="A10" t="s">
        <v>8</v>
      </c>
      <c r="B10">
        <v>0.28696422900000002</v>
      </c>
      <c r="C10">
        <v>0.27002744899999997</v>
      </c>
      <c r="D10">
        <v>0.28848606100000002</v>
      </c>
      <c r="E10">
        <v>0.26826915499999998</v>
      </c>
      <c r="F10">
        <v>0.28033630300000001</v>
      </c>
      <c r="G10">
        <v>0.30997526399999997</v>
      </c>
      <c r="H10">
        <v>0.28653588899999999</v>
      </c>
      <c r="I10">
        <v>0.28148828100000001</v>
      </c>
      <c r="J10">
        <v>0.301714973</v>
      </c>
      <c r="K10">
        <v>0.280138832</v>
      </c>
      <c r="L10">
        <v>0.29242075113010002</v>
      </c>
      <c r="M10">
        <v>0.29164382500000002</v>
      </c>
      <c r="N10">
        <v>0.289483133</v>
      </c>
      <c r="O10">
        <v>0.29754893799999999</v>
      </c>
      <c r="P10">
        <v>0.27557630599999999</v>
      </c>
      <c r="Q10">
        <f t="shared" si="0"/>
        <v>0.28670729260867328</v>
      </c>
    </row>
    <row r="11" spans="1:17" x14ac:dyDescent="0.45">
      <c r="A11" t="s">
        <v>9</v>
      </c>
      <c r="G11">
        <v>0.20114238000000001</v>
      </c>
      <c r="H11">
        <v>0.31951063699999999</v>
      </c>
      <c r="I11">
        <v>0.313588329</v>
      </c>
      <c r="J11">
        <v>0.28701920400000003</v>
      </c>
      <c r="K11">
        <v>0.29614524199999998</v>
      </c>
      <c r="L11">
        <v>0.300078700060182</v>
      </c>
      <c r="M11">
        <v>0.30173938</v>
      </c>
      <c r="N11">
        <v>0.281975588</v>
      </c>
      <c r="O11">
        <v>0.28341403399999998</v>
      </c>
      <c r="P11">
        <v>0.26881878799999998</v>
      </c>
      <c r="Q11">
        <f>AVERAGE(G11:P11)</f>
        <v>0.28534322820601821</v>
      </c>
    </row>
    <row r="12" spans="1:17" x14ac:dyDescent="0.45">
      <c r="A12" t="s">
        <v>10</v>
      </c>
      <c r="G12">
        <v>0.31960143400000002</v>
      </c>
      <c r="H12">
        <v>0.31769478400000001</v>
      </c>
      <c r="I12">
        <v>0.32863529499999999</v>
      </c>
      <c r="J12">
        <v>0.297646403</v>
      </c>
      <c r="K12">
        <v>0.32218553</v>
      </c>
      <c r="L12">
        <v>0.32537770802128302</v>
      </c>
      <c r="M12">
        <v>0.32407158600000002</v>
      </c>
      <c r="N12">
        <v>0.31331671799999999</v>
      </c>
      <c r="O12">
        <v>0.30600731399999997</v>
      </c>
      <c r="P12">
        <v>0.297688275</v>
      </c>
      <c r="Q12">
        <f>AVERAGE(G12:P12)</f>
        <v>0.31522250470212831</v>
      </c>
    </row>
    <row r="13" spans="1:17" x14ac:dyDescent="0.45">
      <c r="A13" t="s">
        <v>11</v>
      </c>
      <c r="K13">
        <v>0.31786216</v>
      </c>
      <c r="L13">
        <v>0.29892881303284902</v>
      </c>
      <c r="M13">
        <v>0.29013080699999999</v>
      </c>
      <c r="N13">
        <v>0.30240700300000001</v>
      </c>
      <c r="O13">
        <v>0.29040802300000002</v>
      </c>
      <c r="P13">
        <v>0.318020409</v>
      </c>
      <c r="Q13">
        <f>AVERAGE(K13:P13)</f>
        <v>0.30295953583880814</v>
      </c>
    </row>
    <row r="14" spans="1:17" x14ac:dyDescent="0.45">
      <c r="A14" t="s">
        <v>12</v>
      </c>
      <c r="L14">
        <v>0.31108774832706299</v>
      </c>
      <c r="M14">
        <v>0.30525734900000001</v>
      </c>
      <c r="N14">
        <v>0.30999949199999999</v>
      </c>
      <c r="O14">
        <v>0.31482529199999998</v>
      </c>
      <c r="P14">
        <v>0.32584712700000001</v>
      </c>
      <c r="Q14">
        <f>AVERAGE(L14:P14)</f>
        <v>0.31340340166541264</v>
      </c>
    </row>
    <row r="16" spans="1:17" x14ac:dyDescent="0.45"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</row>
    <row r="17" spans="1:16" x14ac:dyDescent="0.45">
      <c r="A17" t="s">
        <v>0</v>
      </c>
      <c r="B17">
        <f>B2-AVERAGE(B$2:B$14)</f>
        <v>-1.8695972222221857E-3</v>
      </c>
      <c r="C17">
        <f t="shared" ref="C17:J17" si="1">C2-AVERAGE(C$2:C$14)</f>
        <v>3.7178380000000288E-3</v>
      </c>
      <c r="D17">
        <f t="shared" si="1"/>
        <v>1.3093063666666682E-2</v>
      </c>
      <c r="E17">
        <f t="shared" si="1"/>
        <v>1.5290201999999975E-2</v>
      </c>
      <c r="F17">
        <f t="shared" si="1"/>
        <v>1.6127692222222545E-3</v>
      </c>
      <c r="G17">
        <f t="shared" si="1"/>
        <v>2.5417774899999968E-2</v>
      </c>
      <c r="H17">
        <f t="shared" si="1"/>
        <v>-1.3253753333333784E-3</v>
      </c>
      <c r="I17">
        <f t="shared" si="1"/>
        <v>-1.9888350555555601E-2</v>
      </c>
      <c r="J17">
        <f>J2-AVERAGE(J$2:J$14)</f>
        <v>-9.2998895555556071E-3</v>
      </c>
      <c r="K17">
        <f>K2-AVERAGE(K$2:K$14)</f>
        <v>1.3236082666666593E-2</v>
      </c>
      <c r="L17">
        <f>L2-AVERAGE(L$2:L$14)</f>
        <v>-2.2009883054995794E-2</v>
      </c>
      <c r="M17">
        <f t="shared" ref="M17:P17" si="2">M2-AVERAGE(M$2:M$14)</f>
        <v>-3.4641771000000043E-2</v>
      </c>
      <c r="N17">
        <f t="shared" si="2"/>
        <v>1.0167103333333372E-3</v>
      </c>
      <c r="O17">
        <f t="shared" si="2"/>
        <v>-8.6161248888889097E-3</v>
      </c>
      <c r="P17">
        <f t="shared" si="2"/>
        <v>2.1506413444444483E-2</v>
      </c>
    </row>
    <row r="18" spans="1:16" x14ac:dyDescent="0.45">
      <c r="A18" t="s">
        <v>1</v>
      </c>
      <c r="B18">
        <f t="shared" ref="B18:B29" si="3">B3-AVERAGE($B$2:$B$10)</f>
        <v>-7.450296222222208E-3</v>
      </c>
      <c r="C18">
        <f t="shared" ref="C18:L18" si="4">C3-AVERAGE(C$2:C$14)</f>
        <v>5.2858800000000206E-3</v>
      </c>
      <c r="D18">
        <f t="shared" si="4"/>
        <v>-2.8384333333297818E-5</v>
      </c>
      <c r="E18">
        <f t="shared" si="4"/>
        <v>1.1700290999999974E-2</v>
      </c>
      <c r="F18">
        <f t="shared" si="4"/>
        <v>1.869055622222221E-2</v>
      </c>
      <c r="G18">
        <f t="shared" si="4"/>
        <v>2.9315790899999972E-2</v>
      </c>
      <c r="H18">
        <f t="shared" si="4"/>
        <v>3.8287116666665955E-3</v>
      </c>
      <c r="I18">
        <f t="shared" si="4"/>
        <v>1.0189209444444403E-2</v>
      </c>
      <c r="J18">
        <f t="shared" si="4"/>
        <v>7.9788974444444105E-3</v>
      </c>
      <c r="K18">
        <f t="shared" si="4"/>
        <v>5.6137316666666215E-3</v>
      </c>
      <c r="L18">
        <f t="shared" si="4"/>
        <v>-3.5489695070868299E-3</v>
      </c>
      <c r="M18">
        <f t="shared" ref="M18:P18" si="5">M3-AVERAGE(M$2:M$14)</f>
        <v>-1.0649511000000056E-2</v>
      </c>
      <c r="N18">
        <f t="shared" si="5"/>
        <v>1.0914093333333319E-2</v>
      </c>
      <c r="O18">
        <f t="shared" si="5"/>
        <v>8.3225441111110521E-3</v>
      </c>
      <c r="P18">
        <f t="shared" si="5"/>
        <v>3.2918797444444481E-2</v>
      </c>
    </row>
    <row r="19" spans="1:16" x14ac:dyDescent="0.45">
      <c r="A19" t="s">
        <v>2</v>
      </c>
      <c r="B19">
        <f t="shared" si="3"/>
        <v>8.7531147777777929E-3</v>
      </c>
      <c r="C19">
        <f t="shared" ref="C19:G19" si="6">C4-AVERAGE(C$2:C$14)</f>
        <v>9.4411919999999872E-3</v>
      </c>
      <c r="D19">
        <f t="shared" si="6"/>
        <v>1.6829280666666668E-2</v>
      </c>
      <c r="E19">
        <f t="shared" si="6"/>
        <v>1.3232632999999994E-2</v>
      </c>
      <c r="F19">
        <f t="shared" si="6"/>
        <v>3.9598402222222329E-3</v>
      </c>
    </row>
    <row r="20" spans="1:16" x14ac:dyDescent="0.45">
      <c r="A20" t="s">
        <v>3</v>
      </c>
      <c r="B20">
        <f t="shared" si="3"/>
        <v>1.5605729777777799E-2</v>
      </c>
      <c r="C20">
        <f t="shared" ref="C20:H20" si="7">C5-AVERAGE(C$2:C$14)</f>
        <v>9.9989900000002629E-4</v>
      </c>
      <c r="D20">
        <f t="shared" si="7"/>
        <v>1.1135929666666711E-2</v>
      </c>
      <c r="E20">
        <f t="shared" si="7"/>
        <v>2.2094738999999974E-2</v>
      </c>
      <c r="F20">
        <f t="shared" si="7"/>
        <v>2.3673031222222252E-2</v>
      </c>
      <c r="G20">
        <f t="shared" si="7"/>
        <v>-0.1807463061</v>
      </c>
    </row>
    <row r="21" spans="1:16" x14ac:dyDescent="0.45">
      <c r="A21" t="s">
        <v>4</v>
      </c>
      <c r="B21">
        <f t="shared" si="3"/>
        <v>1.7621411777777818E-2</v>
      </c>
      <c r="C21">
        <f t="shared" ref="C21:J21" si="8">C6-AVERAGE(C$2:C$14)</f>
        <v>2.0531821999999977E-2</v>
      </c>
      <c r="D21">
        <f t="shared" si="8"/>
        <v>7.9458246666667121E-3</v>
      </c>
      <c r="E21">
        <f t="shared" si="8"/>
        <v>3.242937999999973E-3</v>
      </c>
      <c r="F21">
        <f t="shared" si="8"/>
        <v>1.6363687222222256E-2</v>
      </c>
      <c r="G21">
        <f t="shared" si="8"/>
        <v>3.2428108899999974E-2</v>
      </c>
      <c r="H21">
        <f t="shared" si="8"/>
        <v>2.5724922666666594E-2</v>
      </c>
      <c r="I21">
        <f t="shared" si="8"/>
        <v>1.2140752444444403E-2</v>
      </c>
      <c r="J21">
        <f t="shared" si="8"/>
        <v>2.7051899444444416E-2</v>
      </c>
      <c r="K21">
        <f t="shared" ref="K19:K29" si="9">K6-AVERAGE(K$2:K$14)</f>
        <v>1.863190066666659E-2</v>
      </c>
      <c r="L21">
        <f t="shared" ref="L19:P29" si="10">L6-AVERAGE(L$2:L$14)</f>
        <v>2.161787611385918E-2</v>
      </c>
      <c r="M21">
        <f t="shared" si="10"/>
        <v>2.666038599999998E-2</v>
      </c>
      <c r="N21">
        <f t="shared" si="10"/>
        <v>1.0490245333333315E-2</v>
      </c>
      <c r="O21">
        <f t="shared" si="10"/>
        <v>7.9540121111110751E-3</v>
      </c>
      <c r="P21">
        <f t="shared" si="10"/>
        <v>1.8396308444444509E-2</v>
      </c>
    </row>
    <row r="22" spans="1:16" x14ac:dyDescent="0.45">
      <c r="A22" t="s">
        <v>5</v>
      </c>
      <c r="B22">
        <f t="shared" si="3"/>
        <v>1.6674672777777788E-2</v>
      </c>
      <c r="C22">
        <f t="shared" ref="C22:J22" si="11">C7-AVERAGE(C$2:C$14)</f>
        <v>1.1688719000000014E-2</v>
      </c>
      <c r="D22">
        <f t="shared" si="11"/>
        <v>1.7237455666666679E-2</v>
      </c>
      <c r="E22">
        <f t="shared" si="11"/>
        <v>2.7749149999999889E-3</v>
      </c>
      <c r="F22">
        <f t="shared" si="11"/>
        <v>6.7614522222225748E-4</v>
      </c>
      <c r="G22">
        <f t="shared" si="11"/>
        <v>3.6282775900000008E-2</v>
      </c>
      <c r="H22">
        <f t="shared" si="11"/>
        <v>3.5311646666666419E-3</v>
      </c>
      <c r="I22">
        <f t="shared" si="11"/>
        <v>8.0815864444443997E-3</v>
      </c>
      <c r="J22">
        <f t="shared" si="11"/>
        <v>-1.5878375555555824E-3</v>
      </c>
    </row>
    <row r="23" spans="1:16" x14ac:dyDescent="0.45">
      <c r="A23" t="s">
        <v>6</v>
      </c>
      <c r="B23">
        <f t="shared" si="3"/>
        <v>-1.0888192222222204E-2</v>
      </c>
      <c r="C23">
        <f t="shared" ref="C23:J23" si="12">C8-AVERAGE(C$2:C$14)</f>
        <v>-2.1107042999999992E-2</v>
      </c>
      <c r="D23">
        <f t="shared" si="12"/>
        <v>-2.7143932333333287E-2</v>
      </c>
      <c r="E23">
        <f t="shared" si="12"/>
        <v>-2.6386396000000034E-2</v>
      </c>
      <c r="F23">
        <f t="shared" si="12"/>
        <v>-2.5446495777777745E-2</v>
      </c>
      <c r="G23">
        <f t="shared" si="12"/>
        <v>1.6550888900000005E-2</v>
      </c>
      <c r="H23">
        <f t="shared" si="12"/>
        <v>-2.4382224333333369E-2</v>
      </c>
      <c r="I23">
        <f t="shared" si="12"/>
        <v>-2.3529484555555591E-2</v>
      </c>
      <c r="J23">
        <f t="shared" si="12"/>
        <v>-8.255671555555566E-3</v>
      </c>
      <c r="K23">
        <f t="shared" si="9"/>
        <v>-2.0007189333333397E-2</v>
      </c>
      <c r="L23">
        <f t="shared" si="10"/>
        <v>-2.7427045641554793E-2</v>
      </c>
      <c r="M23">
        <f t="shared" si="10"/>
        <v>2.0563839999999667E-3</v>
      </c>
      <c r="N23">
        <f t="shared" si="10"/>
        <v>-2.321269966666667E-2</v>
      </c>
      <c r="O23">
        <f t="shared" si="10"/>
        <v>-1.3136728888889504E-3</v>
      </c>
      <c r="P23">
        <f t="shared" si="10"/>
        <v>-6.3934266555555508E-2</v>
      </c>
    </row>
    <row r="24" spans="1:16" x14ac:dyDescent="0.45">
      <c r="A24" t="s">
        <v>7</v>
      </c>
      <c r="B24">
        <f t="shared" si="3"/>
        <v>-2.6167339222222197E-2</v>
      </c>
      <c r="C24">
        <f t="shared" ref="C24:J24" si="13">C9-AVERAGE(C$2:C$14)</f>
        <v>-1.4746669999999851E-3</v>
      </c>
      <c r="D24">
        <f t="shared" si="13"/>
        <v>-2.7869500333333297E-2</v>
      </c>
      <c r="E24">
        <f t="shared" si="13"/>
        <v>-1.0874894000000024E-2</v>
      </c>
      <c r="F24">
        <f t="shared" si="13"/>
        <v>-2.0558601777777741E-2</v>
      </c>
      <c r="G24">
        <f t="shared" si="13"/>
        <v>2.3704815900000009E-2</v>
      </c>
      <c r="H24">
        <f t="shared" si="13"/>
        <v>-3.4210452333333363E-2</v>
      </c>
      <c r="I24">
        <f t="shared" si="13"/>
        <v>-1.2158579555555604E-2</v>
      </c>
      <c r="J24">
        <f t="shared" si="13"/>
        <v>-4.0291595555556059E-3</v>
      </c>
      <c r="K24">
        <f t="shared" si="9"/>
        <v>-3.5858228333333408E-2</v>
      </c>
    </row>
    <row r="25" spans="1:16" x14ac:dyDescent="0.45">
      <c r="A25" t="s">
        <v>8</v>
      </c>
      <c r="G25">
        <f t="shared" ref="G25:J25" si="14">G10-AVERAGE(G$2:G$14)</f>
        <v>3.8750954899999968E-2</v>
      </c>
      <c r="H25">
        <f t="shared" si="14"/>
        <v>-1.2433463333333394E-2</v>
      </c>
      <c r="I25">
        <f t="shared" si="14"/>
        <v>-1.8027398555555574E-2</v>
      </c>
      <c r="J25">
        <f t="shared" si="14"/>
        <v>2.3020334444444068E-3</v>
      </c>
      <c r="K25">
        <f t="shared" si="9"/>
        <v>-1.934818333333338E-2</v>
      </c>
      <c r="L25">
        <f t="shared" si="10"/>
        <v>-6.8843885662397963E-3</v>
      </c>
      <c r="M25">
        <f t="shared" si="10"/>
        <v>-7.6098620000000228E-3</v>
      </c>
      <c r="N25">
        <f t="shared" si="10"/>
        <v>-9.7949236666666772E-3</v>
      </c>
      <c r="O25">
        <f t="shared" si="10"/>
        <v>-2.1611338888889442E-3</v>
      </c>
      <c r="P25">
        <f t="shared" si="10"/>
        <v>-2.3391325555555509E-2</v>
      </c>
    </row>
    <row r="26" spans="1:16" x14ac:dyDescent="0.45">
      <c r="A26" t="s">
        <v>9</v>
      </c>
      <c r="G26">
        <f t="shared" ref="G26:J26" si="15">G11-AVERAGE(G$2:G$14)</f>
        <v>-7.0081929099999996E-2</v>
      </c>
      <c r="H26">
        <f t="shared" si="15"/>
        <v>2.0541284666666604E-2</v>
      </c>
      <c r="I26">
        <f t="shared" si="15"/>
        <v>1.4072649444444418E-2</v>
      </c>
      <c r="J26">
        <f t="shared" si="15"/>
        <v>-1.2393735555555563E-2</v>
      </c>
      <c r="K26">
        <f t="shared" si="9"/>
        <v>-3.3417733333334088E-3</v>
      </c>
      <c r="L26">
        <f t="shared" si="10"/>
        <v>7.7356036384218507E-4</v>
      </c>
      <c r="M26">
        <f t="shared" si="10"/>
        <v>2.4856929999999555E-3</v>
      </c>
      <c r="N26">
        <f t="shared" si="10"/>
        <v>-1.7302468666666682E-2</v>
      </c>
      <c r="O26">
        <f t="shared" si="10"/>
        <v>-1.6296037888888948E-2</v>
      </c>
      <c r="P26">
        <f t="shared" si="10"/>
        <v>-3.0148843555555527E-2</v>
      </c>
    </row>
    <row r="27" spans="1:16" x14ac:dyDescent="0.45">
      <c r="A27" t="s">
        <v>10</v>
      </c>
      <c r="G27">
        <f t="shared" ref="G27:J27" si="16">G12-AVERAGE(G$2:G$14)</f>
        <v>4.8377124900000013E-2</v>
      </c>
      <c r="H27">
        <f t="shared" si="16"/>
        <v>1.8725431666666625E-2</v>
      </c>
      <c r="I27">
        <f t="shared" si="16"/>
        <v>2.9119615444444413E-2</v>
      </c>
      <c r="J27">
        <f t="shared" si="16"/>
        <v>-1.7665365555555868E-3</v>
      </c>
      <c r="K27">
        <f t="shared" si="9"/>
        <v>2.2698514666666614E-2</v>
      </c>
      <c r="L27">
        <f t="shared" si="10"/>
        <v>2.6072568324943202E-2</v>
      </c>
      <c r="M27">
        <f t="shared" si="10"/>
        <v>2.4817898999999977E-2</v>
      </c>
      <c r="N27">
        <f t="shared" si="10"/>
        <v>1.4038661333333313E-2</v>
      </c>
      <c r="O27">
        <f t="shared" si="10"/>
        <v>6.2972421111110455E-3</v>
      </c>
      <c r="P27">
        <f t="shared" si="10"/>
        <v>-1.2793565555554998E-3</v>
      </c>
    </row>
    <row r="28" spans="1:16" x14ac:dyDescent="0.45">
      <c r="A28" t="s">
        <v>11</v>
      </c>
      <c r="K28">
        <f t="shared" si="9"/>
        <v>1.8375144666666621E-2</v>
      </c>
      <c r="L28">
        <f t="shared" si="10"/>
        <v>-3.7632666349080024E-4</v>
      </c>
      <c r="M28">
        <f t="shared" si="10"/>
        <v>-9.1228800000000554E-3</v>
      </c>
      <c r="N28">
        <f t="shared" si="10"/>
        <v>3.1289463333333267E-3</v>
      </c>
      <c r="O28">
        <f t="shared" si="10"/>
        <v>-9.3020488888889141E-3</v>
      </c>
      <c r="P28">
        <f t="shared" si="10"/>
        <v>1.9052777444444502E-2</v>
      </c>
    </row>
    <row r="29" spans="1:16" x14ac:dyDescent="0.45">
      <c r="A29" t="s">
        <v>12</v>
      </c>
      <c r="L29">
        <f t="shared" si="10"/>
        <v>1.1782608630723168E-2</v>
      </c>
      <c r="M29">
        <f t="shared" si="10"/>
        <v>6.0036619999999652E-3</v>
      </c>
      <c r="N29">
        <f t="shared" si="10"/>
        <v>1.0721435333333307E-2</v>
      </c>
      <c r="O29">
        <f t="shared" si="10"/>
        <v>1.511522011111105E-2</v>
      </c>
      <c r="P29">
        <f t="shared" si="10"/>
        <v>2.6879495444444512E-2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AllYears</vt:lpstr>
      <vt:lpstr>Over 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2015-10-09T19:41:35Z</dcterms:created>
  <dcterms:modified xsi:type="dcterms:W3CDTF">2015-10-09T20:05:33Z</dcterms:modified>
</cp:coreProperties>
</file>