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esktop\School\MSA8190\homeworks\"/>
    </mc:Choice>
  </mc:AlternateContent>
  <bookViews>
    <workbookView xWindow="0" yWindow="0" windowWidth="19200" windowHeight="7620" tabRatio="500" activeTab="1"/>
  </bookViews>
  <sheets>
    <sheet name="Problem3" sheetId="1" r:id="rId1"/>
    <sheet name="Problem9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2" l="1"/>
  <c r="O1" i="2"/>
  <c r="N1" i="2"/>
  <c r="M1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<sst xmlns="http://schemas.openxmlformats.org/spreadsheetml/2006/main" count="72" uniqueCount="42">
  <si>
    <t>Washington</t>
  </si>
  <si>
    <t>Minnesota</t>
  </si>
  <si>
    <t>New England</t>
  </si>
  <si>
    <t>Oakland</t>
  </si>
  <si>
    <t>Pittsburgh</t>
  </si>
  <si>
    <t>Baltimore</t>
  </si>
  <si>
    <t>Los Angeles</t>
  </si>
  <si>
    <t>Dallas</t>
  </si>
  <si>
    <t>Atlanta</t>
  </si>
  <si>
    <t>Buffalo</t>
  </si>
  <si>
    <t>Chicago</t>
  </si>
  <si>
    <t>Cincinnati</t>
  </si>
  <si>
    <t>Cleveland</t>
  </si>
  <si>
    <t>Denver</t>
  </si>
  <si>
    <t>Detroit</t>
  </si>
  <si>
    <t>Green Bay</t>
  </si>
  <si>
    <t>Houston</t>
  </si>
  <si>
    <t>Kansas City</t>
  </si>
  <si>
    <t>Miami</t>
  </si>
  <si>
    <t>New Orleans</t>
  </si>
  <si>
    <t>New York Giants</t>
  </si>
  <si>
    <t>New York Jets</t>
  </si>
  <si>
    <t>Philadelphia</t>
  </si>
  <si>
    <t>St Louis</t>
  </si>
  <si>
    <t>San Diego</t>
  </si>
  <si>
    <t>San Francisco</t>
  </si>
  <si>
    <t>Seattle</t>
  </si>
  <si>
    <t>Tampa Bay</t>
  </si>
  <si>
    <t>y</t>
  </si>
  <si>
    <t>x</t>
  </si>
  <si>
    <t>Team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</si>
  <si>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</si>
  <si>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</si>
  <si>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</si>
  <si>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</si>
  <si>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</si>
  <si>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</si>
  <si>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</si>
  <si>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</si>
  <si>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</si>
  <si>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10,11,11,13,10,11,10,11,4,2,7,10,9,9,6,5,5,5,6,4,3,3,4,10,6,8,2,0,</t>
  </si>
  <si>
    <t>2205,2096,1847,1903,1457,1848,1564,1821,2577,2476,1984,1917,1761,1709,1901,2288,2072,2861,2411,2289,2203,2592,2053,1979,2048,1786,2876,2560,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</si>
</sst>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7" sqref="D7"/>
    </sheetView>
  </sheetViews>
  <sheetFormatPr defaultColWidth="11.19921875" defaultRowHeight="15.6" x14ac:dyDescent="0.3"/>
  <sheetData>
    <row r="1" spans="1:5" x14ac:dyDescent="0.3">
      <c r="A1" t="s">
        <v>30</v>
      </c>
      <c r="B1" t="s">
        <v>28</v>
      </c>
      <c r="C1" t="s">
        <v>29</v>
      </c>
      <c r="E1" t="s">
        <v>40</v>
      </c>
    </row>
    <row r="2" spans="1:5" x14ac:dyDescent="0.3">
      <c r="A2" t="s">
        <v>0</v>
      </c>
      <c r="B2">
        <v>10</v>
      </c>
      <c r="C2">
        <v>2205</v>
      </c>
      <c r="E2" t="s">
        <v>41</v>
      </c>
    </row>
    <row r="3" spans="1:5" x14ac:dyDescent="0.3">
      <c r="A3" t="s">
        <v>1</v>
      </c>
      <c r="B3">
        <v>11</v>
      </c>
      <c r="C3">
        <v>2096</v>
      </c>
    </row>
    <row r="4" spans="1:5" x14ac:dyDescent="0.3">
      <c r="A4" t="s">
        <v>2</v>
      </c>
      <c r="B4">
        <v>11</v>
      </c>
      <c r="C4">
        <v>1847</v>
      </c>
    </row>
    <row r="5" spans="1:5" x14ac:dyDescent="0.3">
      <c r="A5" t="s">
        <v>3</v>
      </c>
      <c r="B5">
        <v>13</v>
      </c>
      <c r="C5">
        <v>1903</v>
      </c>
    </row>
    <row r="6" spans="1:5" x14ac:dyDescent="0.3">
      <c r="A6" t="s">
        <v>4</v>
      </c>
      <c r="B6">
        <v>10</v>
      </c>
      <c r="C6">
        <v>1457</v>
      </c>
    </row>
    <row r="7" spans="1:5" x14ac:dyDescent="0.3">
      <c r="A7" t="s">
        <v>5</v>
      </c>
      <c r="B7">
        <v>11</v>
      </c>
      <c r="C7">
        <v>1848</v>
      </c>
    </row>
    <row r="8" spans="1:5" x14ac:dyDescent="0.3">
      <c r="A8" t="s">
        <v>6</v>
      </c>
      <c r="B8">
        <v>10</v>
      </c>
      <c r="C8">
        <v>1564</v>
      </c>
    </row>
    <row r="9" spans="1:5" x14ac:dyDescent="0.3">
      <c r="A9" t="s">
        <v>7</v>
      </c>
      <c r="B9">
        <v>11</v>
      </c>
      <c r="C9">
        <v>1821</v>
      </c>
    </row>
    <row r="10" spans="1:5" x14ac:dyDescent="0.3">
      <c r="A10" t="s">
        <v>8</v>
      </c>
      <c r="B10">
        <v>4</v>
      </c>
      <c r="C10">
        <v>2577</v>
      </c>
    </row>
    <row r="11" spans="1:5" x14ac:dyDescent="0.3">
      <c r="A11" t="s">
        <v>9</v>
      </c>
      <c r="B11">
        <v>2</v>
      </c>
      <c r="C11">
        <v>2476</v>
      </c>
    </row>
    <row r="12" spans="1:5" x14ac:dyDescent="0.3">
      <c r="A12" t="s">
        <v>10</v>
      </c>
      <c r="B12">
        <v>7</v>
      </c>
      <c r="C12">
        <v>1984</v>
      </c>
    </row>
    <row r="13" spans="1:5" x14ac:dyDescent="0.3">
      <c r="A13" t="s">
        <v>11</v>
      </c>
      <c r="B13">
        <v>10</v>
      </c>
      <c r="C13">
        <v>1917</v>
      </c>
    </row>
    <row r="14" spans="1:5" x14ac:dyDescent="0.3">
      <c r="A14" t="s">
        <v>12</v>
      </c>
      <c r="B14">
        <v>9</v>
      </c>
      <c r="C14">
        <v>1761</v>
      </c>
    </row>
    <row r="15" spans="1:5" x14ac:dyDescent="0.3">
      <c r="A15" t="s">
        <v>13</v>
      </c>
      <c r="B15">
        <v>9</v>
      </c>
      <c r="C15">
        <v>1709</v>
      </c>
    </row>
    <row r="16" spans="1:5" x14ac:dyDescent="0.3">
      <c r="A16" t="s">
        <v>14</v>
      </c>
      <c r="B16">
        <v>6</v>
      </c>
      <c r="C16">
        <v>1901</v>
      </c>
    </row>
    <row r="17" spans="1:3" x14ac:dyDescent="0.3">
      <c r="A17" t="s">
        <v>15</v>
      </c>
      <c r="B17">
        <v>5</v>
      </c>
      <c r="C17">
        <v>2288</v>
      </c>
    </row>
    <row r="18" spans="1:3" x14ac:dyDescent="0.3">
      <c r="A18" t="s">
        <v>16</v>
      </c>
      <c r="B18">
        <v>5</v>
      </c>
      <c r="C18">
        <v>2072</v>
      </c>
    </row>
    <row r="19" spans="1:3" x14ac:dyDescent="0.3">
      <c r="A19" t="s">
        <v>17</v>
      </c>
      <c r="B19">
        <v>5</v>
      </c>
      <c r="C19">
        <v>2861</v>
      </c>
    </row>
    <row r="20" spans="1:3" x14ac:dyDescent="0.3">
      <c r="A20" t="s">
        <v>18</v>
      </c>
      <c r="B20">
        <v>6</v>
      </c>
      <c r="C20">
        <v>2411</v>
      </c>
    </row>
    <row r="21" spans="1:3" x14ac:dyDescent="0.3">
      <c r="A21" t="s">
        <v>19</v>
      </c>
      <c r="B21">
        <v>4</v>
      </c>
      <c r="C21">
        <v>2289</v>
      </c>
    </row>
    <row r="22" spans="1:3" x14ac:dyDescent="0.3">
      <c r="A22" t="s">
        <v>20</v>
      </c>
      <c r="B22">
        <v>3</v>
      </c>
      <c r="C22">
        <v>2203</v>
      </c>
    </row>
    <row r="23" spans="1:3" x14ac:dyDescent="0.3">
      <c r="A23" t="s">
        <v>21</v>
      </c>
      <c r="B23">
        <v>3</v>
      </c>
      <c r="C23">
        <v>2592</v>
      </c>
    </row>
    <row r="24" spans="1:3" x14ac:dyDescent="0.3">
      <c r="A24" t="s">
        <v>22</v>
      </c>
      <c r="B24">
        <v>4</v>
      </c>
      <c r="C24">
        <v>2053</v>
      </c>
    </row>
    <row r="25" spans="1:3" x14ac:dyDescent="0.3">
      <c r="A25" t="s">
        <v>23</v>
      </c>
      <c r="B25">
        <v>10</v>
      </c>
      <c r="C25">
        <v>1979</v>
      </c>
    </row>
    <row r="26" spans="1:3" x14ac:dyDescent="0.3">
      <c r="A26" t="s">
        <v>24</v>
      </c>
      <c r="B26">
        <v>6</v>
      </c>
      <c r="C26">
        <v>2048</v>
      </c>
    </row>
    <row r="27" spans="1:3" x14ac:dyDescent="0.3">
      <c r="A27" t="s">
        <v>25</v>
      </c>
      <c r="B27">
        <v>8</v>
      </c>
      <c r="C27">
        <v>1786</v>
      </c>
    </row>
    <row r="28" spans="1:3" x14ac:dyDescent="0.3">
      <c r="A28" t="s">
        <v>26</v>
      </c>
      <c r="B28">
        <v>2</v>
      </c>
      <c r="C28">
        <v>2876</v>
      </c>
    </row>
    <row r="29" spans="1:3" x14ac:dyDescent="0.3">
      <c r="A29" t="s">
        <v>27</v>
      </c>
      <c r="B29">
        <v>0</v>
      </c>
      <c r="C29">
        <v>2560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M1" sqref="M1"/>
    </sheetView>
  </sheetViews>
  <sheetFormatPr defaultColWidth="11.19921875" defaultRowHeight="15.6" x14ac:dyDescent="0.3"/>
  <cols>
    <col min="1" max="1" width="16" customWidth="1"/>
    <col min="2" max="2" width="5.69921875" customWidth="1"/>
    <col min="3" max="3" width="6.69921875" customWidth="1"/>
    <col min="4" max="6" width="7.69921875" customWidth="1"/>
    <col min="7" max="7" width="5.69921875" customWidth="1"/>
    <col min="8" max="11" width="7.69921875" customWidth="1"/>
  </cols>
  <sheetData>
    <row r="1" spans="1:16" x14ac:dyDescent="0.3">
      <c r="A1" t="s">
        <v>30</v>
      </c>
      <c r="B1" t="s">
        <v>28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M1" t="str">
        <f>CONCATENATE("10,","11,","11,","13,","10,","11,","10,","11,","4,","2,","7,","10,","9,","9,","6,","5,","5,","5,","6,","4,","3,","3,","4,","10,","6,","8,","2,","0,")</f>
        <v>10,11,11,13,10,11,10,11,4,2,7,10,9,9,6,5,5,5,6,4,3,3,4,10,6,8,2,0,</v>
      </c>
      <c r="N1" t="str">
        <f>CONCATENATE("1985,","2855,","1737,","2905,","1666,","2927,","2341,","2737,","1414,","1838,","1480,","2191,","2229,","2204,","2140,","1730,","2072,","2929,","2268,","1983,","1792,","1606,","1492,","2835,","2416,","1638,","2649,","1503,")</f>
        <v>1985,2855,1737,2905,1666,2927,2341,2737,1414,1838,1480,2191,2229,2204,2140,1730,2072,2929,2268,1983,1792,1606,1492,2835,2416,1638,2649,1503,</v>
      </c>
      <c r="O1" t="str">
        <f>CONCATENATE("59.7,","55,","65.6,","61.4,","66.1,","61,","66.1,","58.9,","57,","58.9,","68.5,","59.2,","58.8,","58.6,","59.2,","54.4,","49.6,","54.3,","58.7,","51.7,","61.9,","52.7,","57.8,","59.7,","54.9,","65.3,","43.8,","53.5,")</f>
        <v>59.7,55,65.6,61.4,66.1,61,66.1,58.9,57,58.9,68.5,59.2,58.8,58.6,59.2,54.4,49.6,54.3,58.7,51.7,61.9,52.7,57.8,59.7,54.9,65.3,43.8,53.5,</v>
      </c>
      <c r="P1" t="str">
        <f>CONCATENATE("2205,","2096,","1847,","1903,","1457,","1848,","1564,","1821,","2577,","2476,","1984,","1917,","1761,","1709,","1901,","2288,","2072,","2861,","2411,","2289,","2203,","2592,","2053,","1979,","2048,","1786,","2876,","2560,")</f>
        <v>2205,2096,1847,1903,1457,1848,1564,1821,2577,2476,1984,1917,1761,1709,1901,2288,2072,2861,2411,2289,2203,2592,2053,1979,2048,1786,2876,2560,</v>
      </c>
    </row>
    <row r="2" spans="1:16" x14ac:dyDescent="0.3">
      <c r="A2" t="s">
        <v>0</v>
      </c>
      <c r="B2">
        <v>10</v>
      </c>
      <c r="C2">
        <v>2113</v>
      </c>
      <c r="D2">
        <v>1985</v>
      </c>
      <c r="E2">
        <v>38.9</v>
      </c>
      <c r="F2">
        <v>64.7</v>
      </c>
      <c r="G2">
        <v>4</v>
      </c>
      <c r="H2">
        <v>868</v>
      </c>
      <c r="I2">
        <v>59.7</v>
      </c>
      <c r="J2">
        <v>2205</v>
      </c>
      <c r="K2">
        <v>1917</v>
      </c>
      <c r="M2" t="str">
        <f>B2&amp;","</f>
        <v>10,</v>
      </c>
      <c r="N2" t="str">
        <f>D2&amp;","</f>
        <v>1985,</v>
      </c>
      <c r="O2" t="str">
        <f>I2&amp;","</f>
        <v>59.7,</v>
      </c>
      <c r="P2" t="str">
        <f>J2&amp;","</f>
        <v>2205,</v>
      </c>
    </row>
    <row r="3" spans="1:16" x14ac:dyDescent="0.3">
      <c r="A3" t="s">
        <v>1</v>
      </c>
      <c r="B3">
        <v>11</v>
      </c>
      <c r="C3">
        <v>2003</v>
      </c>
      <c r="D3">
        <v>2855</v>
      </c>
      <c r="E3">
        <v>38.799999999999997</v>
      </c>
      <c r="F3">
        <v>61.3</v>
      </c>
      <c r="G3">
        <v>3</v>
      </c>
      <c r="H3">
        <v>615</v>
      </c>
      <c r="I3">
        <v>55</v>
      </c>
      <c r="J3">
        <v>2096</v>
      </c>
      <c r="K3">
        <v>1575</v>
      </c>
      <c r="M3" t="str">
        <f t="shared" ref="M3:M29" si="0">B3&amp;","</f>
        <v>11,</v>
      </c>
      <c r="N3" t="str">
        <f t="shared" ref="N3:N29" si="1">D3&amp;","</f>
        <v>2855,</v>
      </c>
      <c r="O3" t="str">
        <f t="shared" ref="O3:O29" si="2">I3&amp;","</f>
        <v>55,</v>
      </c>
      <c r="P3" t="str">
        <f t="shared" ref="P3:P29" si="3">J3&amp;","</f>
        <v>2096,</v>
      </c>
    </row>
    <row r="4" spans="1:16" x14ac:dyDescent="0.3">
      <c r="A4" t="s">
        <v>2</v>
      </c>
      <c r="B4">
        <v>11</v>
      </c>
      <c r="C4">
        <v>2957</v>
      </c>
      <c r="D4">
        <v>1737</v>
      </c>
      <c r="E4">
        <v>40.1</v>
      </c>
      <c r="F4">
        <v>60</v>
      </c>
      <c r="G4">
        <v>14</v>
      </c>
      <c r="H4">
        <v>914</v>
      </c>
      <c r="I4">
        <v>65.599999999999994</v>
      </c>
      <c r="J4">
        <v>1847</v>
      </c>
      <c r="K4">
        <v>2175</v>
      </c>
      <c r="M4" t="str">
        <f t="shared" si="0"/>
        <v>11,</v>
      </c>
      <c r="N4" t="str">
        <f t="shared" si="1"/>
        <v>1737,</v>
      </c>
      <c r="O4" t="str">
        <f t="shared" si="2"/>
        <v>65.6,</v>
      </c>
      <c r="P4" t="str">
        <f t="shared" si="3"/>
        <v>1847,</v>
      </c>
    </row>
    <row r="5" spans="1:16" x14ac:dyDescent="0.3">
      <c r="A5" t="s">
        <v>3</v>
      </c>
      <c r="B5">
        <v>13</v>
      </c>
      <c r="C5">
        <v>2285</v>
      </c>
      <c r="D5">
        <v>2905</v>
      </c>
      <c r="E5">
        <v>41.6</v>
      </c>
      <c r="F5">
        <v>45.3</v>
      </c>
      <c r="G5">
        <v>-4</v>
      </c>
      <c r="H5">
        <v>957</v>
      </c>
      <c r="I5">
        <v>61.4</v>
      </c>
      <c r="J5">
        <v>1903</v>
      </c>
      <c r="K5">
        <v>2476</v>
      </c>
      <c r="M5" t="str">
        <f t="shared" si="0"/>
        <v>13,</v>
      </c>
      <c r="N5" t="str">
        <f t="shared" si="1"/>
        <v>2905,</v>
      </c>
      <c r="O5" t="str">
        <f t="shared" si="2"/>
        <v>61.4,</v>
      </c>
      <c r="P5" t="str">
        <f t="shared" si="3"/>
        <v>1903,</v>
      </c>
    </row>
    <row r="6" spans="1:16" x14ac:dyDescent="0.3">
      <c r="A6" t="s">
        <v>4</v>
      </c>
      <c r="B6">
        <v>10</v>
      </c>
      <c r="C6">
        <v>2971</v>
      </c>
      <c r="D6">
        <v>1666</v>
      </c>
      <c r="E6">
        <v>39.200000000000003</v>
      </c>
      <c r="F6">
        <v>53.8</v>
      </c>
      <c r="G6">
        <v>15</v>
      </c>
      <c r="H6">
        <v>836</v>
      </c>
      <c r="I6">
        <v>66.099999999999994</v>
      </c>
      <c r="J6">
        <v>1457</v>
      </c>
      <c r="K6">
        <v>1866</v>
      </c>
      <c r="M6" t="str">
        <f t="shared" si="0"/>
        <v>10,</v>
      </c>
      <c r="N6" t="str">
        <f t="shared" si="1"/>
        <v>1666,</v>
      </c>
      <c r="O6" t="str">
        <f t="shared" si="2"/>
        <v>66.1,</v>
      </c>
      <c r="P6" t="str">
        <f t="shared" si="3"/>
        <v>1457,</v>
      </c>
    </row>
    <row r="7" spans="1:16" x14ac:dyDescent="0.3">
      <c r="A7" t="s">
        <v>5</v>
      </c>
      <c r="B7">
        <v>11</v>
      </c>
      <c r="C7">
        <v>2309</v>
      </c>
      <c r="D7">
        <v>2927</v>
      </c>
      <c r="E7">
        <v>39.700000000000003</v>
      </c>
      <c r="F7">
        <v>74.099999999999994</v>
      </c>
      <c r="G7">
        <v>8</v>
      </c>
      <c r="H7">
        <v>786</v>
      </c>
      <c r="I7">
        <v>61</v>
      </c>
      <c r="J7">
        <v>1848</v>
      </c>
      <c r="K7">
        <v>2339</v>
      </c>
      <c r="M7" t="str">
        <f t="shared" si="0"/>
        <v>11,</v>
      </c>
      <c r="N7" t="str">
        <f t="shared" si="1"/>
        <v>2927,</v>
      </c>
      <c r="O7" t="str">
        <f t="shared" si="2"/>
        <v>61,</v>
      </c>
      <c r="P7" t="str">
        <f t="shared" si="3"/>
        <v>1848,</v>
      </c>
    </row>
    <row r="8" spans="1:16" x14ac:dyDescent="0.3">
      <c r="A8" t="s">
        <v>6</v>
      </c>
      <c r="B8">
        <v>10</v>
      </c>
      <c r="C8">
        <v>2528</v>
      </c>
      <c r="D8">
        <v>2341</v>
      </c>
      <c r="E8">
        <v>38.1</v>
      </c>
      <c r="F8">
        <v>65.400000000000006</v>
      </c>
      <c r="G8">
        <v>12</v>
      </c>
      <c r="H8">
        <v>754</v>
      </c>
      <c r="I8">
        <v>66.099999999999994</v>
      </c>
      <c r="J8">
        <v>1564</v>
      </c>
      <c r="K8">
        <v>2092</v>
      </c>
      <c r="M8" t="str">
        <f t="shared" si="0"/>
        <v>10,</v>
      </c>
      <c r="N8" t="str">
        <f t="shared" si="1"/>
        <v>2341,</v>
      </c>
      <c r="O8" t="str">
        <f t="shared" si="2"/>
        <v>66.1,</v>
      </c>
      <c r="P8" t="str">
        <f t="shared" si="3"/>
        <v>1564,</v>
      </c>
    </row>
    <row r="9" spans="1:16" x14ac:dyDescent="0.3">
      <c r="A9" t="s">
        <v>7</v>
      </c>
      <c r="B9">
        <v>11</v>
      </c>
      <c r="C9">
        <v>2147</v>
      </c>
      <c r="D9">
        <v>2737</v>
      </c>
      <c r="E9">
        <v>37</v>
      </c>
      <c r="F9">
        <v>78.3</v>
      </c>
      <c r="G9">
        <v>-1</v>
      </c>
      <c r="H9">
        <v>797</v>
      </c>
      <c r="I9">
        <v>58.9</v>
      </c>
      <c r="J9">
        <v>1821</v>
      </c>
      <c r="K9">
        <v>2254</v>
      </c>
      <c r="M9" t="str">
        <f t="shared" si="0"/>
        <v>11,</v>
      </c>
      <c r="N9" t="str">
        <f t="shared" si="1"/>
        <v>2737,</v>
      </c>
      <c r="O9" t="str">
        <f t="shared" si="2"/>
        <v>58.9,</v>
      </c>
      <c r="P9" t="str">
        <f t="shared" si="3"/>
        <v>1821,</v>
      </c>
    </row>
    <row r="10" spans="1:16" x14ac:dyDescent="0.3">
      <c r="A10" t="s">
        <v>8</v>
      </c>
      <c r="B10">
        <v>4</v>
      </c>
      <c r="C10">
        <v>1689</v>
      </c>
      <c r="D10">
        <v>1414</v>
      </c>
      <c r="E10">
        <v>42.1</v>
      </c>
      <c r="F10">
        <v>47.6</v>
      </c>
      <c r="G10">
        <v>-3</v>
      </c>
      <c r="H10">
        <v>714</v>
      </c>
      <c r="I10">
        <v>57</v>
      </c>
      <c r="J10">
        <v>2577</v>
      </c>
      <c r="K10">
        <v>2001</v>
      </c>
      <c r="M10" t="str">
        <f t="shared" si="0"/>
        <v>4,</v>
      </c>
      <c r="N10" t="str">
        <f t="shared" si="1"/>
        <v>1414,</v>
      </c>
      <c r="O10" t="str">
        <f t="shared" si="2"/>
        <v>57,</v>
      </c>
      <c r="P10" t="str">
        <f t="shared" si="3"/>
        <v>2577,</v>
      </c>
    </row>
    <row r="11" spans="1:16" x14ac:dyDescent="0.3">
      <c r="A11" t="s">
        <v>9</v>
      </c>
      <c r="B11">
        <v>2</v>
      </c>
      <c r="C11">
        <v>2566</v>
      </c>
      <c r="D11">
        <v>1838</v>
      </c>
      <c r="E11">
        <v>42.3</v>
      </c>
      <c r="F11">
        <v>54.2</v>
      </c>
      <c r="G11">
        <v>-1</v>
      </c>
      <c r="H11">
        <v>797</v>
      </c>
      <c r="I11">
        <v>58.9</v>
      </c>
      <c r="J11">
        <v>2476</v>
      </c>
      <c r="K11">
        <v>2254</v>
      </c>
      <c r="M11" t="str">
        <f t="shared" si="0"/>
        <v>2,</v>
      </c>
      <c r="N11" t="str">
        <f t="shared" si="1"/>
        <v>1838,</v>
      </c>
      <c r="O11" t="str">
        <f t="shared" si="2"/>
        <v>58.9,</v>
      </c>
      <c r="P11" t="str">
        <f t="shared" si="3"/>
        <v>2476,</v>
      </c>
    </row>
    <row r="12" spans="1:16" x14ac:dyDescent="0.3">
      <c r="A12" t="s">
        <v>10</v>
      </c>
      <c r="B12">
        <v>7</v>
      </c>
      <c r="C12">
        <v>2363</v>
      </c>
      <c r="D12">
        <v>1480</v>
      </c>
      <c r="E12">
        <v>37.299999999999997</v>
      </c>
      <c r="F12">
        <v>48</v>
      </c>
      <c r="G12">
        <v>19</v>
      </c>
      <c r="H12">
        <v>984</v>
      </c>
      <c r="I12">
        <v>68.5</v>
      </c>
      <c r="J12">
        <v>1984</v>
      </c>
      <c r="K12">
        <v>2217</v>
      </c>
      <c r="M12" t="str">
        <f t="shared" si="0"/>
        <v>7,</v>
      </c>
      <c r="N12" t="str">
        <f t="shared" si="1"/>
        <v>1480,</v>
      </c>
      <c r="O12" t="str">
        <f t="shared" si="2"/>
        <v>68.5,</v>
      </c>
      <c r="P12" t="str">
        <f t="shared" si="3"/>
        <v>1984,</v>
      </c>
    </row>
    <row r="13" spans="1:16" x14ac:dyDescent="0.3">
      <c r="A13" t="s">
        <v>11</v>
      </c>
      <c r="B13">
        <v>10</v>
      </c>
      <c r="C13">
        <v>2109</v>
      </c>
      <c r="D13">
        <v>2191</v>
      </c>
      <c r="E13">
        <v>39.5</v>
      </c>
      <c r="F13">
        <v>51.9</v>
      </c>
      <c r="G13">
        <v>6</v>
      </c>
      <c r="H13">
        <v>819</v>
      </c>
      <c r="I13">
        <v>59.2</v>
      </c>
      <c r="J13">
        <v>1917</v>
      </c>
      <c r="K13">
        <v>1686</v>
      </c>
      <c r="M13" t="str">
        <f t="shared" si="0"/>
        <v>10,</v>
      </c>
      <c r="N13" t="str">
        <f t="shared" si="1"/>
        <v>2191,</v>
      </c>
      <c r="O13" t="str">
        <f t="shared" si="2"/>
        <v>59.2,</v>
      </c>
      <c r="P13" t="str">
        <f t="shared" si="3"/>
        <v>1917,</v>
      </c>
    </row>
    <row r="14" spans="1:16" x14ac:dyDescent="0.3">
      <c r="A14" t="s">
        <v>12</v>
      </c>
      <c r="B14">
        <v>9</v>
      </c>
      <c r="C14">
        <v>2295</v>
      </c>
      <c r="D14">
        <v>2229</v>
      </c>
      <c r="E14">
        <v>37.4</v>
      </c>
      <c r="F14">
        <v>53.6</v>
      </c>
      <c r="G14">
        <v>-5</v>
      </c>
      <c r="H14">
        <v>1037</v>
      </c>
      <c r="I14">
        <v>58.8</v>
      </c>
      <c r="J14">
        <v>1761</v>
      </c>
      <c r="K14">
        <v>2032</v>
      </c>
      <c r="M14" t="str">
        <f t="shared" si="0"/>
        <v>9,</v>
      </c>
      <c r="N14" t="str">
        <f t="shared" si="1"/>
        <v>2229,</v>
      </c>
      <c r="O14" t="str">
        <f t="shared" si="2"/>
        <v>58.8,</v>
      </c>
      <c r="P14" t="str">
        <f t="shared" si="3"/>
        <v>1761,</v>
      </c>
    </row>
    <row r="15" spans="1:16" x14ac:dyDescent="0.3">
      <c r="A15" t="s">
        <v>13</v>
      </c>
      <c r="B15">
        <v>9</v>
      </c>
      <c r="C15">
        <v>1932</v>
      </c>
      <c r="D15">
        <v>2204</v>
      </c>
      <c r="E15">
        <v>35.1</v>
      </c>
      <c r="F15">
        <v>71.400000000000006</v>
      </c>
      <c r="G15">
        <v>3</v>
      </c>
      <c r="H15">
        <v>986</v>
      </c>
      <c r="I15">
        <v>58.6</v>
      </c>
      <c r="J15">
        <v>1709</v>
      </c>
      <c r="K15">
        <v>2025</v>
      </c>
      <c r="M15" t="str">
        <f t="shared" si="0"/>
        <v>9,</v>
      </c>
      <c r="N15" t="str">
        <f t="shared" si="1"/>
        <v>2204,</v>
      </c>
      <c r="O15" t="str">
        <f t="shared" si="2"/>
        <v>58.6,</v>
      </c>
      <c r="P15" t="str">
        <f t="shared" si="3"/>
        <v>1709,</v>
      </c>
    </row>
    <row r="16" spans="1:16" x14ac:dyDescent="0.3">
      <c r="A16" t="s">
        <v>14</v>
      </c>
      <c r="B16">
        <v>6</v>
      </c>
      <c r="C16">
        <v>2213</v>
      </c>
      <c r="D16">
        <v>2140</v>
      </c>
      <c r="E16">
        <v>38.799999999999997</v>
      </c>
      <c r="F16">
        <v>58.3</v>
      </c>
      <c r="G16">
        <v>6</v>
      </c>
      <c r="H16">
        <v>819</v>
      </c>
      <c r="I16">
        <v>59.2</v>
      </c>
      <c r="J16">
        <v>1901</v>
      </c>
      <c r="K16">
        <v>1686</v>
      </c>
      <c r="M16" t="str">
        <f t="shared" si="0"/>
        <v>6,</v>
      </c>
      <c r="N16" t="str">
        <f t="shared" si="1"/>
        <v>2140,</v>
      </c>
      <c r="O16" t="str">
        <f t="shared" si="2"/>
        <v>59.2,</v>
      </c>
      <c r="P16" t="str">
        <f t="shared" si="3"/>
        <v>1901,</v>
      </c>
    </row>
    <row r="17" spans="1:16" x14ac:dyDescent="0.3">
      <c r="A17" t="s">
        <v>15</v>
      </c>
      <c r="B17">
        <v>5</v>
      </c>
      <c r="C17">
        <v>1722</v>
      </c>
      <c r="D17">
        <v>1730</v>
      </c>
      <c r="E17">
        <v>36.6</v>
      </c>
      <c r="F17">
        <v>52.6</v>
      </c>
      <c r="G17">
        <v>-19</v>
      </c>
      <c r="H17">
        <v>791</v>
      </c>
      <c r="I17">
        <v>54.4</v>
      </c>
      <c r="J17">
        <v>2288</v>
      </c>
      <c r="K17">
        <v>1835</v>
      </c>
      <c r="M17" t="str">
        <f t="shared" si="0"/>
        <v>5,</v>
      </c>
      <c r="N17" t="str">
        <f t="shared" si="1"/>
        <v>1730,</v>
      </c>
      <c r="O17" t="str">
        <f t="shared" si="2"/>
        <v>54.4,</v>
      </c>
      <c r="P17" t="str">
        <f t="shared" si="3"/>
        <v>2288,</v>
      </c>
    </row>
    <row r="18" spans="1:16" x14ac:dyDescent="0.3">
      <c r="A18" t="s">
        <v>16</v>
      </c>
      <c r="B18">
        <v>5</v>
      </c>
      <c r="C18">
        <v>1498</v>
      </c>
      <c r="D18">
        <v>2072</v>
      </c>
      <c r="E18">
        <v>35.299999999999997</v>
      </c>
      <c r="F18">
        <v>59.3</v>
      </c>
      <c r="G18">
        <v>-5</v>
      </c>
      <c r="H18">
        <v>776</v>
      </c>
      <c r="I18">
        <v>49.6</v>
      </c>
      <c r="J18">
        <v>2072</v>
      </c>
      <c r="K18">
        <v>1914</v>
      </c>
      <c r="M18" t="str">
        <f t="shared" si="0"/>
        <v>5,</v>
      </c>
      <c r="N18" t="str">
        <f t="shared" si="1"/>
        <v>2072,</v>
      </c>
      <c r="O18" t="str">
        <f t="shared" si="2"/>
        <v>49.6,</v>
      </c>
      <c r="P18" t="str">
        <f t="shared" si="3"/>
        <v>2072,</v>
      </c>
    </row>
    <row r="19" spans="1:16" x14ac:dyDescent="0.3">
      <c r="A19" t="s">
        <v>17</v>
      </c>
      <c r="B19">
        <v>5</v>
      </c>
      <c r="C19">
        <v>1873</v>
      </c>
      <c r="D19">
        <v>2929</v>
      </c>
      <c r="E19">
        <v>41.1</v>
      </c>
      <c r="F19">
        <v>55.3</v>
      </c>
      <c r="G19">
        <v>10</v>
      </c>
      <c r="H19">
        <v>789</v>
      </c>
      <c r="I19">
        <v>54.3</v>
      </c>
      <c r="J19">
        <v>2861</v>
      </c>
      <c r="K19">
        <v>2496</v>
      </c>
      <c r="M19" t="str">
        <f t="shared" si="0"/>
        <v>5,</v>
      </c>
      <c r="N19" t="str">
        <f t="shared" si="1"/>
        <v>2929,</v>
      </c>
      <c r="O19" t="str">
        <f t="shared" si="2"/>
        <v>54.3,</v>
      </c>
      <c r="P19" t="str">
        <f t="shared" si="3"/>
        <v>2861,</v>
      </c>
    </row>
    <row r="20" spans="1:16" x14ac:dyDescent="0.3">
      <c r="A20" t="s">
        <v>18</v>
      </c>
      <c r="B20">
        <v>6</v>
      </c>
      <c r="C20">
        <v>2118</v>
      </c>
      <c r="D20">
        <v>2268</v>
      </c>
      <c r="E20">
        <v>38.6</v>
      </c>
      <c r="F20">
        <v>69.599999999999994</v>
      </c>
      <c r="G20">
        <v>6</v>
      </c>
      <c r="H20">
        <v>582</v>
      </c>
      <c r="I20">
        <v>58.7</v>
      </c>
      <c r="J20">
        <v>2411</v>
      </c>
      <c r="K20">
        <v>2670</v>
      </c>
      <c r="M20" t="str">
        <f t="shared" si="0"/>
        <v>6,</v>
      </c>
      <c r="N20" t="str">
        <f t="shared" si="1"/>
        <v>2268,</v>
      </c>
      <c r="O20" t="str">
        <f t="shared" si="2"/>
        <v>58.7,</v>
      </c>
      <c r="P20" t="str">
        <f t="shared" si="3"/>
        <v>2411,</v>
      </c>
    </row>
    <row r="21" spans="1:16" x14ac:dyDescent="0.3">
      <c r="A21" t="s">
        <v>19</v>
      </c>
      <c r="B21">
        <v>4</v>
      </c>
      <c r="C21">
        <v>1775</v>
      </c>
      <c r="D21">
        <v>1983</v>
      </c>
      <c r="E21">
        <v>39.299999999999997</v>
      </c>
      <c r="F21">
        <v>78.3</v>
      </c>
      <c r="G21">
        <v>7</v>
      </c>
      <c r="H21">
        <v>901</v>
      </c>
      <c r="I21">
        <v>51.7</v>
      </c>
      <c r="J21">
        <v>2289</v>
      </c>
      <c r="K21">
        <v>2202</v>
      </c>
      <c r="M21" t="str">
        <f t="shared" si="0"/>
        <v>4,</v>
      </c>
      <c r="N21" t="str">
        <f t="shared" si="1"/>
        <v>1983,</v>
      </c>
      <c r="O21" t="str">
        <f t="shared" si="2"/>
        <v>51.7,</v>
      </c>
      <c r="P21" t="str">
        <f t="shared" si="3"/>
        <v>2289,</v>
      </c>
    </row>
    <row r="22" spans="1:16" x14ac:dyDescent="0.3">
      <c r="A22" t="s">
        <v>20</v>
      </c>
      <c r="B22">
        <v>3</v>
      </c>
      <c r="C22">
        <v>1904</v>
      </c>
      <c r="D22">
        <v>1792</v>
      </c>
      <c r="E22">
        <v>39.700000000000003</v>
      </c>
      <c r="F22">
        <v>38.1</v>
      </c>
      <c r="G22">
        <v>-9</v>
      </c>
      <c r="H22">
        <v>734</v>
      </c>
      <c r="I22">
        <v>61.9</v>
      </c>
      <c r="J22">
        <v>2203</v>
      </c>
      <c r="K22">
        <v>1988</v>
      </c>
      <c r="M22" t="str">
        <f t="shared" si="0"/>
        <v>3,</v>
      </c>
      <c r="N22" t="str">
        <f t="shared" si="1"/>
        <v>1792,</v>
      </c>
      <c r="O22" t="str">
        <f t="shared" si="2"/>
        <v>61.9,</v>
      </c>
      <c r="P22" t="str">
        <f t="shared" si="3"/>
        <v>2203,</v>
      </c>
    </row>
    <row r="23" spans="1:16" x14ac:dyDescent="0.3">
      <c r="A23" t="s">
        <v>21</v>
      </c>
      <c r="B23">
        <v>3</v>
      </c>
      <c r="C23">
        <v>1929</v>
      </c>
      <c r="D23">
        <v>1606</v>
      </c>
      <c r="E23">
        <v>39.700000000000003</v>
      </c>
      <c r="F23">
        <v>68.8</v>
      </c>
      <c r="G23">
        <v>-21</v>
      </c>
      <c r="H23">
        <v>627</v>
      </c>
      <c r="I23">
        <v>52.7</v>
      </c>
      <c r="J23">
        <v>2592</v>
      </c>
      <c r="K23">
        <v>2324</v>
      </c>
      <c r="M23" t="str">
        <f t="shared" si="0"/>
        <v>3,</v>
      </c>
      <c r="N23" t="str">
        <f t="shared" si="1"/>
        <v>1606,</v>
      </c>
      <c r="O23" t="str">
        <f t="shared" si="2"/>
        <v>52.7,</v>
      </c>
      <c r="P23" t="str">
        <f t="shared" si="3"/>
        <v>2592,</v>
      </c>
    </row>
    <row r="24" spans="1:16" x14ac:dyDescent="0.3">
      <c r="A24" t="s">
        <v>22</v>
      </c>
      <c r="B24">
        <v>4</v>
      </c>
      <c r="C24">
        <v>2080</v>
      </c>
      <c r="D24">
        <v>1492</v>
      </c>
      <c r="E24">
        <v>35.5</v>
      </c>
      <c r="F24">
        <v>68.8</v>
      </c>
      <c r="G24">
        <v>-8</v>
      </c>
      <c r="H24">
        <v>722</v>
      </c>
      <c r="I24">
        <v>57.8</v>
      </c>
      <c r="J24">
        <v>2053</v>
      </c>
      <c r="K24">
        <v>2550</v>
      </c>
      <c r="M24" t="str">
        <f t="shared" si="0"/>
        <v>4,</v>
      </c>
      <c r="N24" t="str">
        <f t="shared" si="1"/>
        <v>1492,</v>
      </c>
      <c r="O24" t="str">
        <f t="shared" si="2"/>
        <v>57.8,</v>
      </c>
      <c r="P24" t="str">
        <f t="shared" si="3"/>
        <v>2053,</v>
      </c>
    </row>
    <row r="25" spans="1:16" x14ac:dyDescent="0.3">
      <c r="A25" t="s">
        <v>23</v>
      </c>
      <c r="B25">
        <v>10</v>
      </c>
      <c r="C25">
        <v>2301</v>
      </c>
      <c r="D25">
        <v>2835</v>
      </c>
      <c r="E25">
        <v>35.299999999999997</v>
      </c>
      <c r="F25">
        <v>74.099999999999994</v>
      </c>
      <c r="G25">
        <v>2</v>
      </c>
      <c r="H25">
        <v>683</v>
      </c>
      <c r="I25">
        <v>59.7</v>
      </c>
      <c r="J25">
        <v>1979</v>
      </c>
      <c r="K25">
        <v>2110</v>
      </c>
      <c r="M25" t="str">
        <f t="shared" si="0"/>
        <v>10,</v>
      </c>
      <c r="N25" t="str">
        <f t="shared" si="1"/>
        <v>2835,</v>
      </c>
      <c r="O25" t="str">
        <f t="shared" si="2"/>
        <v>59.7,</v>
      </c>
      <c r="P25" t="str">
        <f t="shared" si="3"/>
        <v>1979,</v>
      </c>
    </row>
    <row r="26" spans="1:16" x14ac:dyDescent="0.3">
      <c r="A26" t="s">
        <v>24</v>
      </c>
      <c r="B26">
        <v>6</v>
      </c>
      <c r="C26">
        <v>2040</v>
      </c>
      <c r="D26">
        <v>2416</v>
      </c>
      <c r="E26">
        <v>38.700000000000003</v>
      </c>
      <c r="F26">
        <v>50</v>
      </c>
      <c r="G26">
        <v>0</v>
      </c>
      <c r="H26">
        <v>576</v>
      </c>
      <c r="I26">
        <v>54.9</v>
      </c>
      <c r="J26">
        <v>2048</v>
      </c>
      <c r="K26">
        <v>2628</v>
      </c>
      <c r="M26" t="str">
        <f t="shared" si="0"/>
        <v>6,</v>
      </c>
      <c r="N26" t="str">
        <f t="shared" si="1"/>
        <v>2416,</v>
      </c>
      <c r="O26" t="str">
        <f t="shared" si="2"/>
        <v>54.9,</v>
      </c>
      <c r="P26" t="str">
        <f t="shared" si="3"/>
        <v>2048,</v>
      </c>
    </row>
    <row r="27" spans="1:16" x14ac:dyDescent="0.3">
      <c r="A27" t="s">
        <v>25</v>
      </c>
      <c r="B27">
        <v>8</v>
      </c>
      <c r="C27">
        <v>2447</v>
      </c>
      <c r="D27">
        <v>1638</v>
      </c>
      <c r="E27">
        <v>39.9</v>
      </c>
      <c r="F27">
        <v>57.1</v>
      </c>
      <c r="G27">
        <v>-8</v>
      </c>
      <c r="H27">
        <v>848</v>
      </c>
      <c r="I27">
        <v>65.3</v>
      </c>
      <c r="J27">
        <v>1786</v>
      </c>
      <c r="K27">
        <v>1776</v>
      </c>
      <c r="M27" t="str">
        <f t="shared" si="0"/>
        <v>8,</v>
      </c>
      <c r="N27" t="str">
        <f t="shared" si="1"/>
        <v>1638,</v>
      </c>
      <c r="O27" t="str">
        <f t="shared" si="2"/>
        <v>65.3,</v>
      </c>
      <c r="P27" t="str">
        <f t="shared" si="3"/>
        <v>1786,</v>
      </c>
    </row>
    <row r="28" spans="1:16" x14ac:dyDescent="0.3">
      <c r="A28" t="s">
        <v>26</v>
      </c>
      <c r="B28">
        <v>2</v>
      </c>
      <c r="C28">
        <v>1416</v>
      </c>
      <c r="D28">
        <v>2649</v>
      </c>
      <c r="E28">
        <v>37.4</v>
      </c>
      <c r="F28">
        <v>56.3</v>
      </c>
      <c r="G28">
        <v>-22</v>
      </c>
      <c r="H28">
        <v>684</v>
      </c>
      <c r="I28">
        <v>43.8</v>
      </c>
      <c r="J28">
        <v>2876</v>
      </c>
      <c r="K28">
        <v>2524</v>
      </c>
      <c r="M28" t="str">
        <f t="shared" si="0"/>
        <v>2,</v>
      </c>
      <c r="N28" t="str">
        <f t="shared" si="1"/>
        <v>2649,</v>
      </c>
      <c r="O28" t="str">
        <f t="shared" si="2"/>
        <v>43.8,</v>
      </c>
      <c r="P28" t="str">
        <f t="shared" si="3"/>
        <v>2876,</v>
      </c>
    </row>
    <row r="29" spans="1:16" x14ac:dyDescent="0.3">
      <c r="A29" t="s">
        <v>27</v>
      </c>
      <c r="B29">
        <v>0</v>
      </c>
      <c r="C29">
        <v>1503</v>
      </c>
      <c r="D29">
        <v>1503</v>
      </c>
      <c r="E29">
        <v>39.299999999999997</v>
      </c>
      <c r="F29">
        <v>47</v>
      </c>
      <c r="G29">
        <v>-9</v>
      </c>
      <c r="H29">
        <v>875</v>
      </c>
      <c r="I29">
        <v>53.5</v>
      </c>
      <c r="J29">
        <v>2560</v>
      </c>
      <c r="K29">
        <v>2241</v>
      </c>
      <c r="M29" t="str">
        <f t="shared" si="0"/>
        <v>0,</v>
      </c>
      <c r="N29" t="str">
        <f t="shared" si="1"/>
        <v>1503,</v>
      </c>
      <c r="O29" t="str">
        <f t="shared" si="2"/>
        <v>53.5,</v>
      </c>
      <c r="P29" t="str">
        <f t="shared" si="3"/>
        <v>2560,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Problem3</vt:lpstr>
      <vt:lpstr>Problem9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Kristen Biskobing</cp:lastModifiedBy>
  <dcterms:created xsi:type="dcterms:W3CDTF">2015-12-03T14:50:32Z</dcterms:created>
  <dcterms:modified xsi:type="dcterms:W3CDTF">2016-11-14T20:06:05Z</dcterms:modified>
</cp:coreProperties>
</file>