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so\Documents\MEGAsync\_Dev\_Python\msdsgen\data\"/>
    </mc:Choice>
  </mc:AlternateContent>
  <xr:revisionPtr revIDLastSave="0" documentId="13_ncr:1_{C8B3DD1E-A0A7-4BE3-9999-12059B71F014}" xr6:coauthVersionLast="47" xr6:coauthVersionMax="47" xr10:uidLastSave="{00000000-0000-0000-0000-000000000000}"/>
  <bookViews>
    <workbookView xWindow="10330" yWindow="5260" windowWidth="21960" windowHeight="13020" tabRatio="500" xr2:uid="{00000000-000D-0000-FFFF-FFFF00000000}"/>
  </bookViews>
  <sheets>
    <sheet name="prod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62" i="2" l="1"/>
  <c r="AH163" i="2"/>
  <c r="AH313" i="2"/>
  <c r="AH319" i="2"/>
  <c r="AH320" i="2"/>
  <c r="AH321" i="2"/>
  <c r="AH322" i="2"/>
  <c r="AH318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323" i="2"/>
  <c r="AH324" i="2"/>
  <c r="AH325" i="2"/>
  <c r="AH326" i="2"/>
  <c r="AH327" i="2"/>
  <c r="AH328" i="2"/>
  <c r="AH329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330" i="2"/>
  <c r="AH182" i="2"/>
  <c r="AH183" i="2"/>
  <c r="AH184" i="2"/>
  <c r="AH185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1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346" i="2"/>
  <c r="AH347" i="2"/>
  <c r="AH34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119" i="2"/>
  <c r="AH120" i="2"/>
  <c r="AH121" i="2"/>
  <c r="AH122" i="2"/>
  <c r="AH123" i="2"/>
  <c r="AH124" i="2"/>
  <c r="AH125" i="2"/>
  <c r="AH126" i="2"/>
  <c r="AH127" i="2"/>
  <c r="AH236" i="2"/>
  <c r="AH237" i="2"/>
  <c r="AH238" i="2"/>
  <c r="AH2" i="2"/>
  <c r="AH3" i="2"/>
  <c r="AH4" i="2"/>
  <c r="AH5" i="2"/>
  <c r="AH6" i="2"/>
  <c r="AH7" i="2"/>
  <c r="AH349" i="2"/>
  <c r="AH350" i="2"/>
  <c r="AH351" i="2"/>
  <c r="AH352" i="2"/>
  <c r="AH353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211" i="2"/>
  <c r="AH212" i="2"/>
  <c r="AH213" i="2"/>
  <c r="AH214" i="2"/>
  <c r="AH215" i="2"/>
  <c r="AH216" i="2"/>
  <c r="AH217" i="2"/>
  <c r="AH218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219" i="2"/>
  <c r="AH220" i="2"/>
  <c r="AH221" i="2"/>
  <c r="AH222" i="2"/>
  <c r="AH223" i="2"/>
  <c r="AH224" i="2"/>
  <c r="AH225" i="2"/>
  <c r="AH226" i="2"/>
  <c r="AH227" i="2"/>
  <c r="AH228" i="2"/>
  <c r="AH314" i="2"/>
  <c r="AH315" i="2"/>
  <c r="AH316" i="2"/>
  <c r="AH229" i="2"/>
  <c r="AH230" i="2"/>
  <c r="AH231" i="2"/>
  <c r="AH232" i="2"/>
  <c r="AH233" i="2"/>
  <c r="AH234" i="2"/>
  <c r="AH235" i="2"/>
  <c r="AH128" i="2"/>
  <c r="AH129" i="2"/>
  <c r="AH130" i="2"/>
  <c r="AH131" i="2"/>
  <c r="AF182" i="2"/>
  <c r="AF183" i="2"/>
  <c r="AF184" i="2"/>
  <c r="AF185" i="2"/>
  <c r="AF79" i="2"/>
  <c r="AF80" i="2"/>
  <c r="AF81" i="2"/>
  <c r="AF82" i="2"/>
  <c r="AF83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61" i="2"/>
  <c r="AF362" i="2"/>
  <c r="AF314" i="2"/>
  <c r="AF315" i="2"/>
  <c r="AF316" i="2"/>
  <c r="AF229" i="2"/>
  <c r="AF230" i="2"/>
  <c r="AF231" i="2"/>
  <c r="AF232" i="2"/>
  <c r="AF233" i="2"/>
  <c r="AF234" i="2"/>
  <c r="AF235" i="2"/>
  <c r="AF162" i="2"/>
  <c r="AF163" i="2"/>
  <c r="AF313" i="2"/>
  <c r="AF319" i="2"/>
  <c r="AF320" i="2"/>
  <c r="AF321" i="2"/>
  <c r="AF322" i="2"/>
  <c r="AF318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323" i="2"/>
  <c r="AF324" i="2"/>
  <c r="AF325" i="2"/>
  <c r="AF326" i="2"/>
  <c r="AF327" i="2"/>
  <c r="AF328" i="2"/>
  <c r="AF329" i="2"/>
  <c r="AF22" i="2"/>
  <c r="AF23" i="2"/>
  <c r="AF24" i="2"/>
  <c r="AF25" i="2"/>
  <c r="AF26" i="2"/>
  <c r="AF27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17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346" i="2"/>
  <c r="AF347" i="2"/>
  <c r="AF348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24" i="2"/>
  <c r="AF125" i="2"/>
  <c r="AF126" i="2"/>
  <c r="AF127" i="2"/>
  <c r="AF236" i="2"/>
  <c r="AF237" i="2"/>
  <c r="AF238" i="2"/>
  <c r="AF2" i="2"/>
  <c r="AF3" i="2"/>
  <c r="AF4" i="2"/>
  <c r="AF5" i="2"/>
  <c r="AF6" i="2"/>
  <c r="AF7" i="2"/>
  <c r="AF349" i="2"/>
  <c r="AF350" i="2"/>
  <c r="AF351" i="2"/>
  <c r="AF352" i="2"/>
  <c r="AF353" i="2"/>
  <c r="AF214" i="2"/>
  <c r="AF215" i="2"/>
  <c r="AF216" i="2"/>
  <c r="AF217" i="2"/>
  <c r="AF218" i="2"/>
  <c r="AF354" i="2"/>
  <c r="AF355" i="2"/>
  <c r="AF356" i="2"/>
  <c r="AF357" i="2"/>
  <c r="AF358" i="2"/>
  <c r="AF359" i="2"/>
  <c r="AF360" i="2"/>
  <c r="AF363" i="2"/>
  <c r="AF364" i="2"/>
  <c r="AF365" i="2"/>
  <c r="AE182" i="2"/>
  <c r="AE183" i="2"/>
  <c r="AE184" i="2"/>
  <c r="AE185" i="2"/>
  <c r="AE79" i="2"/>
  <c r="AE80" i="2"/>
  <c r="AE81" i="2"/>
  <c r="AE82" i="2"/>
  <c r="AE83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61" i="2"/>
  <c r="AE362" i="2"/>
  <c r="AE314" i="2"/>
  <c r="AE315" i="2"/>
  <c r="AE316" i="2"/>
  <c r="AE229" i="2"/>
  <c r="AE230" i="2"/>
  <c r="AE231" i="2"/>
  <c r="AE232" i="2"/>
  <c r="AE233" i="2"/>
  <c r="AE234" i="2"/>
  <c r="AE235" i="2"/>
  <c r="AE162" i="2"/>
  <c r="AE163" i="2"/>
  <c r="AE313" i="2"/>
  <c r="AE319" i="2"/>
  <c r="AE320" i="2"/>
  <c r="AE321" i="2"/>
  <c r="AE322" i="2"/>
  <c r="AE318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323" i="2"/>
  <c r="AE324" i="2"/>
  <c r="AE325" i="2"/>
  <c r="AE326" i="2"/>
  <c r="AE327" i="2"/>
  <c r="AE328" i="2"/>
  <c r="AE329" i="2"/>
  <c r="AE22" i="2"/>
  <c r="AE23" i="2"/>
  <c r="AE24" i="2"/>
  <c r="AE25" i="2"/>
  <c r="AE26" i="2"/>
  <c r="AE27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17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346" i="2"/>
  <c r="AE347" i="2"/>
  <c r="AE348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24" i="2"/>
  <c r="AE125" i="2"/>
  <c r="AE126" i="2"/>
  <c r="AE127" i="2"/>
  <c r="AE236" i="2"/>
  <c r="AE237" i="2"/>
  <c r="AE238" i="2"/>
  <c r="AE2" i="2"/>
  <c r="AE3" i="2"/>
  <c r="AE4" i="2"/>
  <c r="AE5" i="2"/>
  <c r="AE6" i="2"/>
  <c r="AE7" i="2"/>
  <c r="AE349" i="2"/>
  <c r="AE350" i="2"/>
  <c r="AE351" i="2"/>
  <c r="AE352" i="2"/>
  <c r="AE353" i="2"/>
  <c r="AE214" i="2"/>
  <c r="AE215" i="2"/>
  <c r="AE216" i="2"/>
  <c r="AE217" i="2"/>
  <c r="AE218" i="2"/>
  <c r="AE354" i="2"/>
  <c r="AE355" i="2"/>
  <c r="AE356" i="2"/>
  <c r="AE357" i="2"/>
  <c r="AE358" i="2"/>
  <c r="AE359" i="2"/>
  <c r="AE360" i="2"/>
  <c r="AE363" i="2"/>
  <c r="AE364" i="2"/>
  <c r="AE365" i="2"/>
  <c r="AE87" i="2"/>
  <c r="AE88" i="2"/>
  <c r="AE89" i="2"/>
  <c r="AE90" i="2"/>
  <c r="AE119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8" i="2"/>
  <c r="AE29" i="2"/>
  <c r="AE30" i="2"/>
  <c r="AE31" i="2"/>
  <c r="AE32" i="2"/>
  <c r="AE33" i="2"/>
  <c r="AE34" i="2"/>
  <c r="AE35" i="2"/>
  <c r="AE36" i="2"/>
  <c r="AE37" i="2"/>
  <c r="AE38" i="2"/>
  <c r="AE211" i="2"/>
  <c r="AE84" i="2"/>
  <c r="AE85" i="2"/>
  <c r="AE86" i="2"/>
  <c r="AE120" i="2"/>
  <c r="AE121" i="2"/>
  <c r="AE122" i="2"/>
  <c r="AE123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200" i="2"/>
  <c r="AE201" i="2"/>
  <c r="AE202" i="2"/>
  <c r="AE203" i="2"/>
  <c r="AE204" i="2"/>
  <c r="AE205" i="2"/>
  <c r="AE206" i="2"/>
  <c r="AE207" i="2"/>
  <c r="AE208" i="2"/>
  <c r="AE209" i="2"/>
  <c r="AE210" i="2"/>
  <c r="AE128" i="2"/>
  <c r="AE129" i="2"/>
  <c r="AE130" i="2"/>
  <c r="AE131" i="2"/>
  <c r="AE212" i="2"/>
  <c r="AE213" i="2"/>
  <c r="AE219" i="2"/>
  <c r="AE220" i="2"/>
  <c r="AE221" i="2"/>
  <c r="AE222" i="2"/>
  <c r="AE223" i="2"/>
  <c r="AE224" i="2"/>
  <c r="AE225" i="2"/>
  <c r="AE226" i="2"/>
  <c r="AE227" i="2"/>
  <c r="AE228" i="2"/>
  <c r="AF220" i="2"/>
  <c r="AF221" i="2"/>
  <c r="AF222" i="2"/>
  <c r="AF223" i="2"/>
  <c r="AF224" i="2"/>
  <c r="AF225" i="2"/>
  <c r="AF226" i="2"/>
  <c r="AF227" i="2"/>
  <c r="AF228" i="2"/>
  <c r="AF2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Posokhov Michael</author>
  </authors>
  <commentList>
    <comment ref="D229" authorId="0" shapeId="0" xr:uid="{7CABB5FD-4BB5-4C92-AEC1-ABFF8704E475}">
      <text>
        <r>
          <rPr>
            <b/>
            <sz val="9"/>
            <color indexed="81"/>
            <rFont val="Tahoma"/>
            <family val="2"/>
            <charset val="204"/>
          </rPr>
          <t>Posokhov Michael:</t>
        </r>
        <r>
          <rPr>
            <sz val="9"/>
            <color indexed="81"/>
            <rFont val="Tahoma"/>
            <family val="2"/>
            <charset val="204"/>
          </rPr>
          <t xml:space="preserve">
returned to Ukraine</t>
        </r>
      </text>
    </comment>
  </commentList>
</comments>
</file>

<file path=xl/sharedStrings.xml><?xml version="1.0" encoding="utf-8"?>
<sst xmlns="http://schemas.openxmlformats.org/spreadsheetml/2006/main" count="8065" uniqueCount="555">
  <si>
    <t>Mirror</t>
  </si>
  <si>
    <t>Milky</t>
  </si>
  <si>
    <t>Milky Pink</t>
  </si>
  <si>
    <t>Pinky</t>
  </si>
  <si>
    <t>interstellar</t>
  </si>
  <si>
    <t>uv gel</t>
  </si>
  <si>
    <t>Top pigment White</t>
  </si>
  <si>
    <t>Top pigment  Black</t>
  </si>
  <si>
    <t>Top pigment Red</t>
  </si>
  <si>
    <t>PAINTING GEL Yellow Gold</t>
  </si>
  <si>
    <t>PAINTING GEL Silver Gold</t>
  </si>
  <si>
    <t>PAINTING GEL Silver</t>
  </si>
  <si>
    <t>PAINTING GEL Platinum Gel</t>
  </si>
  <si>
    <t>art</t>
  </si>
  <si>
    <t>nail gel</t>
  </si>
  <si>
    <t>pname</t>
  </si>
  <si>
    <t>pfamily</t>
  </si>
  <si>
    <t>puse</t>
  </si>
  <si>
    <t>manuf</t>
  </si>
  <si>
    <t>addr</t>
  </si>
  <si>
    <t>ing</t>
  </si>
  <si>
    <t>tmpl</t>
  </si>
  <si>
    <t>30.html</t>
  </si>
  <si>
    <t>31.html</t>
  </si>
  <si>
    <t>33.html</t>
  </si>
  <si>
    <t>17.html</t>
  </si>
  <si>
    <t>34.html</t>
  </si>
  <si>
    <t>35.html</t>
  </si>
  <si>
    <t>contact</t>
  </si>
  <si>
    <t>emnumer</t>
  </si>
  <si>
    <t>ver</t>
  </si>
  <si>
    <t>date</t>
  </si>
  <si>
    <t>2024-01</t>
  </si>
  <si>
    <t>NATURAL BODY OIL vanilla - orange - bergamot</t>
  </si>
  <si>
    <t>NATURAL BODY OIL rosa damascena - ambre - patchouli</t>
  </si>
  <si>
    <t>BODY SCRUB BUTTER</t>
  </si>
  <si>
    <t>NATURAL MASSAGE CANDLE vanilla - orange - bergamot</t>
  </si>
  <si>
    <t>Not applicable</t>
  </si>
  <si>
    <t>body oil</t>
  </si>
  <si>
    <t>body scrub</t>
  </si>
  <si>
    <t>massage candle</t>
  </si>
  <si>
    <t>948016.html</t>
  </si>
  <si>
    <t>948017.html</t>
  </si>
  <si>
    <t>948018.html</t>
  </si>
  <si>
    <t>948019.html</t>
  </si>
  <si>
    <t>gel</t>
  </si>
  <si>
    <t>cream</t>
  </si>
  <si>
    <t>liquid</t>
  </si>
  <si>
    <t>tmpl02-spa.html</t>
  </si>
  <si>
    <t>Liquid Builder Gel Crystal White</t>
  </si>
  <si>
    <t>Liquid Builder Gel Pink Rose</t>
  </si>
  <si>
    <t>Liquid Builder Gel Pink Lace</t>
  </si>
  <si>
    <t>Liquid Builder Gel Pink Orchid</t>
  </si>
  <si>
    <t>Liquid Builder Gel Crystal Violet</t>
  </si>
  <si>
    <t>Liquid Builder Gel Pink Champagne</t>
  </si>
  <si>
    <t>Liquid Builder Gel  White</t>
  </si>
  <si>
    <t>Liquid Builder Gel Pink Ice</t>
  </si>
  <si>
    <t>Liquid Builder Gel Crystal Pink</t>
  </si>
  <si>
    <t>Liquid Builder Gel Pink Pastel</t>
  </si>
  <si>
    <t>Liquid Builder Gel Pink Carnation</t>
  </si>
  <si>
    <t>Liquid gel Pink Ice</t>
  </si>
  <si>
    <t>Liquid Gel Pink Lace</t>
  </si>
  <si>
    <t>Liquid gel Pink Orchid</t>
  </si>
  <si>
    <t>Liquid Gel Crystal White</t>
  </si>
  <si>
    <t>Liquid Ge  Crystal Pink</t>
  </si>
  <si>
    <t>Liquid Ge  Pink Champagne</t>
  </si>
  <si>
    <t>Liquid Ge  Pink Pastel</t>
  </si>
  <si>
    <t>Liquid Ge  Crystal Violet</t>
  </si>
  <si>
    <t>2024-02</t>
  </si>
  <si>
    <t>22.html</t>
  </si>
  <si>
    <t>41.html</t>
  </si>
  <si>
    <t>powder</t>
  </si>
  <si>
    <t>acrylic powder</t>
  </si>
  <si>
    <t>Powder Palette 1</t>
  </si>
  <si>
    <t>Powder Palette 2</t>
  </si>
  <si>
    <t>white</t>
  </si>
  <si>
    <t>black</t>
  </si>
  <si>
    <t>red</t>
  </si>
  <si>
    <t>yellow</t>
  </si>
  <si>
    <t>Characteristic</t>
  </si>
  <si>
    <t>characteristic acrylate odor</t>
  </si>
  <si>
    <t>~ 0.915 @ 20°C </t>
  </si>
  <si>
    <t>N/A</t>
  </si>
  <si>
    <t>Oxides of carbon.</t>
  </si>
  <si>
    <t>Oxides of carbon. Oxides of nitrogen. Irritating organic vapors. Toxic fumes.</t>
  </si>
  <si>
    <t>Foam, carbon dioxide or dry powder.</t>
  </si>
  <si>
    <t>Foam, dry chemical or carbon dioxide.</t>
  </si>
  <si>
    <t>Water</t>
  </si>
  <si>
    <t>Transparent</t>
  </si>
  <si>
    <t>105°C</t>
  </si>
  <si>
    <t>Pure Top Coat</t>
  </si>
  <si>
    <t>40.html</t>
  </si>
  <si>
    <t>&gt;87°C</t>
  </si>
  <si>
    <t>tmpl03.html</t>
  </si>
  <si>
    <t>10-6-hazdecom</t>
  </si>
  <si>
    <t>Stable under normal conditions of storage and use.</t>
  </si>
  <si>
    <t>Strong acids. Strong oxidizing agents. Bases.</t>
  </si>
  <si>
    <t>Oxides of carbon. Oxides of nitrogen. Irritating organic vapors.</t>
  </si>
  <si>
    <t>10-5-incompat</t>
  </si>
  <si>
    <t>10-3-hazard-react</t>
  </si>
  <si>
    <t>10-1-reactivity</t>
  </si>
  <si>
    <t>Materials to avoid: Peroxides, oxidizing a gents.</t>
  </si>
  <si>
    <t>10-2-stability</t>
  </si>
  <si>
    <t>10-4-cond-avoid</t>
  </si>
  <si>
    <t>Avoid heat, flames and other sources of ignition.</t>
  </si>
  <si>
    <t>Hazardous polymerization: May occur.</t>
  </si>
  <si>
    <t> Will not polymerise.</t>
  </si>
  <si>
    <t>viscous liquid</t>
  </si>
  <si>
    <t>Peroxides, oxidizing a gents.</t>
  </si>
  <si>
    <t>xxxart</t>
  </si>
  <si>
    <t>xxx1d</t>
  </si>
  <si>
    <t>Cover Base Coconut White Api</t>
  </si>
  <si>
    <t>Cover Base White Api</t>
  </si>
  <si>
    <t>Cover Base Light Pink Api</t>
  </si>
  <si>
    <t>Cover Base Nude Api</t>
  </si>
  <si>
    <t>Cover Base Milky Api</t>
  </si>
  <si>
    <t>Cover Base Baby Blush Api</t>
  </si>
  <si>
    <t>Cover Base Melody Api</t>
  </si>
  <si>
    <t>Cover Base Fuzzy Api</t>
  </si>
  <si>
    <t>Cover Base Creamy Api</t>
  </si>
  <si>
    <t>Cover Base Pansy Api</t>
  </si>
  <si>
    <t>Cover Base Rose Buff Api</t>
  </si>
  <si>
    <t>Cover Base Pink Water Api</t>
  </si>
  <si>
    <t>Cover Base Lila Api</t>
  </si>
  <si>
    <t>Cover Base Mint Api</t>
  </si>
  <si>
    <t>Сover Base Baby Blush Api</t>
  </si>
  <si>
    <t>6-3-clean</t>
  </si>
  <si>
    <t xml:space="preserve">Dilute with water and mop up if water-soluble. Alternatively, or if water-insoluble, absorb with an inert dry material and place in an appropriate waste disposal container. </t>
  </si>
  <si>
    <t>Contain and absorb spillage with sand, earth or other non-combustible material. Collect and place in suitable waste disposal containers and seal securely.  Wash hands thoroughly after eliminating cleanup.</t>
  </si>
  <si>
    <t>(H20=1): 1.15</t>
  </si>
  <si>
    <t>Hazardous polymerization: May occur. Uncontrolled polymerization may cause rapid evolution of heat and increased pressure that could result in violent rupture of sealed storage vessels or containers.</t>
  </si>
  <si>
    <t>N//A</t>
  </si>
  <si>
    <t>Cover base Lustrous Lagoon</t>
  </si>
  <si>
    <t>Cover base Alluring Aurora</t>
  </si>
  <si>
    <t>Cover base Iridescent Illusion</t>
  </si>
  <si>
    <t>Cover base Prismatic Paradise</t>
  </si>
  <si>
    <t>Cover base Opalescent Oasis</t>
  </si>
  <si>
    <t>Cover base Scintillating Sky</t>
  </si>
  <si>
    <t>Cover base Spectral Spark</t>
  </si>
  <si>
    <t>Cover base Ethereal Essence</t>
  </si>
  <si>
    <t>Cover base Tinsel Treasure</t>
  </si>
  <si>
    <t>Cover base Magnetic Mirage</t>
  </si>
  <si>
    <t>Cover base Shiny Stardust</t>
  </si>
  <si>
    <t>Cover base Gleaming Gemstones</t>
  </si>
  <si>
    <t>Cover base Radiant Rainbow</t>
  </si>
  <si>
    <t>Cover base Dazzling Diamonds</t>
  </si>
  <si>
    <t>53.html</t>
  </si>
  <si>
    <t>54.html</t>
  </si>
  <si>
    <t>55.html</t>
  </si>
  <si>
    <t>56.html</t>
  </si>
  <si>
    <t>Gel Polish Montreal</t>
  </si>
  <si>
    <t>Gel Polish Rome</t>
  </si>
  <si>
    <t>Gel Polish Mexico</t>
  </si>
  <si>
    <t>Gel Polish Venice</t>
  </si>
  <si>
    <t>Gel Polish Miami</t>
  </si>
  <si>
    <t>Gel Polish Sardinia</t>
  </si>
  <si>
    <t>Gel Polish Performance</t>
  </si>
  <si>
    <t>Gel Polish Denim</t>
  </si>
  <si>
    <t>Base Coat NEW</t>
  </si>
  <si>
    <t>Top Coat NEW</t>
  </si>
  <si>
    <t>&gt;85°C</t>
  </si>
  <si>
    <t>Hazardous polymerization: Will not occur.</t>
  </si>
  <si>
    <t>Carbon dioxide, carbon monoxide, water vapor, and trace volatile organic compounds or other toxic gases / smoke.</t>
  </si>
  <si>
    <t>Color</t>
  </si>
  <si>
    <t>light</t>
  </si>
  <si>
    <t>Oxides of carbon. Oxides of nitrogen. Irritating organic vapors</t>
  </si>
  <si>
    <t>1.0 ... 1.3</t>
  </si>
  <si>
    <t>Avoid heat, flames and other sources of ignition. Do not heat above 30℃.</t>
  </si>
  <si>
    <t>Strong acids, strong oxidizing agents and bases.</t>
  </si>
  <si>
    <t>Oxides of carbon. Oxides of nitrogen. Dimethylamine. Irritating organic vapors.</t>
  </si>
  <si>
    <t>110°C</t>
  </si>
  <si>
    <t>Avoid heat, flames and other sources of ignition. Do not heat above 26℃.</t>
  </si>
  <si>
    <t>nail</t>
  </si>
  <si>
    <t>2.html</t>
  </si>
  <si>
    <t>3.html</t>
  </si>
  <si>
    <t>4.html</t>
  </si>
  <si>
    <t>5.html</t>
  </si>
  <si>
    <t>6.html</t>
  </si>
  <si>
    <t>9.html</t>
  </si>
  <si>
    <t>11.html</t>
  </si>
  <si>
    <t>12.html</t>
  </si>
  <si>
    <t>13.html</t>
  </si>
  <si>
    <t>14.html</t>
  </si>
  <si>
    <t>15.html</t>
  </si>
  <si>
    <t>16.html</t>
  </si>
  <si>
    <t>18.html</t>
  </si>
  <si>
    <t>19.html</t>
  </si>
  <si>
    <t>20.html</t>
  </si>
  <si>
    <t>21.html</t>
  </si>
  <si>
    <t>23.html</t>
  </si>
  <si>
    <t>24.html</t>
  </si>
  <si>
    <t>25.html</t>
  </si>
  <si>
    <t>27.html</t>
  </si>
  <si>
    <t>28.html</t>
  </si>
  <si>
    <t>29.html</t>
  </si>
  <si>
    <t>32.html</t>
  </si>
  <si>
    <t>36.html</t>
  </si>
  <si>
    <t>37.html</t>
  </si>
  <si>
    <t>38.html</t>
  </si>
  <si>
    <t>39.html</t>
  </si>
  <si>
    <t>42.html</t>
  </si>
  <si>
    <t>43.html</t>
  </si>
  <si>
    <t>44.html</t>
  </si>
  <si>
    <t>45.html</t>
  </si>
  <si>
    <t>46.html</t>
  </si>
  <si>
    <t>47.html</t>
  </si>
  <si>
    <t>48.html</t>
  </si>
  <si>
    <t>49.html</t>
  </si>
  <si>
    <t>50.html</t>
  </si>
  <si>
    <t>51.html</t>
  </si>
  <si>
    <t>52.html</t>
  </si>
  <si>
    <t>Gel Polish Brooklyn</t>
  </si>
  <si>
    <t>Gel Polish Biscuit</t>
  </si>
  <si>
    <t>Gel Polish Soldier</t>
  </si>
  <si>
    <t>Gel Polish Margarita</t>
  </si>
  <si>
    <t>Gel Polish Forrest</t>
  </si>
  <si>
    <t>Gel Polish Loka</t>
  </si>
  <si>
    <t>Gel Polish Green Bay</t>
  </si>
  <si>
    <t>Gel Polish Liki</t>
  </si>
  <si>
    <t>Gel Polish Milky Top</t>
  </si>
  <si>
    <t>Gel Polish Reinder</t>
  </si>
  <si>
    <t>Gel Polish Candle</t>
  </si>
  <si>
    <t>Gel Polish Sleigh</t>
  </si>
  <si>
    <t>Gel Polish Santa Claus</t>
  </si>
  <si>
    <t>Gel Polish Rod</t>
  </si>
  <si>
    <t>Gel Polish Carols</t>
  </si>
  <si>
    <t>Gel Polish Bow wow</t>
  </si>
  <si>
    <t>Gel Polish Jingle Bell</t>
  </si>
  <si>
    <t>Gel Polish Bauble</t>
  </si>
  <si>
    <t>Gel Polish Tinsels</t>
  </si>
  <si>
    <t>Gel Polish Candy Cane</t>
  </si>
  <si>
    <t>Gel Polish Boxing Day</t>
  </si>
  <si>
    <t>Gel Polish Polar Sky</t>
  </si>
  <si>
    <t>Gel Polish Hunter</t>
  </si>
  <si>
    <t>Gel Polish Cave</t>
  </si>
  <si>
    <t>Gel Polish Horizon</t>
  </si>
  <si>
    <t>Gel Polish Nasty Girl</t>
  </si>
  <si>
    <t>Gel Polish Halloween</t>
  </si>
  <si>
    <t>Gel Polish Pink Glasses</t>
  </si>
  <si>
    <t>Gel Polish Ice Ice Baby</t>
  </si>
  <si>
    <t>Gel Polish Top Glitz</t>
  </si>
  <si>
    <t>Gel Polish Olive</t>
  </si>
  <si>
    <t>Gel Polish Milk Chocolate</t>
  </si>
  <si>
    <t>Gel Polish Holly</t>
  </si>
  <si>
    <t>Gel Polish Alfa</t>
  </si>
  <si>
    <t>Gel Polish Beta</t>
  </si>
  <si>
    <t>Gel Polish Gamma</t>
  </si>
  <si>
    <t>Gel Polish Beautiful</t>
  </si>
  <si>
    <t>Gel Polish Emotional</t>
  </si>
  <si>
    <t>Gel Polish Charming</t>
  </si>
  <si>
    <t>Gel Polish Strong</t>
  </si>
  <si>
    <t>Gel Polish Confident</t>
  </si>
  <si>
    <t>Gel Polish Bossy</t>
  </si>
  <si>
    <t>Gel Polish Professional</t>
  </si>
  <si>
    <t>Gel Polish Amethyst</t>
  </si>
  <si>
    <t>Gel Polish Rubellite</t>
  </si>
  <si>
    <t>Gel Polish Magnesite</t>
  </si>
  <si>
    <t>Gel Polish Citrine</t>
  </si>
  <si>
    <t>Gel Polish Aventurine</t>
  </si>
  <si>
    <t>Gel Polish Carnelian</t>
  </si>
  <si>
    <t>Gel Polish Paradise</t>
  </si>
  <si>
    <t>Gel Polish Despacito</t>
  </si>
  <si>
    <t>Gel Polish FriYaY</t>
  </si>
  <si>
    <t>Gel Polish Bumpy Ride</t>
  </si>
  <si>
    <t>Gel Polish Cookie Monster</t>
  </si>
  <si>
    <t>Gel Polish Memories</t>
  </si>
  <si>
    <t>Gel Polish Summer Day</t>
  </si>
  <si>
    <t>Gel Polish Happy</t>
  </si>
  <si>
    <t>Gel Polish Let it be</t>
  </si>
  <si>
    <t>Gel Polish Sexbomb</t>
  </si>
  <si>
    <t>Gel Polish Dance Monkey</t>
  </si>
  <si>
    <t>Gel Polish Love Letter</t>
  </si>
  <si>
    <t>Gel Polish Wild Orchid</t>
  </si>
  <si>
    <t>Gel Polish Marigold</t>
  </si>
  <si>
    <t>Gel Polish Rose Garden</t>
  </si>
  <si>
    <t>Gel Polish Berry Bite</t>
  </si>
  <si>
    <t>Gel Polish Papaya</t>
  </si>
  <si>
    <t>Gel Polish Ananas</t>
  </si>
  <si>
    <t>Gel Polish Date Night</t>
  </si>
  <si>
    <t>Gel Polish Love Affair</t>
  </si>
  <si>
    <t>Gel Polish Night Call</t>
  </si>
  <si>
    <t>Gel Polish Loyalty</t>
  </si>
  <si>
    <t>Gel Polish Ceviche</t>
  </si>
  <si>
    <t>Gel Polish Moussaka</t>
  </si>
  <si>
    <t>Gel Polish Honeymoon</t>
  </si>
  <si>
    <t>Gel Polish Dry Martini</t>
  </si>
  <si>
    <t>Gel Polish Aperol Spiritz</t>
  </si>
  <si>
    <t>Gel Polish Blue Lagoon</t>
  </si>
  <si>
    <t>Gel Polish Candy Pink</t>
  </si>
  <si>
    <t>Gel Polish Blue Angel</t>
  </si>
  <si>
    <t>Gel Polish Whisper Violet</t>
  </si>
  <si>
    <t>Gel Polish Peach Kiss</t>
  </si>
  <si>
    <t>Gel Polish Harmony</t>
  </si>
  <si>
    <t>Gel Polish Fresh Mint</t>
  </si>
  <si>
    <t>Top Coat Glide</t>
  </si>
  <si>
    <t>Cover Base Silver Shimmer</t>
  </si>
  <si>
    <t>Cover Base Gold Shimmer</t>
  </si>
  <si>
    <t>Cover Base White</t>
  </si>
  <si>
    <t>Cover Base White Coconut</t>
  </si>
  <si>
    <t>Cover Base White Shimmer</t>
  </si>
  <si>
    <t xml:space="preserve">Cover Base Pinky </t>
  </si>
  <si>
    <t xml:space="preserve">Cover Base Mint </t>
  </si>
  <si>
    <t>Cover Base Peach Shimmer</t>
  </si>
  <si>
    <t xml:space="preserve">Cover Base Lila </t>
  </si>
  <si>
    <t>Rubber Base</t>
  </si>
  <si>
    <t>Pasta Gel</t>
  </si>
  <si>
    <t xml:space="preserve">White Liner </t>
  </si>
  <si>
    <t xml:space="preserve">Black Liner </t>
  </si>
  <si>
    <t xml:space="preserve">Silver Liner </t>
  </si>
  <si>
    <t>Pink Gold Liner</t>
  </si>
  <si>
    <t>Platinum Liner</t>
  </si>
  <si>
    <t>Gel Polish Dreamy Damson</t>
  </si>
  <si>
    <t>Gel Polish Lava Flow</t>
  </si>
  <si>
    <t>Gel Polish Persimmon</t>
  </si>
  <si>
    <t>Gel Polish Burgundy Bloom</t>
  </si>
  <si>
    <t>Gel Polish Blazing Yellow</t>
  </si>
  <si>
    <t>Gel Polish Summer Song</t>
  </si>
  <si>
    <t>Gel Polish Love Bird</t>
  </si>
  <si>
    <t>Gel Polish Minty Breeze</t>
  </si>
  <si>
    <t>Gel Polish Hickory</t>
  </si>
  <si>
    <t>Gel Polish Bad Boys</t>
  </si>
  <si>
    <t>Gel Polish Rendezvous</t>
  </si>
  <si>
    <t>Gel Polish Dark Coffee</t>
  </si>
  <si>
    <t>Gel Polish Camping</t>
  </si>
  <si>
    <t>Gel Polish Poison Girl</t>
  </si>
  <si>
    <t>Gel Polish Maple Syrup</t>
  </si>
  <si>
    <t>Gel Polish Warm Latte</t>
  </si>
  <si>
    <t>Cover Base White Flakes</t>
  </si>
  <si>
    <t>Cover Base Black Flakes</t>
  </si>
  <si>
    <t>Gel Polish Christmas Tree</t>
  </si>
  <si>
    <t>Gel Polish Expression</t>
  </si>
  <si>
    <t>Gel Polish Bombastic</t>
  </si>
  <si>
    <t>Gel Polish Bingo</t>
  </si>
  <si>
    <t>Gel Polish Surprise</t>
  </si>
  <si>
    <t>Gel Polish Power</t>
  </si>
  <si>
    <t>Gel Polish Transformation</t>
  </si>
  <si>
    <t>Acrylic Gel Adagio</t>
  </si>
  <si>
    <t>Acrylic Gel Allegro</t>
  </si>
  <si>
    <t>Acrylic Gel Attitude</t>
  </si>
  <si>
    <t>Acrylic Gel Aplomb</t>
  </si>
  <si>
    <t>Acrylic Gel Fouetté</t>
  </si>
  <si>
    <t>Magnetic Top Coat</t>
  </si>
  <si>
    <t>Cover base Naked Nature</t>
  </si>
  <si>
    <t>Cover base Elegant Earth</t>
  </si>
  <si>
    <t>Cover base Royal Lake</t>
  </si>
  <si>
    <t>Cover base Raindrop Rhapsody</t>
  </si>
  <si>
    <t>Cover base Light Cold</t>
  </si>
  <si>
    <t>Cover base Pisstachio Paradise</t>
  </si>
  <si>
    <t>Cover base Skin Symphony</t>
  </si>
  <si>
    <t>Cover base Saga Grey</t>
  </si>
  <si>
    <t>Cover base Peony Silence</t>
  </si>
  <si>
    <t>Gel Polish Ecstatic Top</t>
  </si>
  <si>
    <t>Liquid Gel Neon Lime</t>
  </si>
  <si>
    <t>Liquid Gel Neon Pink</t>
  </si>
  <si>
    <t>Liquid Gel Neon Purple</t>
  </si>
  <si>
    <t>Liquid Gel Scarlet Desire</t>
  </si>
  <si>
    <t>Liquid Gel Soft Taupe</t>
  </si>
  <si>
    <t>Liquid Gel Beige Embrance</t>
  </si>
  <si>
    <t>Liquid Gel Wine Symphony</t>
  </si>
  <si>
    <t>Liquid Gel Spicy Tango</t>
  </si>
  <si>
    <t>Liquid Gel Apple Glaze</t>
  </si>
  <si>
    <t>Liquid Gel Redwoods</t>
  </si>
  <si>
    <t>Builder Cream Gel Pinkish</t>
  </si>
  <si>
    <t>Builder Cream Gel Lemon</t>
  </si>
  <si>
    <t>Builder Cream Gel Lime</t>
  </si>
  <si>
    <t>Builder Cream Gel Lavender</t>
  </si>
  <si>
    <t>Builder Cream Gel Baby Pink</t>
  </si>
  <si>
    <t>Builder Cream Gel Turquoise</t>
  </si>
  <si>
    <t>Builder Gel Classic Nude</t>
  </si>
  <si>
    <t>Builder Gel Soft Pink</t>
  </si>
  <si>
    <t>Builder Gel Pink Beige</t>
  </si>
  <si>
    <t>Builder Gel Light Beige</t>
  </si>
  <si>
    <t>Builder Gel Grape Milk</t>
  </si>
  <si>
    <t>Builder Gel White</t>
  </si>
  <si>
    <t>Cream Gel Pure White</t>
  </si>
  <si>
    <t>Builder Gel - Clear</t>
  </si>
  <si>
    <t>Universal Clear gel</t>
  </si>
  <si>
    <t>Clear Nail Tip Gel</t>
  </si>
  <si>
    <t>Metallic Gel</t>
  </si>
  <si>
    <t>Gel polish Lilac Lullaby</t>
  </si>
  <si>
    <t>Gel polish Violet Vision</t>
  </si>
  <si>
    <t>Gel polish Opulent Orchid</t>
  </si>
  <si>
    <t>Gel polish Sparkle Spectacle</t>
  </si>
  <si>
    <t>Gel polish Luminous Luster</t>
  </si>
  <si>
    <t>Gel Polish Glimmering Glitz</t>
  </si>
  <si>
    <t>Gel Polish Tender Tides</t>
  </si>
  <si>
    <t>Gel Polish Silky Touch</t>
  </si>
  <si>
    <t>Gel Polish Pastel Wonders</t>
  </si>
  <si>
    <t>Gel Polish Vanilla Drift</t>
  </si>
  <si>
    <t>Gel Polish Feathered Grace</t>
  </si>
  <si>
    <t>Gel Polish Beatrice</t>
  </si>
  <si>
    <t>Gel Polish Keira</t>
  </si>
  <si>
    <t>Gel Polish Patience</t>
  </si>
  <si>
    <t>Gel Polish Pink O`Hara</t>
  </si>
  <si>
    <t>Gel polish Red Piano</t>
  </si>
  <si>
    <t>Gel Polish Princess Hitomi</t>
  </si>
  <si>
    <t>Gel Polish Caramel Antike</t>
  </si>
  <si>
    <t>Gel Polish Marmelo Peach</t>
  </si>
  <si>
    <t>Gel Polish Marmelo Rose</t>
  </si>
  <si>
    <t>Gel Polish Marmelo Red</t>
  </si>
  <si>
    <t>Gel Polish Marmelo Lilac</t>
  </si>
  <si>
    <t>Gel Polish Tizzano</t>
  </si>
  <si>
    <t>Gel Polish Propriano</t>
  </si>
  <si>
    <t>Gel Polish Baia Rossa</t>
  </si>
  <si>
    <t>Gel Polish Taffy</t>
  </si>
  <si>
    <t>Gel Polish Fiore</t>
  </si>
  <si>
    <t>Gel Polish Rosumarinu</t>
  </si>
  <si>
    <t>Gel Polish Confetti Firework</t>
  </si>
  <si>
    <t>Gel Polish Confetti Festival</t>
  </si>
  <si>
    <t>Gel Polish Confetti Party</t>
  </si>
  <si>
    <t>Gel Polish Confetti Boom</t>
  </si>
  <si>
    <t>Builder Camouflage Gel Baby Pink</t>
  </si>
  <si>
    <t>Builder Camouflage Gel Soft Peach</t>
  </si>
  <si>
    <t xml:space="preserve">Builder Camouflage Gel Blush Pink </t>
  </si>
  <si>
    <t>Builder Camouflage Gel Antique Rose</t>
  </si>
  <si>
    <t>Builder Camouflage Gel Marmelo Biscuit</t>
  </si>
  <si>
    <t>Builder Camouflage Gel Marmelo Petal</t>
  </si>
  <si>
    <t>Builder Camouflage Gel Dusty Rose</t>
  </si>
  <si>
    <t>Builder Camouflage Gel Marmelo Rose</t>
  </si>
  <si>
    <t>Builder Camouflage Gel Marmelo Nude</t>
  </si>
  <si>
    <t>Dry cuticle oil Jojoba &amp; vit E</t>
  </si>
  <si>
    <t>Dry cuticle oil Almond</t>
  </si>
  <si>
    <t>Cuticle oil - Peach</t>
  </si>
  <si>
    <t xml:space="preserve">Cuticle oil </t>
  </si>
  <si>
    <t>Ultrabond acidless primer</t>
  </si>
  <si>
    <t>Nail Prep dehydrator</t>
  </si>
  <si>
    <t>Cuticle Remover</t>
  </si>
  <si>
    <t>Frozen Top</t>
  </si>
  <si>
    <t>Base Gel</t>
  </si>
  <si>
    <t>Top Gel</t>
  </si>
  <si>
    <t>Mega Top Coat</t>
  </si>
  <si>
    <t>Titanium Base Base Coat</t>
  </si>
  <si>
    <t>Nail Force Nail Strengh</t>
  </si>
  <si>
    <t>Acrylic Gel Arabesque</t>
  </si>
  <si>
    <t xml:space="preserve">Acrylic Gel Passé </t>
  </si>
  <si>
    <t xml:space="preserve">Acrylic Gel Plie </t>
  </si>
  <si>
    <t xml:space="preserve">Acrylic Gel Fouetté </t>
  </si>
  <si>
    <t xml:space="preserve">Acrylic Gel Battement </t>
  </si>
  <si>
    <t xml:space="preserve">Acrylic Gel Moonlight </t>
  </si>
  <si>
    <t xml:space="preserve">Acrylic Gel Starlight </t>
  </si>
  <si>
    <t xml:space="preserve">Acrylic Gel Sparkling Starlight </t>
  </si>
  <si>
    <t xml:space="preserve">Acrylic Gel Shimmering Seas </t>
  </si>
  <si>
    <t xml:space="preserve">Acrylic Gel Glistering Glamour </t>
  </si>
  <si>
    <t>xxxid</t>
  </si>
  <si>
    <t>xxxname</t>
  </si>
  <si>
    <t>Cover Base Style</t>
  </si>
  <si>
    <t>Cover Base Charm</t>
  </si>
  <si>
    <t>Cover Base Luxury Touch</t>
  </si>
  <si>
    <t>Cover Base Grace</t>
  </si>
  <si>
    <t>Cover Base Easibility</t>
  </si>
  <si>
    <t>Cover Base Magnificence</t>
  </si>
  <si>
    <t>Cover Base Bliss</t>
  </si>
  <si>
    <t>Cover Base Seduce</t>
  </si>
  <si>
    <t>Cover Base Adore</t>
  </si>
  <si>
    <t>Cover Base Fervor</t>
  </si>
  <si>
    <t>Cover Base Embrace</t>
  </si>
  <si>
    <t>Cover Base Enigma</t>
  </si>
  <si>
    <t>Liquid</t>
  </si>
  <si>
    <t>Light</t>
  </si>
  <si>
    <t>Foam, dry chemical or carbon dioxide</t>
  </si>
  <si>
    <t>Avoid feat, flames, sparks and other sources of ignition. Do not heat above 26°C.</t>
  </si>
  <si>
    <t>Acrylic Gel White</t>
  </si>
  <si>
    <t>Acrylic Gel Cover Light Pink</t>
  </si>
  <si>
    <t>Acrylic Gel Light Pink</t>
  </si>
  <si>
    <t>Acrylic Gel Cover Nude</t>
  </si>
  <si>
    <t>Acrylic Gel Nude</t>
  </si>
  <si>
    <t>Acrylic Gel Clear</t>
  </si>
  <si>
    <t>Gel Polish Juicy Watermelon</t>
  </si>
  <si>
    <t>Characteristic. Acrylate odor</t>
  </si>
  <si>
    <t>&gt;93.3°C</t>
  </si>
  <si>
    <t>Use an extinguishing agent suitable for the surrounding fire.</t>
  </si>
  <si>
    <t>carbon dioxide, carbon monoxide, phosphorus oxides, metal oxide/oxides</t>
  </si>
  <si>
    <t>Hazardous polymerization may occur under certain conditions of storage or use. These could cause the product to polymerize exothermically. Unintentional contact with them should be avoided.</t>
  </si>
  <si>
    <t>Under normal conditions of storage and use, hazardous decomposition products should not be produced.</t>
  </si>
  <si>
    <t>acid resin</t>
  </si>
  <si>
    <t>Use water spray , alcohol-resistant foam , dry chemical or carbon dioxide</t>
  </si>
  <si>
    <t>May polymerize upon heat Vapor is
heavier than air . May move to low area . Decomposition products formed under fire conditions - Carbon oxides Nitrogen oxides , Phosphorous oxide etc.</t>
  </si>
  <si>
    <t>Colorful</t>
  </si>
  <si>
    <r>
      <t>1.05 g/m</t>
    </r>
    <r>
      <rPr>
        <vertAlign val="superscript"/>
        <sz val="10"/>
        <rFont val="Arial"/>
        <family val="2"/>
        <charset val="204"/>
      </rPr>
      <t>3</t>
    </r>
  </si>
  <si>
    <t>None hazardous reactions known</t>
  </si>
  <si>
    <t>Avoid strong oxidizing materials</t>
  </si>
  <si>
    <t>clear liquid</t>
  </si>
  <si>
    <t>acrylate resin</t>
  </si>
  <si>
    <t>Acid resin</t>
  </si>
  <si>
    <t>Use water spray , alcohol-resistant foam , dry chemical or carbon dioxide.</t>
  </si>
  <si>
    <t>Carbon oxides Nitrogen oxides , Phosphorous oxide etc.</t>
  </si>
  <si>
    <t>Strong oxidizing materials</t>
  </si>
  <si>
    <t>Keep away from open flames , hot surfaces , sources of ignition . Do not exposure to moisture and Light until used</t>
  </si>
  <si>
    <t>May polymerize upon heat Vapor is heavier than air . May move to low area</t>
  </si>
  <si>
    <t>Soak up with inert absorbent. Store in a partly filled, closed container until disposal.</t>
  </si>
  <si>
    <t>9-1-solubwater</t>
  </si>
  <si>
    <t>Insoluble in water</t>
  </si>
  <si>
    <t>9-1-physical _state</t>
  </si>
  <si>
    <t>9-1-colour</t>
  </si>
  <si>
    <t>9-1-odour</t>
  </si>
  <si>
    <t>9-1-density</t>
  </si>
  <si>
    <t>9-1-pH</t>
  </si>
  <si>
    <t>9-1-gravity</t>
  </si>
  <si>
    <t>9-1-flash-point</t>
  </si>
  <si>
    <t>Strong oxidizing agents. Strong Acids &amp; Alkaline.</t>
  </si>
  <si>
    <t>Oxides of carbon. Oxides of sulfur. Oxides of nitrogen. Oxides of phosphorus. Other organic gas</t>
  </si>
  <si>
    <t>Keep away from open flames , hot surfaces , sources of ignition . Do not exposure to moisture and Light until used. Storage temperature: 8 - 28 ℃</t>
  </si>
  <si>
    <t>Avoid heat, flames, sparks and other sources of ignition. Do not heat above 26°C</t>
  </si>
  <si>
    <t xml:space="preserve"> Strong oxidizing materials</t>
  </si>
  <si>
    <t>Other decomposition products-no data available. In the event of fire see section 5</t>
  </si>
  <si>
    <t>May polymerize upon heat Vapor is heavier than air . May move to low area . Decomposition products formed under fire conditions - Carbon oxides Nitrogen oxides , Phosphorous oxide etc.</t>
  </si>
  <si>
    <t>Use carbon dioxide or dry chemical for small fires; aqueous foam or water for large fires.</t>
  </si>
  <si>
    <t>High temperatures and fire conditions may cause rapid and uncontrolled polymerization which can result in explosions and the violent rupture of storage vessels or containers.</t>
  </si>
  <si>
    <t>Soak up small spills with inert solids (such as vermiculite, clay) and sweep/shovel into disposal container.
Wash spill area with strong detregent and water solution; rinse with water, but minimize water use during cleanup. Do not flush to sewer!</t>
  </si>
  <si>
    <t>viscous gel</t>
  </si>
  <si>
    <t>Clear/Pink</t>
  </si>
  <si>
    <t>&gt;100°C</t>
  </si>
  <si>
    <t>Hazardous Polymerization: May occur - Uncontrolled polymerization may cause rapid evolution of heat and increased pressure that could result in violent rupture of sealed storage vessels or containers.</t>
  </si>
  <si>
    <t>Incompatibility (Materials to Avoid): Polymerization initiators including peroxides, strong oxidizing agents, copper, copper alloys, carbon steel, iron, rust and string bases.</t>
  </si>
  <si>
    <t>Fumes produced when heated to decomposition may include: carbon monoxide,carbon dioxide.</t>
  </si>
  <si>
    <t>1.0 - 1.3</t>
  </si>
  <si>
    <t>Heat, flames, sparks and other sources of ignition. Do not heat above 30℃.</t>
  </si>
  <si>
    <t>tasteless</t>
  </si>
  <si>
    <t>305°C</t>
  </si>
  <si>
    <t>Hazardous decomposition products: Oxides of carbon. Oxides of sulfur. Oxides of nitrogen. Oxides of phosphorus. Other organic gas</t>
  </si>
  <si>
    <t>Oxides of carbon. Oxides of sulfur. Oxides of nitrogen.</t>
  </si>
  <si>
    <t>Foam. Carbon dioxide. Extinguishing powder. Water spray.</t>
  </si>
  <si>
    <t>High power water jet.</t>
  </si>
  <si>
    <t>Can be released in case of fire: Carbon monoxide. Carbon dioxide (CO2). Nitrogen oxides (NOx).</t>
  </si>
  <si>
    <t>Collect mechanically. Treat the assimilated material according to the section on waste disposal. Clear contaminated area thoroughly.</t>
  </si>
  <si>
    <t>Odourless</t>
  </si>
  <si>
    <t>Protect against: Light. UV-radiation/sunlight. heat. cooling. moisture.</t>
  </si>
  <si>
    <t>Materials to avoid: Strong acid. Oxidizing agents, strong. Alkalis (alkalis), concentrated. Reducing agents, strong. Peroxides.</t>
  </si>
  <si>
    <t>Carbon dioxide (CO2). Dry extinguishing powder. alcohol resistant foam. Atomized water.</t>
  </si>
  <si>
    <t>Refer to chapter 10.5.</t>
  </si>
  <si>
    <t>Materials to avoid: Oxidizing agents, strong. Reducing agents, strong.</t>
  </si>
  <si>
    <t>Oxides of carbon. Oxides of sulfur. Oxides of nitrogen. Oxides of phosphorus. Other irritating organic gas.</t>
  </si>
  <si>
    <t>Stable under normal conditions of storage and use. Storage temperature: 8 - 28 ℃</t>
  </si>
  <si>
    <t>Incompatibility: Strong oxidizing agents. Strong Acids &amp; Alkaline.</t>
  </si>
  <si>
    <t>massage oil</t>
  </si>
  <si>
    <t>cuticle oil</t>
  </si>
  <si>
    <t xml:space="preserve">Sweep up. </t>
  </si>
  <si>
    <t>Sweep up to avoid slipping hazard. Keep airborne particulates at a minimum when cleaning up spills.</t>
  </si>
  <si>
    <t>Floral/Scent dependant</t>
  </si>
  <si>
    <t>177°C</t>
  </si>
  <si>
    <t>Stable</t>
  </si>
  <si>
    <t>Avoid contact with strong oxidizing agents</t>
  </si>
  <si>
    <t>N/E</t>
  </si>
  <si>
    <t>Suitable extinguishing media for the surrounding fire should be used.</t>
  </si>
  <si>
    <t>paste</t>
  </si>
  <si>
    <t>Stable under recommended transport or storage conditions.</t>
  </si>
  <si>
    <t>Hazardous reactions will not occur under normal transport or storage conditions.</t>
  </si>
  <si>
    <t>Heat, flames, sparks and other sources of ignition.</t>
  </si>
  <si>
    <t>Strong oxidising agents. Strong acids.</t>
  </si>
  <si>
    <t>In combustion emits toxic fumes</t>
  </si>
  <si>
    <t>Nail art gel</t>
  </si>
  <si>
    <t>manicure</t>
  </si>
  <si>
    <t>5-1-suit-media</t>
  </si>
  <si>
    <t>5-1-unsuit-media</t>
  </si>
  <si>
    <t>5-2-spec-hazard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</si>
</sst>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  <charset val="204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5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22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34" borderId="0" xfId="0" applyFill="1"/>
    <xf numFmtId="0" fontId="0" fillId="0" borderId="0" xfId="0" applyBorder="1"/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/>
    <xf numFmtId="0" fontId="4" fillId="0" borderId="11" xfId="1" applyBorder="1" applyAlignment="1">
      <alignment horizontal="center" vertical="center"/>
    </xf>
    <xf numFmtId="0" fontId="4" fillId="0" borderId="11" xfId="1" applyBorder="1"/>
    <xf numFmtId="0" fontId="0" fillId="0" borderId="0" xfId="0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0" borderId="0" xfId="0" applyAlignment="1"/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/>
    <xf numFmtId="0" fontId="0" fillId="34" borderId="0" xfId="0" applyNumberFormat="1" applyFill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4" borderId="0" xfId="0" applyNumberFormat="1" applyFill="1" applyBorder="1"/>
    <xf numFmtId="0" fontId="4" fillId="0" borderId="11" xfId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4" fillId="0" borderId="0" xfId="1" applyBorder="1" applyAlignment="1">
      <alignment horizontal="left"/>
    </xf>
    <xf numFmtId="0" fontId="0" fillId="38" borderId="0" xfId="0" applyFill="1"/>
    <xf numFmtId="0" fontId="0" fillId="0" borderId="0" xfId="0" applyFill="1" applyAlignment="1"/>
    <xf numFmtId="0" fontId="0" fillId="0" borderId="0" xfId="0" applyBorder="1" applyAlignment="1"/>
    <xf numFmtId="0" fontId="24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0" fillId="0" borderId="0" xfId="0" applyFill="1" applyBorder="1"/>
    <xf numFmtId="0" fontId="4" fillId="0" borderId="0" xfId="1" applyBorder="1"/>
    <xf numFmtId="0" fontId="0" fillId="39" borderId="11" xfId="0" applyFill="1" applyBorder="1" applyAlignment="1">
      <alignment horizontal="center" vertical="center"/>
    </xf>
    <xf numFmtId="0" fontId="0" fillId="39" borderId="11" xfId="0" applyFill="1" applyBorder="1"/>
    <xf numFmtId="0" fontId="0" fillId="39" borderId="0" xfId="0" applyFill="1"/>
    <xf numFmtId="0" fontId="0" fillId="39" borderId="0" xfId="0" applyFill="1" applyAlignment="1">
      <alignment horizontal="center"/>
    </xf>
    <xf numFmtId="0" fontId="0" fillId="39" borderId="0" xfId="0" applyFill="1" applyAlignment="1"/>
    <xf numFmtId="0" fontId="0" fillId="39" borderId="0" xfId="0" applyNumberFormat="1" applyFill="1"/>
    <xf numFmtId="0" fontId="0" fillId="39" borderId="0" xfId="0" applyFill="1" applyAlignment="1">
      <alignment horizontal="center" vertical="center"/>
    </xf>
    <xf numFmtId="0" fontId="25" fillId="39" borderId="0" xfId="0" applyFont="1" applyFill="1"/>
  </cellXfs>
  <cellStyles count="56">
    <cellStyle name="20% - Accent1 2" xfId="20" xr:uid="{BFFFA403-87F8-4C89-9012-70D6A8A353AC}"/>
    <cellStyle name="20% - Accent2 2" xfId="24" xr:uid="{5C2FD31A-CEC4-4227-B3C1-4A418F9F7EAE}"/>
    <cellStyle name="20% - Accent3 2" xfId="28" xr:uid="{24998E7A-B212-4D52-B80D-779A14D308A0}"/>
    <cellStyle name="20% - Accent4 2" xfId="32" xr:uid="{DC6194E8-10AE-45A7-AD59-A9BDC01FCC33}"/>
    <cellStyle name="20% - Accent5 2" xfId="36" xr:uid="{96081A6E-C71B-4F92-B50F-A9F60A752F24}"/>
    <cellStyle name="20% - Accent6 2" xfId="40" xr:uid="{8B6E40D6-56DC-420C-92C1-18219AB0FC4A}"/>
    <cellStyle name="40% - Accent1 2" xfId="21" xr:uid="{A4AAEB75-DF7A-4F74-9423-127C3479C8FC}"/>
    <cellStyle name="40% - Accent2 2" xfId="25" xr:uid="{A4C008FB-D7B8-4B32-BE2A-95969001A45F}"/>
    <cellStyle name="40% - Accent3 2" xfId="29" xr:uid="{50AEB4A5-F6CE-48A3-BF21-9DB8C74AF701}"/>
    <cellStyle name="40% - Accent4 2" xfId="33" xr:uid="{9451C536-AB28-4746-8EEA-453596F227D7}"/>
    <cellStyle name="40% - Accent5 2" xfId="37" xr:uid="{82DD84B1-EBD9-4C7D-B185-9368B26FDE2F}"/>
    <cellStyle name="40% - Accent6 2" xfId="41" xr:uid="{7FFA8076-3F78-49A3-A88B-E46C504816A1}"/>
    <cellStyle name="60% - Accent1 2" xfId="22" xr:uid="{924F5456-1CBB-4B15-BFF2-215FA8D25CC8}"/>
    <cellStyle name="60% - Accent2 2" xfId="26" xr:uid="{992674A8-2301-4DFE-A41B-EF2089B3898B}"/>
    <cellStyle name="60% - Accent3 2" xfId="30" xr:uid="{EE6A7233-6676-453F-86E1-3635EE2E41D8}"/>
    <cellStyle name="60% - Accent4 2" xfId="34" xr:uid="{C8A2C705-4F07-446D-9FF1-52E883F519FC}"/>
    <cellStyle name="60% - Accent5 2" xfId="38" xr:uid="{1B3E672F-F1D1-404E-9AF6-2C0E4DAE41BF}"/>
    <cellStyle name="60% - Accent6 2" xfId="42" xr:uid="{0FCEA564-48F1-4FC3-8DB7-B8AD3DBE4FE0}"/>
    <cellStyle name="Accent1 2" xfId="19" xr:uid="{7438DF50-D987-4318-A83D-41B921A4250C}"/>
    <cellStyle name="Accent2 2" xfId="23" xr:uid="{BB2E4F25-D256-4A23-9202-18795DB6F188}"/>
    <cellStyle name="Accent3 2" xfId="27" xr:uid="{0A903914-91DF-4029-8B1E-4C945D21294F}"/>
    <cellStyle name="Accent4 2" xfId="31" xr:uid="{4A713990-D1FB-4E92-80D5-69772AC7D593}"/>
    <cellStyle name="Accent5 2" xfId="35" xr:uid="{4B8DE923-5207-4A34-9CBF-B0305649ED05}"/>
    <cellStyle name="Accent6 2" xfId="39" xr:uid="{BC38C0A5-1215-4D7F-B309-72519C0A43C4}"/>
    <cellStyle name="Bad 2" xfId="8" xr:uid="{BFD194E0-1074-462E-9666-D2436C0486E1}"/>
    <cellStyle name="Calculation 2" xfId="12" xr:uid="{46FE6BB3-959D-4855-B2FD-13DD5F0BA462}"/>
    <cellStyle name="Check Cell 2" xfId="14" xr:uid="{74D6A091-E664-4819-8ABD-EC7E24732D07}"/>
    <cellStyle name="Explanatory Text 2" xfId="44" xr:uid="{A1FF04D4-6447-47FC-BD25-35D3ABDAE9F4}"/>
    <cellStyle name="Explanatory Text 3" xfId="17" xr:uid="{D51D8775-0FC5-426B-9E04-0D65DB756815}"/>
    <cellStyle name="Good 2" xfId="7" xr:uid="{12ECED3E-4192-4E8D-9447-B3808F024E00}"/>
    <cellStyle name="Heading 1 2" xfId="3" xr:uid="{27EAF7DD-BA65-4CEF-B4E9-CF3B7B36790F}"/>
    <cellStyle name="Heading 2 2" xfId="4" xr:uid="{A76F9927-D47C-4603-9687-3C42DADDCA99}"/>
    <cellStyle name="Heading 3 2" xfId="5" xr:uid="{BEF4E558-7767-427A-B3FC-F09677A060F8}"/>
    <cellStyle name="Heading 4 2" xfId="6" xr:uid="{38640E7B-5E59-4763-8CC7-9385059AF79B}"/>
    <cellStyle name="Input 2" xfId="10" xr:uid="{D32C3D42-F6FA-4E5F-B76E-DFE6734021E4}"/>
    <cellStyle name="Linked Cell 2" xfId="13" xr:uid="{DC963EBB-CE18-40A2-92D2-0ECC22667EBC}"/>
    <cellStyle name="Neutral 2" xfId="9" xr:uid="{2EFF4D88-2DA3-401D-B2EE-D8BD0D3ECE7D}"/>
    <cellStyle name="Normal" xfId="0" builtinId="0"/>
    <cellStyle name="Normal 2" xfId="43" xr:uid="{9D90EB68-4888-4702-8BBF-74065AB062ED}"/>
    <cellStyle name="Normal 2 2" xfId="51" xr:uid="{44EAF856-B596-4804-A943-DA7E5B1AE59E}"/>
    <cellStyle name="Normal 2 2 2" xfId="54" xr:uid="{44AD8651-C2BB-437E-8347-093BB85371FF}"/>
    <cellStyle name="Normal 2 3" xfId="50" xr:uid="{C85E0650-BA47-4DD1-BAD2-1BC205D4E2B7}"/>
    <cellStyle name="Normal 2 4" xfId="47" xr:uid="{8C99CF64-9F61-4797-8225-75CF88F070E3}"/>
    <cellStyle name="Normal 3" xfId="46" xr:uid="{7F8D58F5-BC66-46F9-A22A-A9971243D253}"/>
    <cellStyle name="Normal 3 2" xfId="52" xr:uid="{35B4C7A7-1626-46D7-AB3B-A3862EF3E288}"/>
    <cellStyle name="Normal 3 3" xfId="55" xr:uid="{027D8B8D-A280-43FF-B0EF-226A24D9ED0C}"/>
    <cellStyle name="Normal 3 4" xfId="48" xr:uid="{85AA13BC-7A01-4D79-86E8-6B925626B8C1}"/>
    <cellStyle name="Normal 4" xfId="1" xr:uid="{A312D2FB-9E82-4703-B75F-2227CC4CAE58}"/>
    <cellStyle name="Normal 5" xfId="49" xr:uid="{50F26657-631D-49D2-9E2D-F14ECBDF3D08}"/>
    <cellStyle name="Normal 6" xfId="53" xr:uid="{332E3A1A-E573-4295-8502-ADF64F53D12F}"/>
    <cellStyle name="Note 2" xfId="16" xr:uid="{383A32AB-9980-4CB6-845D-C767A67305C1}"/>
    <cellStyle name="Output 2" xfId="11" xr:uid="{729CF640-79A4-4104-BD13-66B8C067D7B2}"/>
    <cellStyle name="Title 2" xfId="2" xr:uid="{DAC71D5E-7C1C-459E-A836-B121A8883AF8}"/>
    <cellStyle name="Total 2" xfId="18" xr:uid="{B616A7E2-3130-43B2-BD01-4ECC97795E73}"/>
    <cellStyle name="Warning Text 2" xfId="15" xr:uid="{AAC4157E-9069-4B60-A8D7-E8443AFB50C4}"/>
    <cellStyle name="Обычный_Лист1" xfId="45" xr:uid="{4C660F0F-C21B-4C49-9F0B-F185588CFA96}"/>
  </cellStyles>
  <dxfs count="18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-0.249977111117893"/>
        </patternFill>
      </fill>
    </dxf>
    <dxf>
      <alignment horizontal="general" vertical="bottom" textRotation="0" wrapText="0" indent="0" justifyLastLine="0" shrinkToFit="0" readingOrder="0"/>
    </dxf>
    <dxf>
      <alignment textRotation="0" wrapTex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poso\Documents\MEGAsync\_scripts\AdobeIllustrator\_layersFromList_OurBarQR\data_art_name_ing.xlsx" TargetMode="External"/><Relationship Id="rId1" Type="http://schemas.openxmlformats.org/officeDocument/2006/relationships/externalLinkPath" Target="/Users/mposo/Documents/MEGAsync/_scripts/AdobeIllustrator/_layersFromList_OurBarQR/data_art_name_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ing"/>
      <sheetName val="data_prod"/>
      <sheetName val="all02"/>
      <sheetName val="all01"/>
      <sheetName val="prod name"/>
      <sheetName val="kill-07"/>
      <sheetName val="data_art_name_ing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09FF1-9D7F-4F32-AF99-6CE63C86E160}" name="Table1" displayName="Table1" ref="A1:AH365" totalsRowShown="0" headerRowDxfId="17">
  <autoFilter ref="A1:AH365" xr:uid="{C6609FF1-9D7F-4F32-AF99-6CE63C86E160}"/>
  <sortState xmlns:xlrd2="http://schemas.microsoft.com/office/spreadsheetml/2017/richdata2" ref="A2:AH365">
    <sortCondition ref="M1:M365"/>
  </sortState>
  <tableColumns count="34">
    <tableColumn id="1" xr3:uid="{1341DCA0-BB56-4860-B145-2D99A63AD6AD}" name="art" dataDxfId="16"/>
    <tableColumn id="2" xr3:uid="{7EB5DCF9-4DFD-49A1-A871-4F243522715F}" name="pname" dataDxfId="15"/>
    <tableColumn id="3" xr3:uid="{66A8FDB7-9444-48FF-9D20-DB996CD3DC61}" name="tmpl"/>
    <tableColumn id="4" xr3:uid="{63B2BD9C-03D4-4472-9CD5-42A6B969ED80}" name="ing"/>
    <tableColumn id="5" xr3:uid="{AE6DE752-82D3-4D02-A86A-EBE1501177F3}" name="pfamily" dataDxfId="14"/>
    <tableColumn id="6" xr3:uid="{2B34B14B-3DAC-4B89-8945-C14A4FD98AF8}" name="puse" dataDxfId="13"/>
    <tableColumn id="7" xr3:uid="{1978C212-7CE7-451D-974D-BC0BA6AAC4FA}" name="manuf" dataDxfId="12"/>
    <tableColumn id="8" xr3:uid="{C33AACF0-C78E-4017-B26F-30D2D81D8F62}" name="addr" dataDxfId="11"/>
    <tableColumn id="9" xr3:uid="{2E5523C3-F6C6-4CE1-9E4E-4BC0B80F0827}" name="contact" dataDxfId="10"/>
    <tableColumn id="10" xr3:uid="{56838C5E-3940-4593-B9D7-26F904680491}" name="emnumer" dataDxfId="9"/>
    <tableColumn id="11" xr3:uid="{525A9811-6D73-4442-A06B-EEDC5252669F}" name="ver" dataDxfId="8"/>
    <tableColumn id="12" xr3:uid="{93B4645D-AF48-4603-B536-33E7713C913D}" name="date"/>
    <tableColumn id="20" xr3:uid="{13345EE5-7D11-421E-8A3A-7D1D487D7FBC}" name="5-1-suit-media"/>
    <tableColumn id="21" xr3:uid="{379891BF-202F-4DB3-B01F-1E1D33AC2FCD}" name="5-1-unsuit-media"/>
    <tableColumn id="19" xr3:uid="{391E4C74-3581-4EB6-B390-1FF4D44CACE2}" name="5-2-spec-hazard" dataDxfId="7"/>
    <tableColumn id="33" xr3:uid="{1B074993-D854-4C4E-A7B2-0779EF90080E}" name="6-3-clean" dataDxfId="6"/>
    <tableColumn id="13" xr3:uid="{6AEA991E-E48B-4A2A-AE3E-A7E5F8B16FD6}" name="9-1-physical _state"/>
    <tableColumn id="14" xr3:uid="{62EC6D9C-90A6-4292-85BA-A93668D38DBC}" name="9-1-colour"/>
    <tableColumn id="15" xr3:uid="{9F5B005D-AA51-4E44-9E2F-2AEC8D770F38}" name="9-1-odour"/>
    <tableColumn id="16" xr3:uid="{0641BE4F-3F2F-4F0F-8C2D-9688ABAC0946}" name="9-1-density"/>
    <tableColumn id="23" xr3:uid="{6491CCE9-2419-42D7-BD63-8FE6E2050144}" name="9-1-pH"/>
    <tableColumn id="24" xr3:uid="{BE44924F-B19E-43C2-9AFC-99497A7ECCC4}" name="9-1-gravity"/>
    <tableColumn id="25" xr3:uid="{B4DC6266-00B5-40E0-AEA1-93B9292EE55E}" name="9-1-flash-point"/>
    <tableColumn id="34" xr3:uid="{42A4D510-C950-48E4-A24B-7AD781881BF5}" name="9-1-solubwater" dataDxfId="5"/>
    <tableColumn id="26" xr3:uid="{88C7CB19-A264-4100-97A5-CA8FF5F084A1}" name="10-1-reactivity"/>
    <tableColumn id="27" xr3:uid="{47B92779-E0B1-4DCE-9047-4A181D528AC5}" name="10-2-stability"/>
    <tableColumn id="28" xr3:uid="{21C8D44A-9840-47A1-810F-0C093A988B9B}" name="10-3-hazard-react" dataDxfId="4"/>
    <tableColumn id="29" xr3:uid="{B8611CB0-2A63-45B0-8A1F-E2B61D2B0906}" name="10-4-cond-avoid"/>
    <tableColumn id="30" xr3:uid="{C7F7E928-5F0F-4E96-94A7-03FB7417D91D}" name="10-5-incompat"/>
    <tableColumn id="31" xr3:uid="{4EF58A6F-77FD-411C-8965-670D025F5DE1}" name="10-6-hazdecom"/>
    <tableColumn id="22" xr3:uid="{0D83D22F-21C3-416F-A0D5-3670AF5011F9}" name="xxxart" dataDxfId="3">
      <calculatedColumnFormula>VLOOKUP(Table1[[#This Row],[art]],[1]!art_ing[#All],1,FALSE)</calculatedColumnFormula>
    </tableColumn>
    <tableColumn id="32" xr3:uid="{3FB347D9-86E1-43B3-9A86-D8C942909FA0}" name="xxx1d" dataDxfId="2"/>
    <tableColumn id="17" xr3:uid="{68439B61-39FB-45A9-9C03-7DF75D9085C3}" name="xxxid" dataDxfId="1"/>
    <tableColumn id="18" xr3:uid="{87C9872D-55E1-4536-A1A1-F730D70CFC3D}" name="xxxname" dataDxfId="0">
      <calculatedColumnFormula>VLOOKUP(Table1[[#This Row],[art]],[1]!art_ing[#All],3,FALSE)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4D9-208F-435C-8AA1-6F8DBAE3F944}">
  <dimension ref="A1:AH365"/>
  <sheetViews>
    <sheetView tabSelected="1" topLeftCell="A329" workbookViewId="0">
      <selection activeCell="A229" sqref="A229:XFD235"/>
    </sheetView>
  </sheetViews>
  <sheetFormatPr defaultRowHeight="12.5" x14ac:dyDescent="0.25"/>
  <cols>
    <col min="2" max="2" width="27.54296875" bestFit="1" customWidth="1"/>
    <col min="3" max="3" width="10.6328125" bestFit="1" customWidth="1"/>
    <col min="7" max="12" width="3.6328125" customWidth="1"/>
    <col min="13" max="13" width="14.36328125" customWidth="1"/>
    <col min="14" max="14" width="15.54296875" customWidth="1"/>
    <col min="15" max="15" width="19" customWidth="1"/>
    <col min="17" max="17" width="17.6328125" customWidth="1"/>
    <col min="18" max="18" width="12.36328125" customWidth="1"/>
    <col min="19" max="19" width="16.54296875" customWidth="1"/>
    <col min="20" max="20" width="11.7265625" customWidth="1"/>
    <col min="23" max="23" width="14.6328125" customWidth="1"/>
    <col min="24" max="24" width="12.1796875" style="15" customWidth="1"/>
    <col min="25" max="25" width="19.54296875" customWidth="1"/>
    <col min="26" max="26" width="19.36328125" customWidth="1"/>
    <col min="27" max="27" width="18.453125" customWidth="1"/>
    <col min="28" max="28" width="19.08984375" customWidth="1"/>
    <col min="29" max="29" width="19.90625" customWidth="1"/>
    <col min="30" max="30" width="15.26953125" style="14" customWidth="1"/>
    <col min="31" max="31" width="5.6328125" customWidth="1"/>
  </cols>
  <sheetData>
    <row r="1" spans="1:34" s="1" customFormat="1" x14ac:dyDescent="0.25">
      <c r="A1" s="1" t="s">
        <v>13</v>
      </c>
      <c r="B1" s="1" t="s">
        <v>15</v>
      </c>
      <c r="C1" s="1" t="s">
        <v>21</v>
      </c>
      <c r="D1" s="2" t="s">
        <v>20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552</v>
      </c>
      <c r="N1" s="1" t="s">
        <v>553</v>
      </c>
      <c r="O1" s="1" t="s">
        <v>554</v>
      </c>
      <c r="P1" s="1" t="s">
        <v>126</v>
      </c>
      <c r="Q1" t="s">
        <v>492</v>
      </c>
      <c r="R1" s="1" t="s">
        <v>493</v>
      </c>
      <c r="S1" s="1" t="s">
        <v>494</v>
      </c>
      <c r="T1" s="1" t="s">
        <v>495</v>
      </c>
      <c r="U1" s="1" t="s">
        <v>496</v>
      </c>
      <c r="V1" s="1" t="s">
        <v>497</v>
      </c>
      <c r="W1" s="1" t="s">
        <v>498</v>
      </c>
      <c r="X1" s="34" t="s">
        <v>490</v>
      </c>
      <c r="Y1" s="1" t="s">
        <v>100</v>
      </c>
      <c r="Z1" s="1" t="s">
        <v>102</v>
      </c>
      <c r="AA1" s="1" t="s">
        <v>99</v>
      </c>
      <c r="AB1" s="1" t="s">
        <v>103</v>
      </c>
      <c r="AC1" s="1" t="s">
        <v>98</v>
      </c>
      <c r="AD1" s="1" t="s">
        <v>94</v>
      </c>
      <c r="AE1" s="1" t="s">
        <v>109</v>
      </c>
      <c r="AF1" s="13" t="s">
        <v>110</v>
      </c>
      <c r="AG1" s="1" t="s">
        <v>443</v>
      </c>
      <c r="AH1" s="1" t="s">
        <v>444</v>
      </c>
    </row>
    <row r="2" spans="1:34" x14ac:dyDescent="0.25">
      <c r="A2" s="12">
        <v>940605</v>
      </c>
      <c r="B2" s="6" t="s">
        <v>414</v>
      </c>
      <c r="C2" t="s">
        <v>93</v>
      </c>
      <c r="D2" t="s">
        <v>197</v>
      </c>
      <c r="E2" s="1" t="s">
        <v>5</v>
      </c>
      <c r="F2" s="1" t="s">
        <v>14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t="s">
        <v>68</v>
      </c>
      <c r="M2" t="s">
        <v>528</v>
      </c>
      <c r="N2" t="s">
        <v>522</v>
      </c>
      <c r="O2" s="15" t="s">
        <v>523</v>
      </c>
      <c r="P2" s="15" t="s">
        <v>524</v>
      </c>
      <c r="Q2" t="s">
        <v>107</v>
      </c>
      <c r="R2" t="s">
        <v>82</v>
      </c>
      <c r="S2" t="s">
        <v>525</v>
      </c>
      <c r="T2" t="s">
        <v>82</v>
      </c>
      <c r="U2" t="s">
        <v>82</v>
      </c>
      <c r="V2" t="s">
        <v>82</v>
      </c>
      <c r="W2" t="s">
        <v>82</v>
      </c>
      <c r="X2" t="s">
        <v>491</v>
      </c>
      <c r="Y2" t="s">
        <v>82</v>
      </c>
      <c r="Z2" t="s">
        <v>95</v>
      </c>
      <c r="AA2" s="15" t="s">
        <v>529</v>
      </c>
      <c r="AB2" t="s">
        <v>526</v>
      </c>
      <c r="AC2" t="s">
        <v>530</v>
      </c>
      <c r="AD2" t="s">
        <v>527</v>
      </c>
      <c r="AE2" s="24" t="e">
        <f>VLOOKUP(Table1[[#This Row],[art]],[1]!art_ing[#All],1,FALSE)</f>
        <v>#REF!</v>
      </c>
      <c r="AF2" s="16" t="e">
        <f>CONCATENATE(VLOOKUP(Table1[[#This Row],[art]],[1]!art_ing[#All],2,),".html")</f>
        <v>#REF!</v>
      </c>
      <c r="AG2" s="31">
        <v>339</v>
      </c>
      <c r="AH2" t="e">
        <f>VLOOKUP(Table1[[#This Row],[art]],[1]!art_ing[#All],3,FALSE)</f>
        <v>#REF!</v>
      </c>
    </row>
    <row r="3" spans="1:34" x14ac:dyDescent="0.25">
      <c r="A3" s="12">
        <v>940608</v>
      </c>
      <c r="B3" s="6" t="s">
        <v>415</v>
      </c>
      <c r="C3" t="s">
        <v>93</v>
      </c>
      <c r="D3" t="s">
        <v>197</v>
      </c>
      <c r="E3" s="1" t="s">
        <v>5</v>
      </c>
      <c r="F3" s="1" t="s">
        <v>14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t="s">
        <v>68</v>
      </c>
      <c r="M3" t="s">
        <v>528</v>
      </c>
      <c r="N3" t="s">
        <v>522</v>
      </c>
      <c r="O3" s="15" t="s">
        <v>523</v>
      </c>
      <c r="P3" s="15" t="s">
        <v>524</v>
      </c>
      <c r="Q3" t="s">
        <v>107</v>
      </c>
      <c r="R3" t="s">
        <v>82</v>
      </c>
      <c r="S3" t="s">
        <v>525</v>
      </c>
      <c r="T3" t="s">
        <v>82</v>
      </c>
      <c r="U3" t="s">
        <v>82</v>
      </c>
      <c r="V3" t="s">
        <v>82</v>
      </c>
      <c r="W3" t="s">
        <v>82</v>
      </c>
      <c r="X3" t="s">
        <v>491</v>
      </c>
      <c r="Y3" t="s">
        <v>82</v>
      </c>
      <c r="Z3" t="s">
        <v>95</v>
      </c>
      <c r="AA3" s="15" t="s">
        <v>529</v>
      </c>
      <c r="AB3" t="s">
        <v>526</v>
      </c>
      <c r="AC3" t="s">
        <v>530</v>
      </c>
      <c r="AD3" t="s">
        <v>527</v>
      </c>
      <c r="AE3" s="24" t="e">
        <f>VLOOKUP(Table1[[#This Row],[art]],[1]!art_ing[#All],1,FALSE)</f>
        <v>#REF!</v>
      </c>
      <c r="AF3" s="16" t="e">
        <f>CONCATENATE(VLOOKUP(Table1[[#This Row],[art]],[1]!art_ing[#All],2,),".html")</f>
        <v>#REF!</v>
      </c>
      <c r="AG3" s="31">
        <v>340</v>
      </c>
      <c r="AH3" t="e">
        <f>VLOOKUP(Table1[[#This Row],[art]],[1]!art_ing[#All],3,FALSE)</f>
        <v>#REF!</v>
      </c>
    </row>
    <row r="4" spans="1:34" x14ac:dyDescent="0.25">
      <c r="A4" s="12">
        <v>940610</v>
      </c>
      <c r="B4" s="6" t="s">
        <v>416</v>
      </c>
      <c r="C4" t="s">
        <v>93</v>
      </c>
      <c r="D4" t="s">
        <v>197</v>
      </c>
      <c r="E4" s="1" t="s">
        <v>5</v>
      </c>
      <c r="F4" s="1" t="s">
        <v>14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t="s">
        <v>68</v>
      </c>
      <c r="M4" t="s">
        <v>528</v>
      </c>
      <c r="N4" t="s">
        <v>522</v>
      </c>
      <c r="O4" s="15" t="s">
        <v>523</v>
      </c>
      <c r="P4" s="15" t="s">
        <v>524</v>
      </c>
      <c r="Q4" t="s">
        <v>107</v>
      </c>
      <c r="R4" t="s">
        <v>82</v>
      </c>
      <c r="S4" t="s">
        <v>525</v>
      </c>
      <c r="T4" t="s">
        <v>82</v>
      </c>
      <c r="U4" t="s">
        <v>82</v>
      </c>
      <c r="V4" t="s">
        <v>82</v>
      </c>
      <c r="W4" t="s">
        <v>82</v>
      </c>
      <c r="X4" t="s">
        <v>491</v>
      </c>
      <c r="Y4" t="s">
        <v>82</v>
      </c>
      <c r="Z4" t="s">
        <v>95</v>
      </c>
      <c r="AA4" s="15" t="s">
        <v>529</v>
      </c>
      <c r="AB4" t="s">
        <v>526</v>
      </c>
      <c r="AC4" t="s">
        <v>530</v>
      </c>
      <c r="AD4" t="s">
        <v>527</v>
      </c>
      <c r="AE4" s="24" t="e">
        <f>VLOOKUP(Table1[[#This Row],[art]],[1]!art_ing[#All],1,FALSE)</f>
        <v>#REF!</v>
      </c>
      <c r="AF4" s="16" t="e">
        <f>CONCATENATE(VLOOKUP(Table1[[#This Row],[art]],[1]!art_ing[#All],2,),".html")</f>
        <v>#REF!</v>
      </c>
      <c r="AG4" s="31">
        <v>341</v>
      </c>
      <c r="AH4" t="e">
        <f>VLOOKUP(Table1[[#This Row],[art]],[1]!art_ing[#All],3,FALSE)</f>
        <v>#REF!</v>
      </c>
    </row>
    <row r="5" spans="1:34" ht="14.5" x14ac:dyDescent="0.25">
      <c r="A5" s="12">
        <v>940611</v>
      </c>
      <c r="B5" s="6" t="s">
        <v>417</v>
      </c>
      <c r="C5" t="s">
        <v>93</v>
      </c>
      <c r="D5" t="s">
        <v>197</v>
      </c>
      <c r="E5" s="1" t="s">
        <v>5</v>
      </c>
      <c r="F5" s="1" t="s">
        <v>14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t="s">
        <v>68</v>
      </c>
      <c r="M5" t="s">
        <v>528</v>
      </c>
      <c r="N5" t="s">
        <v>522</v>
      </c>
      <c r="O5" s="15" t="s">
        <v>523</v>
      </c>
      <c r="P5" s="15" t="s">
        <v>524</v>
      </c>
      <c r="Q5" t="s">
        <v>107</v>
      </c>
      <c r="R5" t="s">
        <v>82</v>
      </c>
      <c r="S5" t="s">
        <v>525</v>
      </c>
      <c r="T5" t="s">
        <v>82</v>
      </c>
      <c r="U5" t="s">
        <v>82</v>
      </c>
      <c r="V5" t="s">
        <v>82</v>
      </c>
      <c r="W5" t="s">
        <v>82</v>
      </c>
      <c r="X5" t="s">
        <v>491</v>
      </c>
      <c r="Y5" t="s">
        <v>82</v>
      </c>
      <c r="Z5" t="s">
        <v>95</v>
      </c>
      <c r="AA5" s="15" t="s">
        <v>529</v>
      </c>
      <c r="AB5" t="s">
        <v>526</v>
      </c>
      <c r="AC5" t="s">
        <v>530</v>
      </c>
      <c r="AD5" t="s">
        <v>527</v>
      </c>
      <c r="AE5" s="24" t="e">
        <f>VLOOKUP(Table1[[#This Row],[art]],[1]!art_ing[#All],1,FALSE)</f>
        <v>#REF!</v>
      </c>
      <c r="AF5" s="16" t="e">
        <f>CONCATENATE(VLOOKUP(Table1[[#This Row],[art]],[1]!art_ing[#All],2,),".html")</f>
        <v>#REF!</v>
      </c>
      <c r="AG5" s="31">
        <v>342</v>
      </c>
      <c r="AH5" t="e">
        <f>VLOOKUP(Table1[[#This Row],[art]],[1]!art_ing[#All],3,FALSE)</f>
        <v>#REF!</v>
      </c>
    </row>
    <row r="6" spans="1:34" ht="14.5" x14ac:dyDescent="0.25">
      <c r="A6" s="12">
        <v>940612</v>
      </c>
      <c r="B6" s="6" t="s">
        <v>418</v>
      </c>
      <c r="C6" t="s">
        <v>93</v>
      </c>
      <c r="D6" t="s">
        <v>197</v>
      </c>
      <c r="E6" s="1" t="s">
        <v>5</v>
      </c>
      <c r="F6" s="1" t="s">
        <v>14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t="s">
        <v>68</v>
      </c>
      <c r="M6" t="s">
        <v>528</v>
      </c>
      <c r="N6" t="s">
        <v>522</v>
      </c>
      <c r="O6" s="15" t="s">
        <v>523</v>
      </c>
      <c r="P6" s="15" t="s">
        <v>524</v>
      </c>
      <c r="Q6" t="s">
        <v>107</v>
      </c>
      <c r="R6" t="s">
        <v>82</v>
      </c>
      <c r="S6" t="s">
        <v>525</v>
      </c>
      <c r="T6" t="s">
        <v>82</v>
      </c>
      <c r="U6" t="s">
        <v>82</v>
      </c>
      <c r="V6" t="s">
        <v>82</v>
      </c>
      <c r="W6" t="s">
        <v>82</v>
      </c>
      <c r="X6" t="s">
        <v>491</v>
      </c>
      <c r="Y6" t="s">
        <v>82</v>
      </c>
      <c r="Z6" t="s">
        <v>95</v>
      </c>
      <c r="AA6" s="15" t="s">
        <v>529</v>
      </c>
      <c r="AB6" t="s">
        <v>526</v>
      </c>
      <c r="AC6" t="s">
        <v>530</v>
      </c>
      <c r="AD6" t="s">
        <v>527</v>
      </c>
      <c r="AE6" s="24" t="e">
        <f>VLOOKUP(Table1[[#This Row],[art]],[1]!art_ing[#All],1,FALSE)</f>
        <v>#REF!</v>
      </c>
      <c r="AF6" s="16" t="e">
        <f>CONCATENATE(VLOOKUP(Table1[[#This Row],[art]],[1]!art_ing[#All],2,),".html")</f>
        <v>#REF!</v>
      </c>
      <c r="AG6" s="31">
        <v>343</v>
      </c>
      <c r="AH6" t="e">
        <f>VLOOKUP(Table1[[#This Row],[art]],[1]!art_ing[#All],3,FALSE)</f>
        <v>#REF!</v>
      </c>
    </row>
    <row r="7" spans="1:34" ht="14.5" x14ac:dyDescent="0.25">
      <c r="A7" s="12">
        <v>940613</v>
      </c>
      <c r="B7" s="6" t="s">
        <v>419</v>
      </c>
      <c r="C7" t="s">
        <v>93</v>
      </c>
      <c r="D7" t="s">
        <v>197</v>
      </c>
      <c r="E7" s="1" t="s">
        <v>5</v>
      </c>
      <c r="F7" s="1" t="s">
        <v>14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t="s">
        <v>68</v>
      </c>
      <c r="M7" t="s">
        <v>528</v>
      </c>
      <c r="N7" t="s">
        <v>522</v>
      </c>
      <c r="O7" s="15" t="s">
        <v>523</v>
      </c>
      <c r="P7" s="15" t="s">
        <v>524</v>
      </c>
      <c r="Q7" t="s">
        <v>107</v>
      </c>
      <c r="R7" t="s">
        <v>82</v>
      </c>
      <c r="S7" t="s">
        <v>525</v>
      </c>
      <c r="T7" t="s">
        <v>82</v>
      </c>
      <c r="U7" t="s">
        <v>82</v>
      </c>
      <c r="V7" t="s">
        <v>82</v>
      </c>
      <c r="W7" t="s">
        <v>82</v>
      </c>
      <c r="X7" t="s">
        <v>491</v>
      </c>
      <c r="Y7" t="s">
        <v>82</v>
      </c>
      <c r="Z7" t="s">
        <v>95</v>
      </c>
      <c r="AA7" s="15" t="s">
        <v>529</v>
      </c>
      <c r="AB7" t="s">
        <v>526</v>
      </c>
      <c r="AC7" t="s">
        <v>530</v>
      </c>
      <c r="AD7" t="s">
        <v>527</v>
      </c>
      <c r="AE7" s="24" t="e">
        <f>VLOOKUP(Table1[[#This Row],[art]],[1]!art_ing[#All],1,FALSE)</f>
        <v>#REF!</v>
      </c>
      <c r="AF7" s="16" t="e">
        <f>CONCATENATE(VLOOKUP(Table1[[#This Row],[art]],[1]!art_ing[#All],2,),".html")</f>
        <v>#REF!</v>
      </c>
      <c r="AG7" s="31">
        <v>344</v>
      </c>
      <c r="AH7" t="e">
        <f>VLOOKUP(Table1[[#This Row],[art]],[1]!art_ing[#All],3,FALSE)</f>
        <v>#REF!</v>
      </c>
    </row>
    <row r="8" spans="1:34" ht="14.5" customHeight="1" x14ac:dyDescent="0.35">
      <c r="A8" s="20">
        <v>942237</v>
      </c>
      <c r="B8" s="30" t="s">
        <v>132</v>
      </c>
      <c r="C8" t="s">
        <v>93</v>
      </c>
      <c r="D8" t="s">
        <v>25</v>
      </c>
      <c r="E8" s="1" t="s">
        <v>5</v>
      </c>
      <c r="F8" s="1" t="s">
        <v>14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t="s">
        <v>68</v>
      </c>
      <c r="M8" t="s">
        <v>85</v>
      </c>
      <c r="N8" t="s">
        <v>87</v>
      </c>
      <c r="O8" s="15" t="s">
        <v>83</v>
      </c>
      <c r="P8" s="15" t="s">
        <v>128</v>
      </c>
      <c r="Q8" t="s">
        <v>107</v>
      </c>
      <c r="R8" t="s">
        <v>88</v>
      </c>
      <c r="S8" t="s">
        <v>79</v>
      </c>
      <c r="T8" t="s">
        <v>81</v>
      </c>
      <c r="U8" t="s">
        <v>131</v>
      </c>
      <c r="V8">
        <v>1.1000000000000001</v>
      </c>
      <c r="W8" t="s">
        <v>89</v>
      </c>
      <c r="X8" t="s">
        <v>491</v>
      </c>
      <c r="Y8" t="s">
        <v>82</v>
      </c>
      <c r="Z8" t="s">
        <v>95</v>
      </c>
      <c r="AA8" s="15" t="s">
        <v>105</v>
      </c>
      <c r="AB8" t="s">
        <v>104</v>
      </c>
      <c r="AC8" t="s">
        <v>96</v>
      </c>
      <c r="AD8" t="s">
        <v>82</v>
      </c>
      <c r="AE8" s="5" t="e">
        <f>VLOOKUP(Table1[[#This Row],[art]],[1]!art_ing[#All],1,FALSE)</f>
        <v>#REF!</v>
      </c>
      <c r="AF8" s="16">
        <v>13</v>
      </c>
      <c r="AG8" s="31">
        <v>6</v>
      </c>
      <c r="AH8" t="e">
        <f>VLOOKUP(Table1[[#This Row],[art]],[1]!art_ing[#All],3,FALSE)</f>
        <v>#REF!</v>
      </c>
    </row>
    <row r="9" spans="1:34" ht="14.5" customHeight="1" x14ac:dyDescent="0.35">
      <c r="A9" s="20">
        <v>942238</v>
      </c>
      <c r="B9" s="30" t="s">
        <v>133</v>
      </c>
      <c r="C9" t="s">
        <v>93</v>
      </c>
      <c r="D9" t="s">
        <v>25</v>
      </c>
      <c r="E9" s="1" t="s">
        <v>5</v>
      </c>
      <c r="F9" s="1" t="s">
        <v>14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t="s">
        <v>68</v>
      </c>
      <c r="M9" t="s">
        <v>85</v>
      </c>
      <c r="N9" t="s">
        <v>87</v>
      </c>
      <c r="O9" s="15" t="s">
        <v>83</v>
      </c>
      <c r="P9" s="15" t="s">
        <v>128</v>
      </c>
      <c r="Q9" t="s">
        <v>107</v>
      </c>
      <c r="R9" t="s">
        <v>88</v>
      </c>
      <c r="S9" t="s">
        <v>79</v>
      </c>
      <c r="T9" t="s">
        <v>81</v>
      </c>
      <c r="U9" t="s">
        <v>82</v>
      </c>
      <c r="V9">
        <v>1.1000000000000001</v>
      </c>
      <c r="W9" t="s">
        <v>89</v>
      </c>
      <c r="X9" t="s">
        <v>491</v>
      </c>
      <c r="Y9" t="s">
        <v>82</v>
      </c>
      <c r="Z9" t="s">
        <v>95</v>
      </c>
      <c r="AA9" s="15" t="s">
        <v>105</v>
      </c>
      <c r="AB9" t="s">
        <v>104</v>
      </c>
      <c r="AC9" t="s">
        <v>96</v>
      </c>
      <c r="AD9" t="s">
        <v>82</v>
      </c>
      <c r="AE9" s="5" t="e">
        <f>VLOOKUP(Table1[[#This Row],[art]],[1]!art_ing[#All],1,FALSE)</f>
        <v>#REF!</v>
      </c>
      <c r="AF9" s="16">
        <v>14</v>
      </c>
      <c r="AG9" s="31">
        <v>7</v>
      </c>
      <c r="AH9" t="e">
        <f>VLOOKUP(Table1[[#This Row],[art]],[1]!art_ing[#All],3,FALSE)</f>
        <v>#REF!</v>
      </c>
    </row>
    <row r="10" spans="1:34" ht="12.5" customHeight="1" x14ac:dyDescent="0.35">
      <c r="A10" s="20">
        <v>942239</v>
      </c>
      <c r="B10" s="30" t="s">
        <v>134</v>
      </c>
      <c r="C10" t="s">
        <v>93</v>
      </c>
      <c r="D10" t="s">
        <v>25</v>
      </c>
      <c r="E10" s="1" t="s">
        <v>5</v>
      </c>
      <c r="F10" s="1" t="s">
        <v>14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t="s">
        <v>68</v>
      </c>
      <c r="M10" t="s">
        <v>85</v>
      </c>
      <c r="N10" t="s">
        <v>87</v>
      </c>
      <c r="O10" s="15" t="s">
        <v>83</v>
      </c>
      <c r="P10" s="15" t="s">
        <v>128</v>
      </c>
      <c r="Q10" t="s">
        <v>107</v>
      </c>
      <c r="R10" t="s">
        <v>88</v>
      </c>
      <c r="S10" t="s">
        <v>79</v>
      </c>
      <c r="T10" t="s">
        <v>81</v>
      </c>
      <c r="U10" t="s">
        <v>82</v>
      </c>
      <c r="V10">
        <v>1.1000000000000001</v>
      </c>
      <c r="W10" t="s">
        <v>89</v>
      </c>
      <c r="X10" t="s">
        <v>491</v>
      </c>
      <c r="Y10" t="s">
        <v>82</v>
      </c>
      <c r="Z10" t="s">
        <v>95</v>
      </c>
      <c r="AA10" s="15" t="s">
        <v>105</v>
      </c>
      <c r="AB10" t="s">
        <v>104</v>
      </c>
      <c r="AC10" t="s">
        <v>96</v>
      </c>
      <c r="AD10" t="s">
        <v>82</v>
      </c>
      <c r="AE10" s="5" t="e">
        <f>VLOOKUP(Table1[[#This Row],[art]],[1]!art_ing[#All],1,FALSE)</f>
        <v>#REF!</v>
      </c>
      <c r="AF10" s="16">
        <v>15</v>
      </c>
      <c r="AG10" s="31">
        <v>8</v>
      </c>
      <c r="AH10" t="e">
        <f>VLOOKUP(Table1[[#This Row],[art]],[1]!art_ing[#All],3,FALSE)</f>
        <v>#REF!</v>
      </c>
    </row>
    <row r="11" spans="1:34" ht="12.5" customHeight="1" x14ac:dyDescent="0.35">
      <c r="A11" s="20">
        <v>942240</v>
      </c>
      <c r="B11" s="30" t="s">
        <v>135</v>
      </c>
      <c r="C11" t="s">
        <v>93</v>
      </c>
      <c r="D11" t="s">
        <v>25</v>
      </c>
      <c r="E11" s="1" t="s">
        <v>5</v>
      </c>
      <c r="F11" s="1" t="s">
        <v>14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t="s">
        <v>68</v>
      </c>
      <c r="M11" t="s">
        <v>85</v>
      </c>
      <c r="N11" t="s">
        <v>87</v>
      </c>
      <c r="O11" s="15" t="s">
        <v>83</v>
      </c>
      <c r="P11" s="15" t="s">
        <v>128</v>
      </c>
      <c r="Q11" t="s">
        <v>107</v>
      </c>
      <c r="R11" t="s">
        <v>88</v>
      </c>
      <c r="S11" t="s">
        <v>79</v>
      </c>
      <c r="T11" t="s">
        <v>81</v>
      </c>
      <c r="U11" t="s">
        <v>82</v>
      </c>
      <c r="V11">
        <v>1.1000000000000001</v>
      </c>
      <c r="W11" t="s">
        <v>89</v>
      </c>
      <c r="X11" t="s">
        <v>491</v>
      </c>
      <c r="Y11" t="s">
        <v>82</v>
      </c>
      <c r="Z11" t="s">
        <v>95</v>
      </c>
      <c r="AA11" s="15" t="s">
        <v>105</v>
      </c>
      <c r="AB11" t="s">
        <v>104</v>
      </c>
      <c r="AC11" t="s">
        <v>96</v>
      </c>
      <c r="AD11" t="s">
        <v>82</v>
      </c>
      <c r="AE11" s="5" t="e">
        <f>VLOOKUP(Table1[[#This Row],[art]],[1]!art_ing[#All],1,FALSE)</f>
        <v>#REF!</v>
      </c>
      <c r="AF11" s="16">
        <v>16</v>
      </c>
      <c r="AG11" s="31">
        <v>9</v>
      </c>
      <c r="AH11" t="e">
        <f>VLOOKUP(Table1[[#This Row],[art]],[1]!art_ing[#All],3,FALSE)</f>
        <v>#REF!</v>
      </c>
    </row>
    <row r="12" spans="1:34" ht="12.5" customHeight="1" x14ac:dyDescent="0.35">
      <c r="A12" s="20">
        <v>942241</v>
      </c>
      <c r="B12" s="30" t="s">
        <v>136</v>
      </c>
      <c r="C12" t="s">
        <v>93</v>
      </c>
      <c r="D12" t="s">
        <v>25</v>
      </c>
      <c r="E12" s="1" t="s">
        <v>5</v>
      </c>
      <c r="F12" s="1" t="s">
        <v>14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t="s">
        <v>68</v>
      </c>
      <c r="M12" t="s">
        <v>85</v>
      </c>
      <c r="N12" t="s">
        <v>87</v>
      </c>
      <c r="O12" s="15" t="s">
        <v>83</v>
      </c>
      <c r="P12" s="15" t="s">
        <v>128</v>
      </c>
      <c r="Q12" t="s">
        <v>107</v>
      </c>
      <c r="R12" t="s">
        <v>88</v>
      </c>
      <c r="S12" t="s">
        <v>79</v>
      </c>
      <c r="T12" t="s">
        <v>81</v>
      </c>
      <c r="U12" t="s">
        <v>82</v>
      </c>
      <c r="V12">
        <v>1.1000000000000001</v>
      </c>
      <c r="W12" t="s">
        <v>89</v>
      </c>
      <c r="X12" t="s">
        <v>491</v>
      </c>
      <c r="Y12" t="s">
        <v>82</v>
      </c>
      <c r="Z12" t="s">
        <v>95</v>
      </c>
      <c r="AA12" s="15" t="s">
        <v>105</v>
      </c>
      <c r="AB12" t="s">
        <v>104</v>
      </c>
      <c r="AC12" t="s">
        <v>96</v>
      </c>
      <c r="AD12" t="s">
        <v>82</v>
      </c>
      <c r="AE12" s="5" t="e">
        <f>VLOOKUP(Table1[[#This Row],[art]],[1]!art_ing[#All],1,FALSE)</f>
        <v>#REF!</v>
      </c>
      <c r="AF12" s="16">
        <v>17</v>
      </c>
      <c r="AG12" s="31">
        <v>10</v>
      </c>
      <c r="AH12" t="e">
        <f>VLOOKUP(Table1[[#This Row],[art]],[1]!art_ing[#All],3,FALSE)</f>
        <v>#REF!</v>
      </c>
    </row>
    <row r="13" spans="1:34" ht="12.5" customHeight="1" x14ac:dyDescent="0.35">
      <c r="A13" s="20">
        <v>942242</v>
      </c>
      <c r="B13" s="30" t="s">
        <v>137</v>
      </c>
      <c r="C13" t="s">
        <v>93</v>
      </c>
      <c r="D13" t="s">
        <v>25</v>
      </c>
      <c r="E13" s="1" t="s">
        <v>5</v>
      </c>
      <c r="F13" s="1" t="s">
        <v>14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t="s">
        <v>68</v>
      </c>
      <c r="M13" t="s">
        <v>85</v>
      </c>
      <c r="N13" t="s">
        <v>87</v>
      </c>
      <c r="O13" s="15" t="s">
        <v>83</v>
      </c>
      <c r="P13" s="15" t="s">
        <v>128</v>
      </c>
      <c r="Q13" t="s">
        <v>107</v>
      </c>
      <c r="R13" t="s">
        <v>88</v>
      </c>
      <c r="S13" t="s">
        <v>79</v>
      </c>
      <c r="T13" t="s">
        <v>81</v>
      </c>
      <c r="U13" t="s">
        <v>82</v>
      </c>
      <c r="V13">
        <v>1.1000000000000001</v>
      </c>
      <c r="W13" t="s">
        <v>89</v>
      </c>
      <c r="X13" t="s">
        <v>491</v>
      </c>
      <c r="Y13" t="s">
        <v>82</v>
      </c>
      <c r="Z13" t="s">
        <v>95</v>
      </c>
      <c r="AA13" s="15" t="s">
        <v>105</v>
      </c>
      <c r="AB13" t="s">
        <v>104</v>
      </c>
      <c r="AC13" t="s">
        <v>96</v>
      </c>
      <c r="AD13" t="s">
        <v>82</v>
      </c>
      <c r="AE13" s="5" t="e">
        <f>VLOOKUP(Table1[[#This Row],[art]],[1]!art_ing[#All],1,FALSE)</f>
        <v>#REF!</v>
      </c>
      <c r="AF13" s="16">
        <v>18</v>
      </c>
      <c r="AG13" s="31">
        <v>11</v>
      </c>
      <c r="AH13" t="e">
        <f>VLOOKUP(Table1[[#This Row],[art]],[1]!art_ing[#All],3,FALSE)</f>
        <v>#REF!</v>
      </c>
    </row>
    <row r="14" spans="1:34" ht="12.5" customHeight="1" x14ac:dyDescent="0.35">
      <c r="A14" s="20">
        <v>942243</v>
      </c>
      <c r="B14" s="30" t="s">
        <v>138</v>
      </c>
      <c r="C14" t="s">
        <v>93</v>
      </c>
      <c r="D14" t="s">
        <v>25</v>
      </c>
      <c r="E14" s="1" t="s">
        <v>5</v>
      </c>
      <c r="F14" s="1" t="s">
        <v>14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t="s">
        <v>68</v>
      </c>
      <c r="M14" t="s">
        <v>85</v>
      </c>
      <c r="N14" t="s">
        <v>87</v>
      </c>
      <c r="O14" s="15" t="s">
        <v>83</v>
      </c>
      <c r="P14" s="15" t="s">
        <v>128</v>
      </c>
      <c r="Q14" t="s">
        <v>107</v>
      </c>
      <c r="R14" t="s">
        <v>88</v>
      </c>
      <c r="S14" t="s">
        <v>79</v>
      </c>
      <c r="T14" t="s">
        <v>81</v>
      </c>
      <c r="U14" t="s">
        <v>82</v>
      </c>
      <c r="V14">
        <v>1.1000000000000001</v>
      </c>
      <c r="W14" t="s">
        <v>89</v>
      </c>
      <c r="X14" t="s">
        <v>491</v>
      </c>
      <c r="Y14" t="s">
        <v>82</v>
      </c>
      <c r="Z14" t="s">
        <v>95</v>
      </c>
      <c r="AA14" s="15" t="s">
        <v>105</v>
      </c>
      <c r="AB14" t="s">
        <v>104</v>
      </c>
      <c r="AC14" t="s">
        <v>96</v>
      </c>
      <c r="AD14" t="s">
        <v>82</v>
      </c>
      <c r="AE14" s="5" t="e">
        <f>VLOOKUP(Table1[[#This Row],[art]],[1]!art_ing[#All],1,FALSE)</f>
        <v>#REF!</v>
      </c>
      <c r="AF14" s="16">
        <v>19</v>
      </c>
      <c r="AG14" s="31">
        <v>12</v>
      </c>
      <c r="AH14" t="e">
        <f>VLOOKUP(Table1[[#This Row],[art]],[1]!art_ing[#All],3,FALSE)</f>
        <v>#REF!</v>
      </c>
    </row>
    <row r="15" spans="1:34" ht="12.5" customHeight="1" x14ac:dyDescent="0.35">
      <c r="A15" s="20">
        <v>942244</v>
      </c>
      <c r="B15" s="30" t="s">
        <v>139</v>
      </c>
      <c r="C15" t="s">
        <v>93</v>
      </c>
      <c r="D15" t="s">
        <v>25</v>
      </c>
      <c r="E15" s="1" t="s">
        <v>5</v>
      </c>
      <c r="F15" s="1" t="s">
        <v>14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t="s">
        <v>68</v>
      </c>
      <c r="M15" t="s">
        <v>85</v>
      </c>
      <c r="N15" t="s">
        <v>87</v>
      </c>
      <c r="O15" s="15" t="s">
        <v>83</v>
      </c>
      <c r="P15" s="15" t="s">
        <v>128</v>
      </c>
      <c r="Q15" t="s">
        <v>107</v>
      </c>
      <c r="R15" t="s">
        <v>88</v>
      </c>
      <c r="S15" t="s">
        <v>79</v>
      </c>
      <c r="T15" t="s">
        <v>81</v>
      </c>
      <c r="U15" t="s">
        <v>82</v>
      </c>
      <c r="V15">
        <v>1.1000000000000001</v>
      </c>
      <c r="W15" t="s">
        <v>89</v>
      </c>
      <c r="X15" t="s">
        <v>491</v>
      </c>
      <c r="Y15" t="s">
        <v>82</v>
      </c>
      <c r="Z15" t="s">
        <v>95</v>
      </c>
      <c r="AA15" s="15" t="s">
        <v>105</v>
      </c>
      <c r="AB15" t="s">
        <v>104</v>
      </c>
      <c r="AC15" t="s">
        <v>96</v>
      </c>
      <c r="AD15" t="s">
        <v>82</v>
      </c>
      <c r="AE15" s="5" t="e">
        <f>VLOOKUP(Table1[[#This Row],[art]],[1]!art_ing[#All],1,FALSE)</f>
        <v>#REF!</v>
      </c>
      <c r="AF15" s="16">
        <v>20</v>
      </c>
      <c r="AG15" s="31">
        <v>13</v>
      </c>
      <c r="AH15" t="e">
        <f>VLOOKUP(Table1[[#This Row],[art]],[1]!art_ing[#All],3,FALSE)</f>
        <v>#REF!</v>
      </c>
    </row>
    <row r="16" spans="1:34" ht="12.5" customHeight="1" x14ac:dyDescent="0.35">
      <c r="A16" s="20">
        <v>942245</v>
      </c>
      <c r="B16" s="30" t="s">
        <v>140</v>
      </c>
      <c r="C16" t="s">
        <v>93</v>
      </c>
      <c r="D16" t="s">
        <v>25</v>
      </c>
      <c r="E16" s="1" t="s">
        <v>5</v>
      </c>
      <c r="F16" s="1" t="s">
        <v>14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t="s">
        <v>68</v>
      </c>
      <c r="M16" t="s">
        <v>85</v>
      </c>
      <c r="N16" t="s">
        <v>87</v>
      </c>
      <c r="O16" s="15" t="s">
        <v>83</v>
      </c>
      <c r="P16" s="15" t="s">
        <v>128</v>
      </c>
      <c r="Q16" t="s">
        <v>107</v>
      </c>
      <c r="R16" t="s">
        <v>88</v>
      </c>
      <c r="S16" t="s">
        <v>79</v>
      </c>
      <c r="T16" t="s">
        <v>81</v>
      </c>
      <c r="U16" t="s">
        <v>82</v>
      </c>
      <c r="V16">
        <v>1.1000000000000001</v>
      </c>
      <c r="W16" t="s">
        <v>89</v>
      </c>
      <c r="X16" t="s">
        <v>491</v>
      </c>
      <c r="Y16" t="s">
        <v>82</v>
      </c>
      <c r="Z16" t="s">
        <v>95</v>
      </c>
      <c r="AA16" s="15" t="s">
        <v>105</v>
      </c>
      <c r="AB16" t="s">
        <v>104</v>
      </c>
      <c r="AC16" t="s">
        <v>96</v>
      </c>
      <c r="AD16" t="s">
        <v>82</v>
      </c>
      <c r="AE16" s="5" t="e">
        <f>VLOOKUP(Table1[[#This Row],[art]],[1]!art_ing[#All],1,FALSE)</f>
        <v>#REF!</v>
      </c>
      <c r="AF16" s="16">
        <v>21</v>
      </c>
      <c r="AG16" s="31">
        <v>14</v>
      </c>
      <c r="AH16" t="e">
        <f>VLOOKUP(Table1[[#This Row],[art]],[1]!art_ing[#All],3,FALSE)</f>
        <v>#REF!</v>
      </c>
    </row>
    <row r="17" spans="1:34" ht="12.5" customHeight="1" x14ac:dyDescent="0.35">
      <c r="A17" s="20">
        <v>942246</v>
      </c>
      <c r="B17" s="30" t="s">
        <v>141</v>
      </c>
      <c r="C17" t="s">
        <v>93</v>
      </c>
      <c r="D17" t="s">
        <v>25</v>
      </c>
      <c r="E17" s="1" t="s">
        <v>5</v>
      </c>
      <c r="F17" s="1" t="s">
        <v>14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t="s">
        <v>68</v>
      </c>
      <c r="M17" t="s">
        <v>85</v>
      </c>
      <c r="N17" t="s">
        <v>87</v>
      </c>
      <c r="O17" s="15" t="s">
        <v>83</v>
      </c>
      <c r="P17" s="15" t="s">
        <v>128</v>
      </c>
      <c r="Q17" t="s">
        <v>107</v>
      </c>
      <c r="R17" t="s">
        <v>88</v>
      </c>
      <c r="S17" t="s">
        <v>79</v>
      </c>
      <c r="T17" t="s">
        <v>81</v>
      </c>
      <c r="U17" t="s">
        <v>82</v>
      </c>
      <c r="V17">
        <v>1.1000000000000001</v>
      </c>
      <c r="W17" t="s">
        <v>89</v>
      </c>
      <c r="X17" t="s">
        <v>491</v>
      </c>
      <c r="Y17" t="s">
        <v>82</v>
      </c>
      <c r="Z17" t="s">
        <v>95</v>
      </c>
      <c r="AA17" s="15" t="s">
        <v>105</v>
      </c>
      <c r="AB17" t="s">
        <v>104</v>
      </c>
      <c r="AC17" t="s">
        <v>96</v>
      </c>
      <c r="AD17" t="s">
        <v>82</v>
      </c>
      <c r="AE17" s="5" t="e">
        <f>VLOOKUP(Table1[[#This Row],[art]],[1]!art_ing[#All],1,FALSE)</f>
        <v>#REF!</v>
      </c>
      <c r="AF17" s="16">
        <v>22</v>
      </c>
      <c r="AG17" s="31">
        <v>15</v>
      </c>
      <c r="AH17" t="e">
        <f>VLOOKUP(Table1[[#This Row],[art]],[1]!art_ing[#All],3,FALSE)</f>
        <v>#REF!</v>
      </c>
    </row>
    <row r="18" spans="1:34" ht="12.5" customHeight="1" x14ac:dyDescent="0.35">
      <c r="A18" s="20">
        <v>942247</v>
      </c>
      <c r="B18" s="30" t="s">
        <v>142</v>
      </c>
      <c r="C18" t="s">
        <v>93</v>
      </c>
      <c r="D18" t="s">
        <v>25</v>
      </c>
      <c r="E18" s="1" t="s">
        <v>5</v>
      </c>
      <c r="F18" s="1" t="s">
        <v>14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t="s">
        <v>68</v>
      </c>
      <c r="M18" t="s">
        <v>85</v>
      </c>
      <c r="N18" t="s">
        <v>87</v>
      </c>
      <c r="O18" s="15" t="s">
        <v>83</v>
      </c>
      <c r="P18" s="15" t="s">
        <v>128</v>
      </c>
      <c r="Q18" t="s">
        <v>107</v>
      </c>
      <c r="R18" t="s">
        <v>88</v>
      </c>
      <c r="S18" t="s">
        <v>79</v>
      </c>
      <c r="T18" t="s">
        <v>81</v>
      </c>
      <c r="U18" t="s">
        <v>82</v>
      </c>
      <c r="V18">
        <v>1.1000000000000001</v>
      </c>
      <c r="W18" t="s">
        <v>89</v>
      </c>
      <c r="X18" t="s">
        <v>491</v>
      </c>
      <c r="Y18" t="s">
        <v>82</v>
      </c>
      <c r="Z18" t="s">
        <v>95</v>
      </c>
      <c r="AA18" s="15" t="s">
        <v>105</v>
      </c>
      <c r="AB18" t="s">
        <v>104</v>
      </c>
      <c r="AC18" t="s">
        <v>96</v>
      </c>
      <c r="AD18" t="s">
        <v>82</v>
      </c>
      <c r="AE18" s="5" t="e">
        <f>VLOOKUP(Table1[[#This Row],[art]],[1]!art_ing[#All],1,FALSE)</f>
        <v>#REF!</v>
      </c>
      <c r="AF18" s="16">
        <v>23</v>
      </c>
      <c r="AG18" s="31">
        <v>16</v>
      </c>
      <c r="AH18" t="e">
        <f>VLOOKUP(Table1[[#This Row],[art]],[1]!art_ing[#All],3,FALSE)</f>
        <v>#REF!</v>
      </c>
    </row>
    <row r="19" spans="1:34" ht="12.5" customHeight="1" x14ac:dyDescent="0.35">
      <c r="A19" s="20">
        <v>942248</v>
      </c>
      <c r="B19" s="30" t="s">
        <v>143</v>
      </c>
      <c r="C19" t="s">
        <v>93</v>
      </c>
      <c r="D19" t="s">
        <v>25</v>
      </c>
      <c r="E19" s="1" t="s">
        <v>5</v>
      </c>
      <c r="F19" s="1" t="s">
        <v>14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t="s">
        <v>68</v>
      </c>
      <c r="M19" t="s">
        <v>85</v>
      </c>
      <c r="N19" t="s">
        <v>87</v>
      </c>
      <c r="O19" s="15" t="s">
        <v>83</v>
      </c>
      <c r="P19" s="15" t="s">
        <v>128</v>
      </c>
      <c r="Q19" t="s">
        <v>107</v>
      </c>
      <c r="R19" t="s">
        <v>88</v>
      </c>
      <c r="S19" t="s">
        <v>79</v>
      </c>
      <c r="T19" t="s">
        <v>81</v>
      </c>
      <c r="U19" t="s">
        <v>82</v>
      </c>
      <c r="V19">
        <v>1.1000000000000001</v>
      </c>
      <c r="W19" t="s">
        <v>89</v>
      </c>
      <c r="X19" t="s">
        <v>491</v>
      </c>
      <c r="Y19" t="s">
        <v>82</v>
      </c>
      <c r="Z19" t="s">
        <v>95</v>
      </c>
      <c r="AA19" s="15" t="s">
        <v>105</v>
      </c>
      <c r="AB19" t="s">
        <v>104</v>
      </c>
      <c r="AC19" t="s">
        <v>96</v>
      </c>
      <c r="AD19" t="s">
        <v>82</v>
      </c>
      <c r="AE19" s="5" t="e">
        <f>VLOOKUP(Table1[[#This Row],[art]],[1]!art_ing[#All],1,FALSE)</f>
        <v>#REF!</v>
      </c>
      <c r="AF19" s="16">
        <v>24</v>
      </c>
      <c r="AG19" s="31">
        <v>17</v>
      </c>
      <c r="AH19" t="e">
        <f>VLOOKUP(Table1[[#This Row],[art]],[1]!art_ing[#All],3,FALSE)</f>
        <v>#REF!</v>
      </c>
    </row>
    <row r="20" spans="1:34" ht="12.5" customHeight="1" x14ac:dyDescent="0.35">
      <c r="A20" s="20">
        <v>942249</v>
      </c>
      <c r="B20" s="30" t="s">
        <v>144</v>
      </c>
      <c r="C20" t="s">
        <v>93</v>
      </c>
      <c r="D20" t="s">
        <v>25</v>
      </c>
      <c r="E20" s="1" t="s">
        <v>5</v>
      </c>
      <c r="F20" s="1" t="s">
        <v>14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t="s">
        <v>68</v>
      </c>
      <c r="M20" t="s">
        <v>85</v>
      </c>
      <c r="N20" t="s">
        <v>87</v>
      </c>
      <c r="O20" s="15" t="s">
        <v>83</v>
      </c>
      <c r="P20" s="15" t="s">
        <v>128</v>
      </c>
      <c r="Q20" t="s">
        <v>107</v>
      </c>
      <c r="R20" t="s">
        <v>88</v>
      </c>
      <c r="S20" t="s">
        <v>79</v>
      </c>
      <c r="T20" t="s">
        <v>81</v>
      </c>
      <c r="U20" t="s">
        <v>82</v>
      </c>
      <c r="V20">
        <v>1.1000000000000001</v>
      </c>
      <c r="W20" t="s">
        <v>89</v>
      </c>
      <c r="X20" t="s">
        <v>491</v>
      </c>
      <c r="Y20" t="s">
        <v>82</v>
      </c>
      <c r="Z20" t="s">
        <v>95</v>
      </c>
      <c r="AA20" s="15" t="s">
        <v>105</v>
      </c>
      <c r="AB20" t="s">
        <v>104</v>
      </c>
      <c r="AC20" t="s">
        <v>96</v>
      </c>
      <c r="AD20" t="s">
        <v>82</v>
      </c>
      <c r="AE20" s="5" t="e">
        <f>VLOOKUP(Table1[[#This Row],[art]],[1]!art_ing[#All],1,FALSE)</f>
        <v>#REF!</v>
      </c>
      <c r="AF20" s="16">
        <v>25</v>
      </c>
      <c r="AG20" s="31">
        <v>18</v>
      </c>
      <c r="AH20" t="e">
        <f>VLOOKUP(Table1[[#This Row],[art]],[1]!art_ing[#All],3,FALSE)</f>
        <v>#REF!</v>
      </c>
    </row>
    <row r="21" spans="1:34" ht="12.5" customHeight="1" x14ac:dyDescent="0.35">
      <c r="A21" s="20">
        <v>942250</v>
      </c>
      <c r="B21" s="30" t="s">
        <v>145</v>
      </c>
      <c r="C21" t="s">
        <v>93</v>
      </c>
      <c r="D21" t="s">
        <v>25</v>
      </c>
      <c r="E21" s="1" t="s">
        <v>5</v>
      </c>
      <c r="F21" s="1" t="s">
        <v>14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t="s">
        <v>68</v>
      </c>
      <c r="M21" t="s">
        <v>85</v>
      </c>
      <c r="N21" t="s">
        <v>87</v>
      </c>
      <c r="O21" s="15" t="s">
        <v>83</v>
      </c>
      <c r="P21" s="15" t="s">
        <v>128</v>
      </c>
      <c r="Q21" t="s">
        <v>107</v>
      </c>
      <c r="R21" t="s">
        <v>88</v>
      </c>
      <c r="S21" t="s">
        <v>79</v>
      </c>
      <c r="T21" t="s">
        <v>81</v>
      </c>
      <c r="U21" t="s">
        <v>82</v>
      </c>
      <c r="V21">
        <v>1.1000000000000001</v>
      </c>
      <c r="W21" t="s">
        <v>89</v>
      </c>
      <c r="X21" t="s">
        <v>491</v>
      </c>
      <c r="Y21" t="s">
        <v>82</v>
      </c>
      <c r="Z21" t="s">
        <v>95</v>
      </c>
      <c r="AA21" s="15" t="s">
        <v>105</v>
      </c>
      <c r="AB21" t="s">
        <v>104</v>
      </c>
      <c r="AC21" t="s">
        <v>96</v>
      </c>
      <c r="AD21" t="s">
        <v>82</v>
      </c>
      <c r="AE21" s="5" t="e">
        <f>VLOOKUP(Table1[[#This Row],[art]],[1]!art_ing[#All],1,FALSE)</f>
        <v>#REF!</v>
      </c>
      <c r="AF21" s="16">
        <v>26</v>
      </c>
      <c r="AG21" s="31">
        <v>19</v>
      </c>
      <c r="AH21" t="e">
        <f>VLOOKUP(Table1[[#This Row],[art]],[1]!art_ing[#All],3,FALSE)</f>
        <v>#REF!</v>
      </c>
    </row>
    <row r="22" spans="1:34" x14ac:dyDescent="0.25">
      <c r="A22" s="12">
        <v>943872</v>
      </c>
      <c r="B22" s="6" t="s">
        <v>451</v>
      </c>
      <c r="C22" t="s">
        <v>93</v>
      </c>
      <c r="D22" t="s">
        <v>25</v>
      </c>
      <c r="E22" s="1" t="s">
        <v>5</v>
      </c>
      <c r="F22" s="1" t="s">
        <v>14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t="s">
        <v>68</v>
      </c>
      <c r="M22" t="s">
        <v>85</v>
      </c>
      <c r="N22" t="s">
        <v>87</v>
      </c>
      <c r="O22" s="15" t="s">
        <v>83</v>
      </c>
      <c r="P22" s="15" t="s">
        <v>128</v>
      </c>
      <c r="Q22" t="s">
        <v>107</v>
      </c>
      <c r="R22" t="s">
        <v>88</v>
      </c>
      <c r="S22" t="s">
        <v>79</v>
      </c>
      <c r="T22" t="s">
        <v>81</v>
      </c>
      <c r="U22" t="s">
        <v>82</v>
      </c>
      <c r="V22">
        <v>1.1000000000000001</v>
      </c>
      <c r="W22" t="s">
        <v>89</v>
      </c>
      <c r="X22" t="s">
        <v>491</v>
      </c>
      <c r="Y22" t="s">
        <v>82</v>
      </c>
      <c r="Z22" t="s">
        <v>95</v>
      </c>
      <c r="AA22" s="15" t="s">
        <v>105</v>
      </c>
      <c r="AB22" t="s">
        <v>104</v>
      </c>
      <c r="AC22" t="s">
        <v>96</v>
      </c>
      <c r="AD22" t="s">
        <v>82</v>
      </c>
      <c r="AE22" s="24" t="e">
        <f>VLOOKUP(Table1[[#This Row],[art]],[1]!art_ing[#All],1,FALSE)</f>
        <v>#REF!</v>
      </c>
      <c r="AF22" s="16" t="e">
        <f>CONCATENATE(VLOOKUP(Table1[[#This Row],[art]],[1]!art_ing[#All],2,),".html")</f>
        <v>#REF!</v>
      </c>
      <c r="AG22" s="31">
        <v>224</v>
      </c>
      <c r="AH22" t="e">
        <f>VLOOKUP(Table1[[#This Row],[art]],[1]!art_ing[#All],3,FALSE)</f>
        <v>#REF!</v>
      </c>
    </row>
    <row r="23" spans="1:34" x14ac:dyDescent="0.25">
      <c r="A23" s="12">
        <v>943873</v>
      </c>
      <c r="B23" s="6" t="s">
        <v>452</v>
      </c>
      <c r="C23" t="s">
        <v>93</v>
      </c>
      <c r="D23" t="s">
        <v>25</v>
      </c>
      <c r="E23" s="1" t="s">
        <v>5</v>
      </c>
      <c r="F23" s="1" t="s">
        <v>14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t="s">
        <v>68</v>
      </c>
      <c r="M23" t="s">
        <v>85</v>
      </c>
      <c r="N23" t="s">
        <v>87</v>
      </c>
      <c r="O23" s="15" t="s">
        <v>83</v>
      </c>
      <c r="P23" s="15" t="s">
        <v>128</v>
      </c>
      <c r="Q23" t="s">
        <v>107</v>
      </c>
      <c r="R23" t="s">
        <v>88</v>
      </c>
      <c r="S23" t="s">
        <v>79</v>
      </c>
      <c r="T23" t="s">
        <v>81</v>
      </c>
      <c r="U23" t="s">
        <v>82</v>
      </c>
      <c r="V23">
        <v>1.1000000000000001</v>
      </c>
      <c r="W23" t="s">
        <v>89</v>
      </c>
      <c r="X23" t="s">
        <v>491</v>
      </c>
      <c r="Y23" t="s">
        <v>82</v>
      </c>
      <c r="Z23" t="s">
        <v>95</v>
      </c>
      <c r="AA23" s="15" t="s">
        <v>105</v>
      </c>
      <c r="AB23" t="s">
        <v>104</v>
      </c>
      <c r="AC23" t="s">
        <v>96</v>
      </c>
      <c r="AD23" t="s">
        <v>82</v>
      </c>
      <c r="AE23" s="24" t="e">
        <f>VLOOKUP(Table1[[#This Row],[art]],[1]!art_ing[#All],1,FALSE)</f>
        <v>#REF!</v>
      </c>
      <c r="AF23" s="16" t="e">
        <f>CONCATENATE(VLOOKUP(Table1[[#This Row],[art]],[1]!art_ing[#All],2,),".html")</f>
        <v>#REF!</v>
      </c>
      <c r="AG23" s="31">
        <v>225</v>
      </c>
      <c r="AH23" s="7" t="e">
        <f>VLOOKUP(Table1[[#This Row],[art]],[1]!art_ing[#All],3,FALSE)</f>
        <v>#REF!</v>
      </c>
    </row>
    <row r="24" spans="1:34" x14ac:dyDescent="0.25">
      <c r="A24" s="12">
        <v>943874</v>
      </c>
      <c r="B24" s="6" t="s">
        <v>453</v>
      </c>
      <c r="C24" t="s">
        <v>93</v>
      </c>
      <c r="D24" t="s">
        <v>25</v>
      </c>
      <c r="E24" s="1" t="s">
        <v>5</v>
      </c>
      <c r="F24" s="1" t="s">
        <v>14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t="s">
        <v>68</v>
      </c>
      <c r="M24" t="s">
        <v>85</v>
      </c>
      <c r="N24" t="s">
        <v>87</v>
      </c>
      <c r="O24" s="15" t="s">
        <v>83</v>
      </c>
      <c r="P24" s="15" t="s">
        <v>128</v>
      </c>
      <c r="Q24" t="s">
        <v>107</v>
      </c>
      <c r="R24" t="s">
        <v>88</v>
      </c>
      <c r="S24" t="s">
        <v>79</v>
      </c>
      <c r="T24" t="s">
        <v>81</v>
      </c>
      <c r="U24" t="s">
        <v>82</v>
      </c>
      <c r="V24">
        <v>1.1000000000000001</v>
      </c>
      <c r="W24" t="s">
        <v>89</v>
      </c>
      <c r="X24" t="s">
        <v>491</v>
      </c>
      <c r="Y24" t="s">
        <v>82</v>
      </c>
      <c r="Z24" t="s">
        <v>95</v>
      </c>
      <c r="AA24" s="15" t="s">
        <v>105</v>
      </c>
      <c r="AB24" t="s">
        <v>104</v>
      </c>
      <c r="AC24" t="s">
        <v>96</v>
      </c>
      <c r="AD24" t="s">
        <v>82</v>
      </c>
      <c r="AE24" s="24" t="e">
        <f>VLOOKUP(Table1[[#This Row],[art]],[1]!art_ing[#All],1,FALSE)</f>
        <v>#REF!</v>
      </c>
      <c r="AF24" s="16" t="e">
        <f>CONCATENATE(VLOOKUP(Table1[[#This Row],[art]],[1]!art_ing[#All],2,),".html")</f>
        <v>#REF!</v>
      </c>
      <c r="AG24" s="31">
        <v>226</v>
      </c>
      <c r="AH24" t="e">
        <f>VLOOKUP(Table1[[#This Row],[art]],[1]!art_ing[#All],3,FALSE)</f>
        <v>#REF!</v>
      </c>
    </row>
    <row r="25" spans="1:34" x14ac:dyDescent="0.25">
      <c r="A25" s="12">
        <v>943875</v>
      </c>
      <c r="B25" s="6" t="s">
        <v>454</v>
      </c>
      <c r="C25" t="s">
        <v>93</v>
      </c>
      <c r="D25" t="s">
        <v>25</v>
      </c>
      <c r="E25" s="1" t="s">
        <v>5</v>
      </c>
      <c r="F25" s="1" t="s">
        <v>14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t="s">
        <v>68</v>
      </c>
      <c r="M25" t="s">
        <v>85</v>
      </c>
      <c r="N25" t="s">
        <v>87</v>
      </c>
      <c r="O25" s="15" t="s">
        <v>83</v>
      </c>
      <c r="P25" s="15" t="s">
        <v>128</v>
      </c>
      <c r="Q25" t="s">
        <v>107</v>
      </c>
      <c r="R25" t="s">
        <v>88</v>
      </c>
      <c r="S25" t="s">
        <v>79</v>
      </c>
      <c r="T25" t="s">
        <v>81</v>
      </c>
      <c r="U25" t="s">
        <v>82</v>
      </c>
      <c r="V25">
        <v>1.1000000000000001</v>
      </c>
      <c r="W25" t="s">
        <v>89</v>
      </c>
      <c r="X25" t="s">
        <v>491</v>
      </c>
      <c r="Y25" t="s">
        <v>82</v>
      </c>
      <c r="Z25" t="s">
        <v>95</v>
      </c>
      <c r="AA25" s="15" t="s">
        <v>105</v>
      </c>
      <c r="AB25" t="s">
        <v>104</v>
      </c>
      <c r="AC25" t="s">
        <v>96</v>
      </c>
      <c r="AD25" t="s">
        <v>82</v>
      </c>
      <c r="AE25" s="24" t="e">
        <f>VLOOKUP(Table1[[#This Row],[art]],[1]!art_ing[#All],1,FALSE)</f>
        <v>#REF!</v>
      </c>
      <c r="AF25" s="16" t="e">
        <f>CONCATENATE(VLOOKUP(Table1[[#This Row],[art]],[1]!art_ing[#All],2,),".html")</f>
        <v>#REF!</v>
      </c>
      <c r="AG25" s="31">
        <v>227</v>
      </c>
      <c r="AH25" t="e">
        <f>VLOOKUP(Table1[[#This Row],[art]],[1]!art_ing[#All],3,FALSE)</f>
        <v>#REF!</v>
      </c>
    </row>
    <row r="26" spans="1:34" x14ac:dyDescent="0.25">
      <c r="A26" s="12">
        <v>943876</v>
      </c>
      <c r="B26" s="6" t="s">
        <v>455</v>
      </c>
      <c r="C26" t="s">
        <v>93</v>
      </c>
      <c r="D26" t="s">
        <v>25</v>
      </c>
      <c r="E26" s="1" t="s">
        <v>5</v>
      </c>
      <c r="F26" s="1" t="s">
        <v>14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t="s">
        <v>68</v>
      </c>
      <c r="M26" t="s">
        <v>85</v>
      </c>
      <c r="N26" t="s">
        <v>87</v>
      </c>
      <c r="O26" s="15" t="s">
        <v>83</v>
      </c>
      <c r="P26" s="15" t="s">
        <v>128</v>
      </c>
      <c r="Q26" t="s">
        <v>107</v>
      </c>
      <c r="R26" t="s">
        <v>88</v>
      </c>
      <c r="S26" t="s">
        <v>79</v>
      </c>
      <c r="T26" t="s">
        <v>81</v>
      </c>
      <c r="U26" t="s">
        <v>82</v>
      </c>
      <c r="V26">
        <v>1.1000000000000001</v>
      </c>
      <c r="W26" t="s">
        <v>89</v>
      </c>
      <c r="X26" t="s">
        <v>491</v>
      </c>
      <c r="Y26" t="s">
        <v>82</v>
      </c>
      <c r="Z26" t="s">
        <v>95</v>
      </c>
      <c r="AA26" s="15" t="s">
        <v>105</v>
      </c>
      <c r="AB26" t="s">
        <v>104</v>
      </c>
      <c r="AC26" t="s">
        <v>96</v>
      </c>
      <c r="AD26" t="s">
        <v>82</v>
      </c>
      <c r="AE26" s="24" t="e">
        <f>VLOOKUP(Table1[[#This Row],[art]],[1]!art_ing[#All],1,FALSE)</f>
        <v>#REF!</v>
      </c>
      <c r="AF26" s="16" t="e">
        <f>CONCATENATE(VLOOKUP(Table1[[#This Row],[art]],[1]!art_ing[#All],2,),".html")</f>
        <v>#REF!</v>
      </c>
      <c r="AG26" s="31">
        <v>228</v>
      </c>
      <c r="AH26" t="e">
        <f>VLOOKUP(Table1[[#This Row],[art]],[1]!art_ing[#All],3,FALSE)</f>
        <v>#REF!</v>
      </c>
    </row>
    <row r="27" spans="1:34" x14ac:dyDescent="0.25">
      <c r="A27" s="12">
        <v>943877</v>
      </c>
      <c r="B27" s="6" t="s">
        <v>456</v>
      </c>
      <c r="C27" t="s">
        <v>93</v>
      </c>
      <c r="D27" t="s">
        <v>25</v>
      </c>
      <c r="E27" s="1" t="s">
        <v>5</v>
      </c>
      <c r="F27" s="1" t="s">
        <v>14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t="s">
        <v>68</v>
      </c>
      <c r="M27" t="s">
        <v>85</v>
      </c>
      <c r="N27" t="s">
        <v>87</v>
      </c>
      <c r="O27" s="15" t="s">
        <v>83</v>
      </c>
      <c r="P27" s="15" t="s">
        <v>128</v>
      </c>
      <c r="Q27" t="s">
        <v>107</v>
      </c>
      <c r="R27" t="s">
        <v>88</v>
      </c>
      <c r="S27" t="s">
        <v>79</v>
      </c>
      <c r="T27" t="s">
        <v>81</v>
      </c>
      <c r="U27" t="s">
        <v>82</v>
      </c>
      <c r="V27">
        <v>1.1000000000000001</v>
      </c>
      <c r="W27" t="s">
        <v>89</v>
      </c>
      <c r="X27" t="s">
        <v>491</v>
      </c>
      <c r="Y27" t="s">
        <v>82</v>
      </c>
      <c r="Z27" t="s">
        <v>95</v>
      </c>
      <c r="AA27" s="15" t="s">
        <v>105</v>
      </c>
      <c r="AB27" t="s">
        <v>104</v>
      </c>
      <c r="AC27" t="s">
        <v>96</v>
      </c>
      <c r="AD27" t="s">
        <v>82</v>
      </c>
      <c r="AE27" s="24" t="e">
        <f>VLOOKUP(Table1[[#This Row],[art]],[1]!art_ing[#All],1,FALSE)</f>
        <v>#REF!</v>
      </c>
      <c r="AF27" s="16" t="e">
        <f>CONCATENATE(VLOOKUP(Table1[[#This Row],[art]],[1]!art_ing[#All],2,),".html")</f>
        <v>#REF!</v>
      </c>
      <c r="AG27" s="31">
        <v>229</v>
      </c>
      <c r="AH27" t="e">
        <f>VLOOKUP(Table1[[#This Row],[art]],[1]!art_ing[#All],3,FALSE)</f>
        <v>#REF!</v>
      </c>
    </row>
    <row r="28" spans="1:34" ht="14.5" x14ac:dyDescent="0.25">
      <c r="A28" s="35">
        <v>942300</v>
      </c>
      <c r="B28" s="37" t="s">
        <v>49</v>
      </c>
      <c r="C28" t="s">
        <v>93</v>
      </c>
      <c r="D28" t="s">
        <v>69</v>
      </c>
      <c r="E28" s="1" t="s">
        <v>5</v>
      </c>
      <c r="F28" s="1" t="s">
        <v>14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t="s">
        <v>68</v>
      </c>
      <c r="M28" t="s">
        <v>85</v>
      </c>
      <c r="N28" t="s">
        <v>87</v>
      </c>
      <c r="O28" s="15" t="s">
        <v>83</v>
      </c>
      <c r="P28" s="15" t="s">
        <v>128</v>
      </c>
      <c r="Q28" t="s">
        <v>107</v>
      </c>
      <c r="R28" t="s">
        <v>82</v>
      </c>
      <c r="S28" t="s">
        <v>79</v>
      </c>
      <c r="T28" t="s">
        <v>81</v>
      </c>
      <c r="U28" t="s">
        <v>82</v>
      </c>
      <c r="V28">
        <v>1.1000000000000001</v>
      </c>
      <c r="W28" t="s">
        <v>89</v>
      </c>
      <c r="X28" t="s">
        <v>491</v>
      </c>
      <c r="Y28" t="s">
        <v>82</v>
      </c>
      <c r="Z28" t="s">
        <v>95</v>
      </c>
      <c r="AA28" s="15" t="s">
        <v>105</v>
      </c>
      <c r="AB28" t="s">
        <v>104</v>
      </c>
      <c r="AC28" t="s">
        <v>96</v>
      </c>
      <c r="AD28" t="s">
        <v>82</v>
      </c>
      <c r="AE28" s="5" t="e">
        <f>VLOOKUP(Table1[[#This Row],[art]],[1]!art_ing[#All],1,FALSE)</f>
        <v>#REF!</v>
      </c>
      <c r="AF28" s="16">
        <v>36</v>
      </c>
      <c r="AG28" s="31">
        <v>34</v>
      </c>
      <c r="AH28" t="e">
        <f>VLOOKUP(Table1[[#This Row],[art]],[1]!art_ing[#All],3,FALSE)</f>
        <v>#REF!</v>
      </c>
    </row>
    <row r="29" spans="1:34" ht="14.5" x14ac:dyDescent="0.25">
      <c r="A29" s="35">
        <v>942301</v>
      </c>
      <c r="B29" s="37" t="s">
        <v>51</v>
      </c>
      <c r="C29" t="s">
        <v>93</v>
      </c>
      <c r="D29" t="s">
        <v>69</v>
      </c>
      <c r="E29" s="1" t="s">
        <v>5</v>
      </c>
      <c r="F29" s="1" t="s">
        <v>14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t="s">
        <v>68</v>
      </c>
      <c r="M29" t="s">
        <v>85</v>
      </c>
      <c r="N29" t="s">
        <v>87</v>
      </c>
      <c r="O29" s="15" t="s">
        <v>83</v>
      </c>
      <c r="P29" s="15" t="s">
        <v>128</v>
      </c>
      <c r="Q29" t="s">
        <v>107</v>
      </c>
      <c r="R29" t="s">
        <v>82</v>
      </c>
      <c r="S29" t="s">
        <v>79</v>
      </c>
      <c r="T29" t="s">
        <v>81</v>
      </c>
      <c r="U29" t="s">
        <v>82</v>
      </c>
      <c r="V29">
        <v>1.1000000000000001</v>
      </c>
      <c r="W29" t="s">
        <v>89</v>
      </c>
      <c r="X29" t="s">
        <v>491</v>
      </c>
      <c r="Y29" t="s">
        <v>82</v>
      </c>
      <c r="Z29" t="s">
        <v>95</v>
      </c>
      <c r="AA29" s="15" t="s">
        <v>105</v>
      </c>
      <c r="AB29" t="s">
        <v>104</v>
      </c>
      <c r="AC29" t="s">
        <v>96</v>
      </c>
      <c r="AD29" t="s">
        <v>82</v>
      </c>
      <c r="AE29" s="5" t="e">
        <f>VLOOKUP(Table1[[#This Row],[art]],[1]!art_ing[#All],1,FALSE)</f>
        <v>#REF!</v>
      </c>
      <c r="AF29" s="16">
        <v>38</v>
      </c>
      <c r="AG29" s="31">
        <v>35</v>
      </c>
      <c r="AH29" t="e">
        <f>VLOOKUP(Table1[[#This Row],[art]],[1]!art_ing[#All],3,FALSE)</f>
        <v>#REF!</v>
      </c>
    </row>
    <row r="30" spans="1:34" ht="14.5" x14ac:dyDescent="0.25">
      <c r="A30" s="35">
        <v>942302</v>
      </c>
      <c r="B30" s="37" t="s">
        <v>52</v>
      </c>
      <c r="C30" t="s">
        <v>93</v>
      </c>
      <c r="D30" t="s">
        <v>69</v>
      </c>
      <c r="E30" s="1" t="s">
        <v>5</v>
      </c>
      <c r="F30" s="1" t="s">
        <v>14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t="s">
        <v>68</v>
      </c>
      <c r="M30" t="s">
        <v>85</v>
      </c>
      <c r="N30" t="s">
        <v>87</v>
      </c>
      <c r="O30" s="15" t="s">
        <v>83</v>
      </c>
      <c r="P30" s="15" t="s">
        <v>128</v>
      </c>
      <c r="Q30" t="s">
        <v>107</v>
      </c>
      <c r="R30" t="s">
        <v>82</v>
      </c>
      <c r="S30" t="s">
        <v>79</v>
      </c>
      <c r="T30" t="s">
        <v>81</v>
      </c>
      <c r="U30" t="s">
        <v>82</v>
      </c>
      <c r="V30">
        <v>1.1000000000000001</v>
      </c>
      <c r="W30" t="s">
        <v>89</v>
      </c>
      <c r="X30" t="s">
        <v>491</v>
      </c>
      <c r="Y30" t="s">
        <v>82</v>
      </c>
      <c r="Z30" t="s">
        <v>95</v>
      </c>
      <c r="AA30" s="15" t="s">
        <v>105</v>
      </c>
      <c r="AB30" t="s">
        <v>104</v>
      </c>
      <c r="AC30" t="s">
        <v>96</v>
      </c>
      <c r="AD30" t="s">
        <v>82</v>
      </c>
      <c r="AE30" s="5" t="e">
        <f>VLOOKUP(Table1[[#This Row],[art]],[1]!art_ing[#All],1,FALSE)</f>
        <v>#REF!</v>
      </c>
      <c r="AF30" s="16">
        <v>39</v>
      </c>
      <c r="AG30" s="31">
        <v>36</v>
      </c>
      <c r="AH30" t="e">
        <f>VLOOKUP(Table1[[#This Row],[art]],[1]!art_ing[#All],3,FALSE)</f>
        <v>#REF!</v>
      </c>
    </row>
    <row r="31" spans="1:34" ht="14.5" x14ac:dyDescent="0.25">
      <c r="A31" s="35">
        <v>942303</v>
      </c>
      <c r="B31" s="37" t="s">
        <v>53</v>
      </c>
      <c r="C31" t="s">
        <v>93</v>
      </c>
      <c r="D31" t="s">
        <v>69</v>
      </c>
      <c r="E31" s="1" t="s">
        <v>5</v>
      </c>
      <c r="F31" s="1" t="s">
        <v>14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t="s">
        <v>68</v>
      </c>
      <c r="M31" t="s">
        <v>85</v>
      </c>
      <c r="N31" t="s">
        <v>87</v>
      </c>
      <c r="O31" s="15" t="s">
        <v>83</v>
      </c>
      <c r="P31" s="15" t="s">
        <v>128</v>
      </c>
      <c r="Q31" t="s">
        <v>107</v>
      </c>
      <c r="R31" t="s">
        <v>82</v>
      </c>
      <c r="S31" t="s">
        <v>79</v>
      </c>
      <c r="T31" t="s">
        <v>81</v>
      </c>
      <c r="U31" t="s">
        <v>82</v>
      </c>
      <c r="V31">
        <v>1.1000000000000001</v>
      </c>
      <c r="W31" t="s">
        <v>89</v>
      </c>
      <c r="X31" t="s">
        <v>491</v>
      </c>
      <c r="Y31" t="s">
        <v>82</v>
      </c>
      <c r="Z31" t="s">
        <v>95</v>
      </c>
      <c r="AA31" s="15" t="s">
        <v>105</v>
      </c>
      <c r="AB31" t="s">
        <v>104</v>
      </c>
      <c r="AC31" t="s">
        <v>96</v>
      </c>
      <c r="AD31" t="s">
        <v>82</v>
      </c>
      <c r="AE31" s="5" t="e">
        <f>VLOOKUP(Table1[[#This Row],[art]],[1]!art_ing[#All],1,FALSE)</f>
        <v>#REF!</v>
      </c>
      <c r="AF31" s="16">
        <v>40</v>
      </c>
      <c r="AG31" s="31">
        <v>37</v>
      </c>
      <c r="AH31" t="e">
        <f>VLOOKUP(Table1[[#This Row],[art]],[1]!art_ing[#All],3,FALSE)</f>
        <v>#REF!</v>
      </c>
    </row>
    <row r="32" spans="1:34" ht="14.5" x14ac:dyDescent="0.25">
      <c r="A32" s="35">
        <v>942304</v>
      </c>
      <c r="B32" s="37" t="s">
        <v>54</v>
      </c>
      <c r="C32" t="s">
        <v>93</v>
      </c>
      <c r="D32" t="s">
        <v>69</v>
      </c>
      <c r="E32" s="1" t="s">
        <v>5</v>
      </c>
      <c r="F32" s="1" t="s">
        <v>14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t="s">
        <v>68</v>
      </c>
      <c r="M32" t="s">
        <v>85</v>
      </c>
      <c r="N32" t="s">
        <v>87</v>
      </c>
      <c r="O32" s="15" t="s">
        <v>83</v>
      </c>
      <c r="P32" s="15" t="s">
        <v>128</v>
      </c>
      <c r="Q32" t="s">
        <v>107</v>
      </c>
      <c r="R32" t="s">
        <v>82</v>
      </c>
      <c r="S32" t="s">
        <v>79</v>
      </c>
      <c r="T32" t="s">
        <v>81</v>
      </c>
      <c r="U32" t="s">
        <v>82</v>
      </c>
      <c r="V32">
        <v>1.1000000000000001</v>
      </c>
      <c r="W32" t="s">
        <v>89</v>
      </c>
      <c r="X32" t="s">
        <v>491</v>
      </c>
      <c r="Y32" t="s">
        <v>82</v>
      </c>
      <c r="Z32" t="s">
        <v>95</v>
      </c>
      <c r="AA32" s="15" t="s">
        <v>105</v>
      </c>
      <c r="AB32" t="s">
        <v>104</v>
      </c>
      <c r="AC32" t="s">
        <v>96</v>
      </c>
      <c r="AD32" t="s">
        <v>82</v>
      </c>
      <c r="AE32" s="5" t="e">
        <f>VLOOKUP(Table1[[#This Row],[art]],[1]!art_ing[#All],1,FALSE)</f>
        <v>#REF!</v>
      </c>
      <c r="AF32" s="16">
        <v>41</v>
      </c>
      <c r="AG32" s="31">
        <v>38</v>
      </c>
      <c r="AH32" t="e">
        <f>VLOOKUP(Table1[[#This Row],[art]],[1]!art_ing[#All],3,FALSE)</f>
        <v>#REF!</v>
      </c>
    </row>
    <row r="33" spans="1:34" ht="14.5" x14ac:dyDescent="0.25">
      <c r="A33" s="35">
        <v>942305</v>
      </c>
      <c r="B33" s="37" t="s">
        <v>55</v>
      </c>
      <c r="C33" t="s">
        <v>93</v>
      </c>
      <c r="D33" t="s">
        <v>69</v>
      </c>
      <c r="E33" s="1" t="s">
        <v>5</v>
      </c>
      <c r="F33" s="1" t="s">
        <v>14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">
        <v>68</v>
      </c>
      <c r="M33" t="s">
        <v>85</v>
      </c>
      <c r="N33" t="s">
        <v>87</v>
      </c>
      <c r="O33" s="15" t="s">
        <v>83</v>
      </c>
      <c r="P33" s="15" t="s">
        <v>128</v>
      </c>
      <c r="Q33" t="s">
        <v>107</v>
      </c>
      <c r="R33" t="s">
        <v>82</v>
      </c>
      <c r="S33" t="s">
        <v>79</v>
      </c>
      <c r="T33" t="s">
        <v>81</v>
      </c>
      <c r="U33" t="s">
        <v>82</v>
      </c>
      <c r="V33">
        <v>1.1000000000000001</v>
      </c>
      <c r="W33" t="s">
        <v>89</v>
      </c>
      <c r="X33" t="s">
        <v>491</v>
      </c>
      <c r="Y33" t="s">
        <v>82</v>
      </c>
      <c r="Z33" t="s">
        <v>95</v>
      </c>
      <c r="AA33" s="15" t="s">
        <v>105</v>
      </c>
      <c r="AB33" t="s">
        <v>104</v>
      </c>
      <c r="AC33" t="s">
        <v>96</v>
      </c>
      <c r="AD33" t="s">
        <v>82</v>
      </c>
      <c r="AE33" s="5" t="e">
        <f>VLOOKUP(Table1[[#This Row],[art]],[1]!art_ing[#All],1,FALSE)</f>
        <v>#REF!</v>
      </c>
      <c r="AF33" s="16">
        <v>42</v>
      </c>
      <c r="AG33" s="31">
        <v>39</v>
      </c>
      <c r="AH33" t="e">
        <f>VLOOKUP(Table1[[#This Row],[art]],[1]!art_ing[#All],3,FALSE)</f>
        <v>#REF!</v>
      </c>
    </row>
    <row r="34" spans="1:34" ht="14.5" x14ac:dyDescent="0.25">
      <c r="A34" s="35">
        <v>942306</v>
      </c>
      <c r="B34" s="37" t="s">
        <v>56</v>
      </c>
      <c r="C34" t="s">
        <v>93</v>
      </c>
      <c r="D34" t="s">
        <v>69</v>
      </c>
      <c r="E34" s="1" t="s">
        <v>5</v>
      </c>
      <c r="F34" s="1" t="s">
        <v>14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t="s">
        <v>68</v>
      </c>
      <c r="M34" t="s">
        <v>85</v>
      </c>
      <c r="N34" t="s">
        <v>87</v>
      </c>
      <c r="O34" s="15" t="s">
        <v>83</v>
      </c>
      <c r="P34" s="15" t="s">
        <v>128</v>
      </c>
      <c r="Q34" t="s">
        <v>107</v>
      </c>
      <c r="R34" t="s">
        <v>82</v>
      </c>
      <c r="S34" t="s">
        <v>79</v>
      </c>
      <c r="T34" t="s">
        <v>81</v>
      </c>
      <c r="U34" t="s">
        <v>82</v>
      </c>
      <c r="V34">
        <v>1.1000000000000001</v>
      </c>
      <c r="W34" t="s">
        <v>89</v>
      </c>
      <c r="X34" t="s">
        <v>491</v>
      </c>
      <c r="Y34" t="s">
        <v>82</v>
      </c>
      <c r="Z34" t="s">
        <v>95</v>
      </c>
      <c r="AA34" s="15" t="s">
        <v>105</v>
      </c>
      <c r="AB34" t="s">
        <v>104</v>
      </c>
      <c r="AC34" t="s">
        <v>96</v>
      </c>
      <c r="AD34" t="s">
        <v>82</v>
      </c>
      <c r="AE34" s="5" t="e">
        <f>VLOOKUP(Table1[[#This Row],[art]],[1]!art_ing[#All],1,FALSE)</f>
        <v>#REF!</v>
      </c>
      <c r="AF34" s="16">
        <v>43</v>
      </c>
      <c r="AG34" s="31">
        <v>40</v>
      </c>
      <c r="AH34" t="e">
        <f>VLOOKUP(Table1[[#This Row],[art]],[1]!art_ing[#All],3,FALSE)</f>
        <v>#REF!</v>
      </c>
    </row>
    <row r="35" spans="1:34" ht="14.5" customHeight="1" x14ac:dyDescent="0.25">
      <c r="A35" s="35">
        <v>942307</v>
      </c>
      <c r="B35" s="37" t="s">
        <v>57</v>
      </c>
      <c r="C35" t="s">
        <v>93</v>
      </c>
      <c r="D35" t="s">
        <v>69</v>
      </c>
      <c r="E35" s="1" t="s">
        <v>5</v>
      </c>
      <c r="F35" s="1" t="s">
        <v>14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t="s">
        <v>68</v>
      </c>
      <c r="M35" t="s">
        <v>85</v>
      </c>
      <c r="N35" t="s">
        <v>87</v>
      </c>
      <c r="O35" s="15" t="s">
        <v>83</v>
      </c>
      <c r="P35" s="15" t="s">
        <v>128</v>
      </c>
      <c r="Q35" t="s">
        <v>107</v>
      </c>
      <c r="R35" t="s">
        <v>82</v>
      </c>
      <c r="S35" t="s">
        <v>79</v>
      </c>
      <c r="T35" t="s">
        <v>81</v>
      </c>
      <c r="U35" t="s">
        <v>82</v>
      </c>
      <c r="V35">
        <v>1.1000000000000001</v>
      </c>
      <c r="W35" t="s">
        <v>89</v>
      </c>
      <c r="X35" t="s">
        <v>491</v>
      </c>
      <c r="Y35" t="s">
        <v>82</v>
      </c>
      <c r="Z35" t="s">
        <v>95</v>
      </c>
      <c r="AA35" s="15" t="s">
        <v>105</v>
      </c>
      <c r="AB35" t="s">
        <v>104</v>
      </c>
      <c r="AC35" t="s">
        <v>96</v>
      </c>
      <c r="AD35" t="s">
        <v>82</v>
      </c>
      <c r="AE35" s="5" t="e">
        <f>VLOOKUP(Table1[[#This Row],[art]],[1]!art_ing[#All],1,FALSE)</f>
        <v>#REF!</v>
      </c>
      <c r="AF35" s="16">
        <v>44</v>
      </c>
      <c r="AG35" s="31">
        <v>41</v>
      </c>
      <c r="AH35" t="e">
        <f>VLOOKUP(Table1[[#This Row],[art]],[1]!art_ing[#All],3,FALSE)</f>
        <v>#REF!</v>
      </c>
    </row>
    <row r="36" spans="1:34" ht="14.5" customHeight="1" x14ac:dyDescent="0.25">
      <c r="A36" s="35">
        <v>942308</v>
      </c>
      <c r="B36" s="37" t="s">
        <v>58</v>
      </c>
      <c r="C36" t="s">
        <v>93</v>
      </c>
      <c r="D36" t="s">
        <v>69</v>
      </c>
      <c r="E36" s="1" t="s">
        <v>5</v>
      </c>
      <c r="F36" s="1" t="s">
        <v>14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t="s">
        <v>68</v>
      </c>
      <c r="M36" t="s">
        <v>85</v>
      </c>
      <c r="N36" t="s">
        <v>87</v>
      </c>
      <c r="O36" s="15" t="s">
        <v>83</v>
      </c>
      <c r="P36" s="15" t="s">
        <v>128</v>
      </c>
      <c r="Q36" t="s">
        <v>107</v>
      </c>
      <c r="R36" t="s">
        <v>82</v>
      </c>
      <c r="S36" t="s">
        <v>79</v>
      </c>
      <c r="T36" t="s">
        <v>81</v>
      </c>
      <c r="U36" t="s">
        <v>82</v>
      </c>
      <c r="V36">
        <v>1.1000000000000001</v>
      </c>
      <c r="W36" t="s">
        <v>89</v>
      </c>
      <c r="X36" t="s">
        <v>491</v>
      </c>
      <c r="Y36" t="s">
        <v>82</v>
      </c>
      <c r="Z36" t="s">
        <v>95</v>
      </c>
      <c r="AA36" s="15" t="s">
        <v>105</v>
      </c>
      <c r="AB36" t="s">
        <v>104</v>
      </c>
      <c r="AC36" t="s">
        <v>96</v>
      </c>
      <c r="AD36" t="s">
        <v>82</v>
      </c>
      <c r="AE36" s="5" t="e">
        <f>VLOOKUP(Table1[[#This Row],[art]],[1]!art_ing[#All],1,FALSE)</f>
        <v>#REF!</v>
      </c>
      <c r="AF36" s="16">
        <v>45</v>
      </c>
      <c r="AG36" s="31">
        <v>42</v>
      </c>
      <c r="AH36" t="e">
        <f>VLOOKUP(Table1[[#This Row],[art]],[1]!art_ing[#All],3,FALSE)</f>
        <v>#REF!</v>
      </c>
    </row>
    <row r="37" spans="1:34" ht="14.5" customHeight="1" x14ac:dyDescent="0.25">
      <c r="A37" s="8">
        <v>942309</v>
      </c>
      <c r="B37" s="9" t="s">
        <v>59</v>
      </c>
      <c r="C37" t="s">
        <v>93</v>
      </c>
      <c r="D37" t="s">
        <v>69</v>
      </c>
      <c r="E37" s="1" t="s">
        <v>5</v>
      </c>
      <c r="F37" s="1" t="s">
        <v>14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t="s">
        <v>68</v>
      </c>
      <c r="M37" t="s">
        <v>85</v>
      </c>
      <c r="N37" t="s">
        <v>87</v>
      </c>
      <c r="O37" s="15" t="s">
        <v>83</v>
      </c>
      <c r="P37" s="15" t="s">
        <v>128</v>
      </c>
      <c r="Q37" t="s">
        <v>107</v>
      </c>
      <c r="R37" t="s">
        <v>82</v>
      </c>
      <c r="S37" t="s">
        <v>79</v>
      </c>
      <c r="T37" t="s">
        <v>81</v>
      </c>
      <c r="U37" t="s">
        <v>82</v>
      </c>
      <c r="V37">
        <v>1.1000000000000001</v>
      </c>
      <c r="W37" t="s">
        <v>89</v>
      </c>
      <c r="X37" t="s">
        <v>491</v>
      </c>
      <c r="Y37" t="s">
        <v>82</v>
      </c>
      <c r="Z37" t="s">
        <v>95</v>
      </c>
      <c r="AA37" s="15" t="s">
        <v>105</v>
      </c>
      <c r="AB37" t="s">
        <v>104</v>
      </c>
      <c r="AC37" t="s">
        <v>96</v>
      </c>
      <c r="AD37" t="s">
        <v>82</v>
      </c>
      <c r="AE37" s="5" t="e">
        <f>VLOOKUP(Table1[[#This Row],[art]],[1]!art_ing[#All],1,FALSE)</f>
        <v>#REF!</v>
      </c>
      <c r="AF37" s="16">
        <v>46</v>
      </c>
      <c r="AG37" s="31">
        <v>43</v>
      </c>
      <c r="AH37" t="e">
        <f>VLOOKUP(Table1[[#This Row],[art]],[1]!art_ing[#All],3,FALSE)</f>
        <v>#REF!</v>
      </c>
    </row>
    <row r="38" spans="1:34" ht="14.5" customHeight="1" x14ac:dyDescent="0.25">
      <c r="A38" s="8">
        <v>942310</v>
      </c>
      <c r="B38" s="9" t="s">
        <v>50</v>
      </c>
      <c r="C38" t="s">
        <v>93</v>
      </c>
      <c r="D38" t="s">
        <v>69</v>
      </c>
      <c r="E38" s="1" t="s">
        <v>5</v>
      </c>
      <c r="F38" s="1" t="s">
        <v>14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t="s">
        <v>68</v>
      </c>
      <c r="M38" t="s">
        <v>85</v>
      </c>
      <c r="N38" t="s">
        <v>87</v>
      </c>
      <c r="O38" s="15" t="s">
        <v>83</v>
      </c>
      <c r="P38" s="15" t="s">
        <v>128</v>
      </c>
      <c r="Q38" t="s">
        <v>107</v>
      </c>
      <c r="R38" t="s">
        <v>82</v>
      </c>
      <c r="S38" t="s">
        <v>79</v>
      </c>
      <c r="T38" t="s">
        <v>81</v>
      </c>
      <c r="U38" t="s">
        <v>82</v>
      </c>
      <c r="V38">
        <v>1.1000000000000001</v>
      </c>
      <c r="W38" t="s">
        <v>89</v>
      </c>
      <c r="X38" t="s">
        <v>491</v>
      </c>
      <c r="Y38" t="s">
        <v>82</v>
      </c>
      <c r="Z38" t="s">
        <v>95</v>
      </c>
      <c r="AA38" s="15" t="s">
        <v>105</v>
      </c>
      <c r="AB38" t="s">
        <v>104</v>
      </c>
      <c r="AC38" t="s">
        <v>96</v>
      </c>
      <c r="AD38" t="s">
        <v>82</v>
      </c>
      <c r="AE38" s="5" t="e">
        <f>VLOOKUP(Table1[[#This Row],[art]],[1]!art_ing[#All],1,FALSE)</f>
        <v>#REF!</v>
      </c>
      <c r="AF38" s="16">
        <v>37</v>
      </c>
      <c r="AG38" s="31">
        <v>44</v>
      </c>
      <c r="AH38" t="e">
        <f>VLOOKUP(Table1[[#This Row],[art]],[1]!art_ing[#All],3,FALSE)</f>
        <v>#REF!</v>
      </c>
    </row>
    <row r="39" spans="1:34" ht="14.5" customHeight="1" x14ac:dyDescent="0.25">
      <c r="A39" s="8">
        <v>943163</v>
      </c>
      <c r="B39" s="9" t="s">
        <v>51</v>
      </c>
      <c r="C39" t="s">
        <v>93</v>
      </c>
      <c r="D39" t="s">
        <v>69</v>
      </c>
      <c r="E39" s="1" t="s">
        <v>5</v>
      </c>
      <c r="F39" s="1" t="s">
        <v>14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t="s">
        <v>68</v>
      </c>
      <c r="M39" t="s">
        <v>85</v>
      </c>
      <c r="N39" t="s">
        <v>87</v>
      </c>
      <c r="O39" s="15" t="s">
        <v>83</v>
      </c>
      <c r="P39" s="15" t="s">
        <v>128</v>
      </c>
      <c r="Q39" t="s">
        <v>107</v>
      </c>
      <c r="R39" t="s">
        <v>82</v>
      </c>
      <c r="S39" t="s">
        <v>79</v>
      </c>
      <c r="T39" t="s">
        <v>81</v>
      </c>
      <c r="U39" t="s">
        <v>82</v>
      </c>
      <c r="V39">
        <v>1.1000000000000001</v>
      </c>
      <c r="W39" t="s">
        <v>89</v>
      </c>
      <c r="X39" t="s">
        <v>491</v>
      </c>
      <c r="Y39" t="s">
        <v>82</v>
      </c>
      <c r="Z39" t="s">
        <v>95</v>
      </c>
      <c r="AA39" s="15" t="s">
        <v>105</v>
      </c>
      <c r="AB39" t="s">
        <v>104</v>
      </c>
      <c r="AC39" t="s">
        <v>96</v>
      </c>
      <c r="AD39" t="s">
        <v>82</v>
      </c>
      <c r="AE39" s="5" t="e">
        <f>VLOOKUP(Table1[[#This Row],[art]],[1]!art_ing[#All],1,FALSE)</f>
        <v>#REF!</v>
      </c>
      <c r="AF39" s="16">
        <v>47</v>
      </c>
      <c r="AG39" s="31">
        <v>53</v>
      </c>
      <c r="AH39" t="e">
        <f>VLOOKUP(Table1[[#This Row],[art]],[1]!art_ing[#All],3,FALSE)</f>
        <v>#REF!</v>
      </c>
    </row>
    <row r="40" spans="1:34" ht="14.5" customHeight="1" x14ac:dyDescent="0.25">
      <c r="A40" s="8">
        <v>943164</v>
      </c>
      <c r="B40" s="9" t="s">
        <v>52</v>
      </c>
      <c r="C40" t="s">
        <v>93</v>
      </c>
      <c r="D40" t="s">
        <v>69</v>
      </c>
      <c r="E40" s="1" t="s">
        <v>5</v>
      </c>
      <c r="F40" s="1" t="s">
        <v>14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t="s">
        <v>68</v>
      </c>
      <c r="M40" t="s">
        <v>85</v>
      </c>
      <c r="N40" t="s">
        <v>87</v>
      </c>
      <c r="O40" s="15" t="s">
        <v>83</v>
      </c>
      <c r="P40" s="15" t="s">
        <v>128</v>
      </c>
      <c r="Q40" t="s">
        <v>107</v>
      </c>
      <c r="R40" t="s">
        <v>82</v>
      </c>
      <c r="S40" t="s">
        <v>79</v>
      </c>
      <c r="T40" t="s">
        <v>81</v>
      </c>
      <c r="U40" t="s">
        <v>82</v>
      </c>
      <c r="V40">
        <v>1.1000000000000001</v>
      </c>
      <c r="W40" t="s">
        <v>89</v>
      </c>
      <c r="X40" t="s">
        <v>491</v>
      </c>
      <c r="Y40" t="s">
        <v>82</v>
      </c>
      <c r="Z40" t="s">
        <v>95</v>
      </c>
      <c r="AA40" s="15" t="s">
        <v>105</v>
      </c>
      <c r="AB40" t="s">
        <v>104</v>
      </c>
      <c r="AC40" t="s">
        <v>96</v>
      </c>
      <c r="AD40" t="s">
        <v>82</v>
      </c>
      <c r="AE40" s="5" t="e">
        <f>VLOOKUP(Table1[[#This Row],[art]],[1]!art_ing[#All],1,FALSE)</f>
        <v>#REF!</v>
      </c>
      <c r="AF40" s="16">
        <v>48</v>
      </c>
      <c r="AG40" s="31">
        <v>54</v>
      </c>
      <c r="AH40" t="e">
        <f>VLOOKUP(Table1[[#This Row],[art]],[1]!art_ing[#All],3,FALSE)</f>
        <v>#REF!</v>
      </c>
    </row>
    <row r="41" spans="1:34" ht="14.5" customHeight="1" x14ac:dyDescent="0.25">
      <c r="A41" s="8">
        <v>943165</v>
      </c>
      <c r="B41" s="9" t="s">
        <v>53</v>
      </c>
      <c r="C41" t="s">
        <v>93</v>
      </c>
      <c r="D41" t="s">
        <v>69</v>
      </c>
      <c r="E41" s="1" t="s">
        <v>5</v>
      </c>
      <c r="F41" s="1" t="s">
        <v>14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t="s">
        <v>68</v>
      </c>
      <c r="M41" t="s">
        <v>85</v>
      </c>
      <c r="N41" t="s">
        <v>87</v>
      </c>
      <c r="O41" s="15" t="s">
        <v>83</v>
      </c>
      <c r="P41" s="15" t="s">
        <v>128</v>
      </c>
      <c r="Q41" t="s">
        <v>107</v>
      </c>
      <c r="R41" t="s">
        <v>82</v>
      </c>
      <c r="S41" t="s">
        <v>79</v>
      </c>
      <c r="T41" t="s">
        <v>81</v>
      </c>
      <c r="U41" t="s">
        <v>82</v>
      </c>
      <c r="V41">
        <v>1.1000000000000001</v>
      </c>
      <c r="W41" t="s">
        <v>89</v>
      </c>
      <c r="X41" t="s">
        <v>491</v>
      </c>
      <c r="Y41" t="s">
        <v>82</v>
      </c>
      <c r="Z41" t="s">
        <v>95</v>
      </c>
      <c r="AA41" s="15" t="s">
        <v>105</v>
      </c>
      <c r="AB41" t="s">
        <v>104</v>
      </c>
      <c r="AC41" t="s">
        <v>96</v>
      </c>
      <c r="AD41" t="s">
        <v>82</v>
      </c>
      <c r="AE41" s="5" t="e">
        <f>VLOOKUP(Table1[[#This Row],[art]],[1]!art_ing[#All],1,FALSE)</f>
        <v>#REF!</v>
      </c>
      <c r="AF41" s="16">
        <v>49</v>
      </c>
      <c r="AG41" s="31">
        <v>55</v>
      </c>
      <c r="AH41" t="e">
        <f>VLOOKUP(Table1[[#This Row],[art]],[1]!art_ing[#All],3,FALSE)</f>
        <v>#REF!</v>
      </c>
    </row>
    <row r="42" spans="1:34" ht="14.5" customHeight="1" x14ac:dyDescent="0.25">
      <c r="A42" s="8">
        <v>943166</v>
      </c>
      <c r="B42" s="9" t="s">
        <v>54</v>
      </c>
      <c r="C42" t="s">
        <v>93</v>
      </c>
      <c r="D42" t="s">
        <v>69</v>
      </c>
      <c r="E42" s="1" t="s">
        <v>5</v>
      </c>
      <c r="F42" s="1" t="s">
        <v>14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t="s">
        <v>68</v>
      </c>
      <c r="M42" t="s">
        <v>85</v>
      </c>
      <c r="N42" t="s">
        <v>87</v>
      </c>
      <c r="O42" s="15" t="s">
        <v>83</v>
      </c>
      <c r="P42" s="15" t="s">
        <v>128</v>
      </c>
      <c r="Q42" t="s">
        <v>107</v>
      </c>
      <c r="R42" t="s">
        <v>82</v>
      </c>
      <c r="S42" t="s">
        <v>79</v>
      </c>
      <c r="T42" t="s">
        <v>81</v>
      </c>
      <c r="U42" t="s">
        <v>82</v>
      </c>
      <c r="V42">
        <v>1.1000000000000001</v>
      </c>
      <c r="W42" t="s">
        <v>89</v>
      </c>
      <c r="X42" t="s">
        <v>491</v>
      </c>
      <c r="Y42" t="s">
        <v>82</v>
      </c>
      <c r="Z42" t="s">
        <v>95</v>
      </c>
      <c r="AA42" s="15" t="s">
        <v>105</v>
      </c>
      <c r="AB42" t="s">
        <v>104</v>
      </c>
      <c r="AC42" t="s">
        <v>96</v>
      </c>
      <c r="AD42" t="s">
        <v>82</v>
      </c>
      <c r="AE42" s="5" t="e">
        <f>VLOOKUP(Table1[[#This Row],[art]],[1]!art_ing[#All],1,FALSE)</f>
        <v>#REF!</v>
      </c>
      <c r="AF42" s="16">
        <v>50</v>
      </c>
      <c r="AG42" s="31">
        <v>56</v>
      </c>
      <c r="AH42" t="e">
        <f>VLOOKUP(Table1[[#This Row],[art]],[1]!art_ing[#All],3,FALSE)</f>
        <v>#REF!</v>
      </c>
    </row>
    <row r="43" spans="1:34" ht="14.5" customHeight="1" x14ac:dyDescent="0.25">
      <c r="A43" s="8">
        <v>943167</v>
      </c>
      <c r="B43" s="9" t="s">
        <v>56</v>
      </c>
      <c r="C43" t="s">
        <v>93</v>
      </c>
      <c r="D43" t="s">
        <v>69</v>
      </c>
      <c r="E43" s="1" t="s">
        <v>5</v>
      </c>
      <c r="F43" s="1" t="s">
        <v>14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t="s">
        <v>68</v>
      </c>
      <c r="M43" t="s">
        <v>85</v>
      </c>
      <c r="N43" t="s">
        <v>87</v>
      </c>
      <c r="O43" s="15" t="s">
        <v>83</v>
      </c>
      <c r="P43" s="15" t="s">
        <v>128</v>
      </c>
      <c r="Q43" t="s">
        <v>107</v>
      </c>
      <c r="R43" t="s">
        <v>82</v>
      </c>
      <c r="S43" t="s">
        <v>79</v>
      </c>
      <c r="T43" t="s">
        <v>81</v>
      </c>
      <c r="U43" t="s">
        <v>82</v>
      </c>
      <c r="V43">
        <v>1.1000000000000001</v>
      </c>
      <c r="W43" t="s">
        <v>89</v>
      </c>
      <c r="X43" t="s">
        <v>491</v>
      </c>
      <c r="Y43" t="s">
        <v>82</v>
      </c>
      <c r="Z43" t="s">
        <v>95</v>
      </c>
      <c r="AA43" s="15" t="s">
        <v>105</v>
      </c>
      <c r="AB43" t="s">
        <v>104</v>
      </c>
      <c r="AC43" t="s">
        <v>96</v>
      </c>
      <c r="AD43" t="s">
        <v>82</v>
      </c>
      <c r="AE43" s="5" t="e">
        <f>VLOOKUP(Table1[[#This Row],[art]],[1]!art_ing[#All],1,FALSE)</f>
        <v>#REF!</v>
      </c>
      <c r="AF43" s="16">
        <v>51</v>
      </c>
      <c r="AG43" s="31">
        <v>57</v>
      </c>
      <c r="AH43" t="e">
        <f>VLOOKUP(Table1[[#This Row],[art]],[1]!art_ing[#All],3,FALSE)</f>
        <v>#REF!</v>
      </c>
    </row>
    <row r="44" spans="1:34" ht="14.5" customHeight="1" x14ac:dyDescent="0.25">
      <c r="A44" s="8">
        <v>943168</v>
      </c>
      <c r="B44" s="9" t="s">
        <v>57</v>
      </c>
      <c r="C44" t="s">
        <v>93</v>
      </c>
      <c r="D44" t="s">
        <v>69</v>
      </c>
      <c r="E44" s="1" t="s">
        <v>5</v>
      </c>
      <c r="F44" s="1" t="s">
        <v>14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t="s">
        <v>68</v>
      </c>
      <c r="M44" t="s">
        <v>85</v>
      </c>
      <c r="N44" t="s">
        <v>87</v>
      </c>
      <c r="O44" s="15" t="s">
        <v>83</v>
      </c>
      <c r="P44" s="15" t="s">
        <v>128</v>
      </c>
      <c r="Q44" t="s">
        <v>107</v>
      </c>
      <c r="R44" t="s">
        <v>82</v>
      </c>
      <c r="S44" t="s">
        <v>79</v>
      </c>
      <c r="T44" t="s">
        <v>81</v>
      </c>
      <c r="U44" t="s">
        <v>82</v>
      </c>
      <c r="V44">
        <v>1.1000000000000001</v>
      </c>
      <c r="W44" t="s">
        <v>89</v>
      </c>
      <c r="X44" t="s">
        <v>491</v>
      </c>
      <c r="Y44" t="s">
        <v>82</v>
      </c>
      <c r="Z44" t="s">
        <v>95</v>
      </c>
      <c r="AA44" s="15" t="s">
        <v>105</v>
      </c>
      <c r="AB44" t="s">
        <v>104</v>
      </c>
      <c r="AC44" t="s">
        <v>96</v>
      </c>
      <c r="AD44" t="s">
        <v>82</v>
      </c>
      <c r="AE44" s="5" t="e">
        <f>VLOOKUP(Table1[[#This Row],[art]],[1]!art_ing[#All],1,FALSE)</f>
        <v>#REF!</v>
      </c>
      <c r="AF44" s="16">
        <v>52</v>
      </c>
      <c r="AG44" s="31">
        <v>58</v>
      </c>
      <c r="AH44" t="e">
        <f>VLOOKUP(Table1[[#This Row],[art]],[1]!art_ing[#All],3,FALSE)</f>
        <v>#REF!</v>
      </c>
    </row>
    <row r="45" spans="1:34" ht="14.5" customHeight="1" x14ac:dyDescent="0.25">
      <c r="A45" s="8">
        <v>943169</v>
      </c>
      <c r="B45" s="9" t="s">
        <v>58</v>
      </c>
      <c r="C45" t="s">
        <v>93</v>
      </c>
      <c r="D45" t="s">
        <v>69</v>
      </c>
      <c r="E45" s="1" t="s">
        <v>5</v>
      </c>
      <c r="F45" s="1" t="s">
        <v>14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t="s">
        <v>68</v>
      </c>
      <c r="M45" t="s">
        <v>85</v>
      </c>
      <c r="N45" t="s">
        <v>87</v>
      </c>
      <c r="O45" s="15" t="s">
        <v>83</v>
      </c>
      <c r="P45" s="15" t="s">
        <v>128</v>
      </c>
      <c r="Q45" t="s">
        <v>107</v>
      </c>
      <c r="R45" t="s">
        <v>82</v>
      </c>
      <c r="S45" t="s">
        <v>79</v>
      </c>
      <c r="T45" t="s">
        <v>81</v>
      </c>
      <c r="U45" t="s">
        <v>82</v>
      </c>
      <c r="V45">
        <v>1.1000000000000001</v>
      </c>
      <c r="W45" t="s">
        <v>89</v>
      </c>
      <c r="X45" t="s">
        <v>491</v>
      </c>
      <c r="Y45" t="s">
        <v>82</v>
      </c>
      <c r="Z45" t="s">
        <v>95</v>
      </c>
      <c r="AA45" s="15" t="s">
        <v>105</v>
      </c>
      <c r="AB45" t="s">
        <v>104</v>
      </c>
      <c r="AC45" t="s">
        <v>96</v>
      </c>
      <c r="AD45" t="s">
        <v>82</v>
      </c>
      <c r="AE45" s="5" t="e">
        <f>VLOOKUP(Table1[[#This Row],[art]],[1]!art_ing[#All],1,FALSE)</f>
        <v>#REF!</v>
      </c>
      <c r="AF45" s="16">
        <v>53</v>
      </c>
      <c r="AG45" s="31">
        <v>59</v>
      </c>
      <c r="AH45" t="e">
        <f>VLOOKUP(Table1[[#This Row],[art]],[1]!art_ing[#All],3,FALSE)</f>
        <v>#REF!</v>
      </c>
    </row>
    <row r="46" spans="1:34" ht="14.5" customHeight="1" x14ac:dyDescent="0.25">
      <c r="A46" s="8">
        <v>943170</v>
      </c>
      <c r="B46" s="9" t="s">
        <v>59</v>
      </c>
      <c r="C46" t="s">
        <v>93</v>
      </c>
      <c r="D46" t="s">
        <v>69</v>
      </c>
      <c r="E46" s="1" t="s">
        <v>5</v>
      </c>
      <c r="F46" s="1" t="s">
        <v>14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t="s">
        <v>68</v>
      </c>
      <c r="M46" t="s">
        <v>85</v>
      </c>
      <c r="N46" t="s">
        <v>87</v>
      </c>
      <c r="O46" s="15" t="s">
        <v>83</v>
      </c>
      <c r="P46" s="15" t="s">
        <v>128</v>
      </c>
      <c r="Q46" t="s">
        <v>107</v>
      </c>
      <c r="R46" t="s">
        <v>82</v>
      </c>
      <c r="S46" t="s">
        <v>79</v>
      </c>
      <c r="T46" t="s">
        <v>81</v>
      </c>
      <c r="U46" t="s">
        <v>82</v>
      </c>
      <c r="V46">
        <v>1.1000000000000001</v>
      </c>
      <c r="W46" t="s">
        <v>89</v>
      </c>
      <c r="X46" t="s">
        <v>491</v>
      </c>
      <c r="Y46" t="s">
        <v>82</v>
      </c>
      <c r="Z46" t="s">
        <v>95</v>
      </c>
      <c r="AA46" s="15" t="s">
        <v>105</v>
      </c>
      <c r="AB46" t="s">
        <v>104</v>
      </c>
      <c r="AC46" t="s">
        <v>96</v>
      </c>
      <c r="AD46" t="s">
        <v>82</v>
      </c>
      <c r="AE46" s="5" t="e">
        <f>VLOOKUP(Table1[[#This Row],[art]],[1]!art_ing[#All],1,FALSE)</f>
        <v>#REF!</v>
      </c>
      <c r="AF46" s="16">
        <v>54</v>
      </c>
      <c r="AG46" s="31">
        <v>60</v>
      </c>
      <c r="AH46" t="e">
        <f>VLOOKUP(Table1[[#This Row],[art]],[1]!art_ing[#All],3,FALSE)</f>
        <v>#REF!</v>
      </c>
    </row>
    <row r="47" spans="1:34" ht="14.5" customHeight="1" x14ac:dyDescent="0.25">
      <c r="A47" s="8">
        <v>943184</v>
      </c>
      <c r="B47" s="9" t="s">
        <v>60</v>
      </c>
      <c r="C47" t="s">
        <v>93</v>
      </c>
      <c r="D47" t="s">
        <v>69</v>
      </c>
      <c r="E47" s="1" t="s">
        <v>5</v>
      </c>
      <c r="F47" s="1" t="s">
        <v>14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t="s">
        <v>68</v>
      </c>
      <c r="M47" t="s">
        <v>85</v>
      </c>
      <c r="N47" t="s">
        <v>87</v>
      </c>
      <c r="O47" s="15" t="s">
        <v>83</v>
      </c>
      <c r="P47" s="15" t="s">
        <v>128</v>
      </c>
      <c r="Q47" t="s">
        <v>107</v>
      </c>
      <c r="R47" t="s">
        <v>82</v>
      </c>
      <c r="S47" t="s">
        <v>79</v>
      </c>
      <c r="T47" t="s">
        <v>81</v>
      </c>
      <c r="U47" t="s">
        <v>82</v>
      </c>
      <c r="V47">
        <v>1.1000000000000001</v>
      </c>
      <c r="W47" t="s">
        <v>89</v>
      </c>
      <c r="X47" t="s">
        <v>491</v>
      </c>
      <c r="Y47" t="s">
        <v>82</v>
      </c>
      <c r="Z47" t="s">
        <v>95</v>
      </c>
      <c r="AA47" s="15" t="s">
        <v>105</v>
      </c>
      <c r="AB47" t="s">
        <v>104</v>
      </c>
      <c r="AC47" t="s">
        <v>96</v>
      </c>
      <c r="AD47" t="s">
        <v>82</v>
      </c>
      <c r="AE47" s="5" t="e">
        <f>VLOOKUP(Table1[[#This Row],[art]],[1]!art_ing[#All],1,FALSE)</f>
        <v>#REF!</v>
      </c>
      <c r="AF47" s="16">
        <v>55</v>
      </c>
      <c r="AG47" s="31">
        <v>61</v>
      </c>
      <c r="AH47" t="e">
        <f>VLOOKUP(Table1[[#This Row],[art]],[1]!art_ing[#All],3,FALSE)</f>
        <v>#REF!</v>
      </c>
    </row>
    <row r="48" spans="1:34" ht="14.5" customHeight="1" x14ac:dyDescent="0.25">
      <c r="A48" s="8">
        <v>943185</v>
      </c>
      <c r="B48" s="9" t="s">
        <v>61</v>
      </c>
      <c r="C48" t="s">
        <v>93</v>
      </c>
      <c r="D48" t="s">
        <v>69</v>
      </c>
      <c r="E48" s="1" t="s">
        <v>5</v>
      </c>
      <c r="F48" s="1" t="s">
        <v>14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t="s">
        <v>68</v>
      </c>
      <c r="M48" t="s">
        <v>85</v>
      </c>
      <c r="N48" t="s">
        <v>87</v>
      </c>
      <c r="O48" s="15" t="s">
        <v>83</v>
      </c>
      <c r="P48" s="15" t="s">
        <v>128</v>
      </c>
      <c r="Q48" t="s">
        <v>107</v>
      </c>
      <c r="R48" t="s">
        <v>82</v>
      </c>
      <c r="S48" t="s">
        <v>79</v>
      </c>
      <c r="T48" t="s">
        <v>81</v>
      </c>
      <c r="U48" t="s">
        <v>82</v>
      </c>
      <c r="V48">
        <v>1.1000000000000001</v>
      </c>
      <c r="W48" t="s">
        <v>89</v>
      </c>
      <c r="X48" t="s">
        <v>491</v>
      </c>
      <c r="Y48" t="s">
        <v>82</v>
      </c>
      <c r="Z48" t="s">
        <v>95</v>
      </c>
      <c r="AA48" s="15" t="s">
        <v>105</v>
      </c>
      <c r="AB48" t="s">
        <v>104</v>
      </c>
      <c r="AC48" t="s">
        <v>96</v>
      </c>
      <c r="AD48" t="s">
        <v>82</v>
      </c>
      <c r="AE48" s="5" t="e">
        <f>VLOOKUP(Table1[[#This Row],[art]],[1]!art_ing[#All],1,FALSE)</f>
        <v>#REF!</v>
      </c>
      <c r="AF48" s="16">
        <v>56</v>
      </c>
      <c r="AG48" s="31">
        <v>62</v>
      </c>
      <c r="AH48" t="e">
        <f>VLOOKUP(Table1[[#This Row],[art]],[1]!art_ing[#All],3,FALSE)</f>
        <v>#REF!</v>
      </c>
    </row>
    <row r="49" spans="1:34" x14ac:dyDescent="0.25">
      <c r="A49" s="8">
        <v>943186</v>
      </c>
      <c r="B49" s="9" t="s">
        <v>62</v>
      </c>
      <c r="C49" t="s">
        <v>93</v>
      </c>
      <c r="D49" t="s">
        <v>69</v>
      </c>
      <c r="E49" s="1" t="s">
        <v>5</v>
      </c>
      <c r="F49" s="1" t="s">
        <v>14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t="s">
        <v>68</v>
      </c>
      <c r="M49" t="s">
        <v>85</v>
      </c>
      <c r="N49" t="s">
        <v>87</v>
      </c>
      <c r="O49" s="15" t="s">
        <v>83</v>
      </c>
      <c r="P49" s="15" t="s">
        <v>128</v>
      </c>
      <c r="Q49" t="s">
        <v>107</v>
      </c>
      <c r="R49" t="s">
        <v>82</v>
      </c>
      <c r="S49" t="s">
        <v>79</v>
      </c>
      <c r="T49" t="s">
        <v>81</v>
      </c>
      <c r="U49" t="s">
        <v>82</v>
      </c>
      <c r="V49">
        <v>1.1000000000000001</v>
      </c>
      <c r="W49" t="s">
        <v>89</v>
      </c>
      <c r="X49" t="s">
        <v>491</v>
      </c>
      <c r="Y49" t="s">
        <v>82</v>
      </c>
      <c r="Z49" t="s">
        <v>95</v>
      </c>
      <c r="AA49" s="15" t="s">
        <v>105</v>
      </c>
      <c r="AB49" t="s">
        <v>104</v>
      </c>
      <c r="AC49" t="s">
        <v>96</v>
      </c>
      <c r="AD49" t="s">
        <v>82</v>
      </c>
      <c r="AE49" s="5" t="e">
        <f>VLOOKUP(Table1[[#This Row],[art]],[1]!art_ing[#All],1,FALSE)</f>
        <v>#REF!</v>
      </c>
      <c r="AF49" s="16">
        <v>57</v>
      </c>
      <c r="AG49" s="31">
        <v>63</v>
      </c>
      <c r="AH49" t="e">
        <f>VLOOKUP(Table1[[#This Row],[art]],[1]!art_ing[#All],3,FALSE)</f>
        <v>#REF!</v>
      </c>
    </row>
    <row r="50" spans="1:34" s="7" customFormat="1" x14ac:dyDescent="0.25">
      <c r="A50" s="8">
        <v>943187</v>
      </c>
      <c r="B50" s="9" t="s">
        <v>63</v>
      </c>
      <c r="C50" t="s">
        <v>93</v>
      </c>
      <c r="D50" t="s">
        <v>69</v>
      </c>
      <c r="E50" s="1" t="s">
        <v>5</v>
      </c>
      <c r="F50" s="1" t="s">
        <v>14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t="s">
        <v>68</v>
      </c>
      <c r="M50" t="s">
        <v>85</v>
      </c>
      <c r="N50" t="s">
        <v>87</v>
      </c>
      <c r="O50" s="15" t="s">
        <v>83</v>
      </c>
      <c r="P50" s="15" t="s">
        <v>128</v>
      </c>
      <c r="Q50" t="s">
        <v>107</v>
      </c>
      <c r="R50" t="s">
        <v>82</v>
      </c>
      <c r="S50" t="s">
        <v>79</v>
      </c>
      <c r="T50" t="s">
        <v>81</v>
      </c>
      <c r="U50" t="s">
        <v>82</v>
      </c>
      <c r="V50">
        <v>1.1000000000000001</v>
      </c>
      <c r="W50" t="s">
        <v>89</v>
      </c>
      <c r="X50" t="s">
        <v>491</v>
      </c>
      <c r="Y50" t="s">
        <v>82</v>
      </c>
      <c r="Z50" t="s">
        <v>95</v>
      </c>
      <c r="AA50" s="15" t="s">
        <v>105</v>
      </c>
      <c r="AB50" t="s">
        <v>104</v>
      </c>
      <c r="AC50" t="s">
        <v>96</v>
      </c>
      <c r="AD50" t="s">
        <v>82</v>
      </c>
      <c r="AE50" s="5" t="e">
        <f>VLOOKUP(Table1[[#This Row],[art]],[1]!art_ing[#All],1,FALSE)</f>
        <v>#REF!</v>
      </c>
      <c r="AF50" s="16">
        <v>58</v>
      </c>
      <c r="AG50" s="31">
        <v>64</v>
      </c>
      <c r="AH50" t="e">
        <f>VLOOKUP(Table1[[#This Row],[art]],[1]!art_ing[#All],3,FALSE)</f>
        <v>#REF!</v>
      </c>
    </row>
    <row r="51" spans="1:34" x14ac:dyDescent="0.25">
      <c r="A51" s="8">
        <v>943188</v>
      </c>
      <c r="B51" s="9" t="s">
        <v>64</v>
      </c>
      <c r="C51" t="s">
        <v>93</v>
      </c>
      <c r="D51" t="s">
        <v>69</v>
      </c>
      <c r="E51" s="1" t="s">
        <v>5</v>
      </c>
      <c r="F51" s="1" t="s">
        <v>14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t="s">
        <v>68</v>
      </c>
      <c r="M51" t="s">
        <v>85</v>
      </c>
      <c r="N51" t="s">
        <v>87</v>
      </c>
      <c r="O51" s="15" t="s">
        <v>83</v>
      </c>
      <c r="P51" s="15" t="s">
        <v>128</v>
      </c>
      <c r="Q51" t="s">
        <v>107</v>
      </c>
      <c r="R51" t="s">
        <v>82</v>
      </c>
      <c r="S51" t="s">
        <v>79</v>
      </c>
      <c r="T51" t="s">
        <v>81</v>
      </c>
      <c r="U51" t="s">
        <v>82</v>
      </c>
      <c r="V51">
        <v>1.1000000000000001</v>
      </c>
      <c r="W51" t="s">
        <v>89</v>
      </c>
      <c r="X51" t="s">
        <v>491</v>
      </c>
      <c r="Y51" t="s">
        <v>82</v>
      </c>
      <c r="Z51" t="s">
        <v>95</v>
      </c>
      <c r="AA51" s="15" t="s">
        <v>105</v>
      </c>
      <c r="AB51" t="s">
        <v>104</v>
      </c>
      <c r="AC51" t="s">
        <v>96</v>
      </c>
      <c r="AD51" t="s">
        <v>82</v>
      </c>
      <c r="AE51" s="5" t="e">
        <f>VLOOKUP(Table1[[#This Row],[art]],[1]!art_ing[#All],1,FALSE)</f>
        <v>#REF!</v>
      </c>
      <c r="AF51" s="16">
        <v>59</v>
      </c>
      <c r="AG51" s="31">
        <v>65</v>
      </c>
      <c r="AH51" t="e">
        <f>VLOOKUP(Table1[[#This Row],[art]],[1]!art_ing[#All],3,FALSE)</f>
        <v>#REF!</v>
      </c>
    </row>
    <row r="52" spans="1:34" x14ac:dyDescent="0.25">
      <c r="A52" s="8">
        <v>943189</v>
      </c>
      <c r="B52" s="9" t="s">
        <v>65</v>
      </c>
      <c r="C52" t="s">
        <v>93</v>
      </c>
      <c r="D52" t="s">
        <v>69</v>
      </c>
      <c r="E52" s="1" t="s">
        <v>5</v>
      </c>
      <c r="F52" s="1" t="s">
        <v>14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t="s">
        <v>68</v>
      </c>
      <c r="M52" t="s">
        <v>85</v>
      </c>
      <c r="N52" t="s">
        <v>87</v>
      </c>
      <c r="O52" s="15" t="s">
        <v>83</v>
      </c>
      <c r="P52" s="15" t="s">
        <v>128</v>
      </c>
      <c r="Q52" t="s">
        <v>107</v>
      </c>
      <c r="R52" t="s">
        <v>82</v>
      </c>
      <c r="S52" t="s">
        <v>79</v>
      </c>
      <c r="T52" t="s">
        <v>81</v>
      </c>
      <c r="U52" t="s">
        <v>82</v>
      </c>
      <c r="V52">
        <v>1.1000000000000001</v>
      </c>
      <c r="W52" t="s">
        <v>89</v>
      </c>
      <c r="X52" t="s">
        <v>491</v>
      </c>
      <c r="Y52" t="s">
        <v>82</v>
      </c>
      <c r="Z52" t="s">
        <v>95</v>
      </c>
      <c r="AA52" s="15" t="s">
        <v>105</v>
      </c>
      <c r="AB52" t="s">
        <v>104</v>
      </c>
      <c r="AC52" t="s">
        <v>96</v>
      </c>
      <c r="AD52" t="s">
        <v>82</v>
      </c>
      <c r="AE52" s="5" t="e">
        <f>VLOOKUP(Table1[[#This Row],[art]],[1]!art_ing[#All],1,FALSE)</f>
        <v>#REF!</v>
      </c>
      <c r="AF52" s="16">
        <v>60</v>
      </c>
      <c r="AG52" s="31">
        <v>66</v>
      </c>
      <c r="AH52" t="e">
        <f>VLOOKUP(Table1[[#This Row],[art]],[1]!art_ing[#All],3,FALSE)</f>
        <v>#REF!</v>
      </c>
    </row>
    <row r="53" spans="1:34" x14ac:dyDescent="0.25">
      <c r="A53" s="8">
        <v>943190</v>
      </c>
      <c r="B53" s="9" t="s">
        <v>66</v>
      </c>
      <c r="C53" t="s">
        <v>93</v>
      </c>
      <c r="D53" t="s">
        <v>69</v>
      </c>
      <c r="E53" s="1" t="s">
        <v>5</v>
      </c>
      <c r="F53" s="1" t="s">
        <v>14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t="s">
        <v>68</v>
      </c>
      <c r="M53" t="s">
        <v>85</v>
      </c>
      <c r="N53" t="s">
        <v>87</v>
      </c>
      <c r="O53" s="15" t="s">
        <v>83</v>
      </c>
      <c r="P53" s="15" t="s">
        <v>128</v>
      </c>
      <c r="Q53" t="s">
        <v>107</v>
      </c>
      <c r="R53" t="s">
        <v>82</v>
      </c>
      <c r="S53" t="s">
        <v>79</v>
      </c>
      <c r="T53" t="s">
        <v>81</v>
      </c>
      <c r="U53" t="s">
        <v>82</v>
      </c>
      <c r="V53">
        <v>1.1000000000000001</v>
      </c>
      <c r="W53" t="s">
        <v>89</v>
      </c>
      <c r="X53" t="s">
        <v>491</v>
      </c>
      <c r="Y53" t="s">
        <v>82</v>
      </c>
      <c r="Z53" t="s">
        <v>95</v>
      </c>
      <c r="AA53" s="15" t="s">
        <v>105</v>
      </c>
      <c r="AB53" t="s">
        <v>104</v>
      </c>
      <c r="AC53" t="s">
        <v>96</v>
      </c>
      <c r="AD53" t="s">
        <v>82</v>
      </c>
      <c r="AE53" s="5" t="e">
        <f>VLOOKUP(Table1[[#This Row],[art]],[1]!art_ing[#All],1,FALSE)</f>
        <v>#REF!</v>
      </c>
      <c r="AF53" s="16">
        <v>61</v>
      </c>
      <c r="AG53" s="31">
        <v>67</v>
      </c>
      <c r="AH53" t="e">
        <f>VLOOKUP(Table1[[#This Row],[art]],[1]!art_ing[#All],3,FALSE)</f>
        <v>#REF!</v>
      </c>
    </row>
    <row r="54" spans="1:34" x14ac:dyDescent="0.25">
      <c r="A54" s="8">
        <v>943191</v>
      </c>
      <c r="B54" s="9" t="s">
        <v>67</v>
      </c>
      <c r="C54" t="s">
        <v>93</v>
      </c>
      <c r="D54" t="s">
        <v>69</v>
      </c>
      <c r="E54" s="1" t="s">
        <v>5</v>
      </c>
      <c r="F54" s="1" t="s">
        <v>14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t="s">
        <v>68</v>
      </c>
      <c r="M54" t="s">
        <v>85</v>
      </c>
      <c r="N54" t="s">
        <v>87</v>
      </c>
      <c r="O54" s="15" t="s">
        <v>83</v>
      </c>
      <c r="P54" s="15" t="s">
        <v>128</v>
      </c>
      <c r="Q54" t="s">
        <v>107</v>
      </c>
      <c r="R54" t="s">
        <v>82</v>
      </c>
      <c r="S54" t="s">
        <v>79</v>
      </c>
      <c r="T54" t="s">
        <v>81</v>
      </c>
      <c r="U54" t="s">
        <v>82</v>
      </c>
      <c r="V54">
        <v>1.1000000000000001</v>
      </c>
      <c r="W54" t="s">
        <v>89</v>
      </c>
      <c r="X54" t="s">
        <v>491</v>
      </c>
      <c r="Y54" t="s">
        <v>82</v>
      </c>
      <c r="Z54" t="s">
        <v>95</v>
      </c>
      <c r="AA54" s="15" t="s">
        <v>105</v>
      </c>
      <c r="AB54" t="s">
        <v>104</v>
      </c>
      <c r="AC54" t="s">
        <v>96</v>
      </c>
      <c r="AD54" t="s">
        <v>82</v>
      </c>
      <c r="AE54" s="5" t="e">
        <f>VLOOKUP(Table1[[#This Row],[art]],[1]!art_ing[#All],1,FALSE)</f>
        <v>#REF!</v>
      </c>
      <c r="AF54" s="16">
        <v>62</v>
      </c>
      <c r="AG54" s="31">
        <v>68</v>
      </c>
      <c r="AH54" t="e">
        <f>VLOOKUP(Table1[[#This Row],[art]],[1]!art_ing[#All],3,FALSE)</f>
        <v>#REF!</v>
      </c>
    </row>
    <row r="55" spans="1:34" x14ac:dyDescent="0.25">
      <c r="A55" s="3">
        <v>942944</v>
      </c>
      <c r="B55" s="4" t="s">
        <v>352</v>
      </c>
      <c r="C55" t="s">
        <v>93</v>
      </c>
      <c r="D55" t="s">
        <v>69</v>
      </c>
      <c r="E55" s="1" t="s">
        <v>5</v>
      </c>
      <c r="F55" s="1" t="s">
        <v>14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t="s">
        <v>68</v>
      </c>
      <c r="M55" t="s">
        <v>85</v>
      </c>
      <c r="N55" t="s">
        <v>87</v>
      </c>
      <c r="O55" s="15" t="s">
        <v>83</v>
      </c>
      <c r="P55" s="15" t="s">
        <v>128</v>
      </c>
      <c r="Q55" t="s">
        <v>107</v>
      </c>
      <c r="R55" t="s">
        <v>82</v>
      </c>
      <c r="S55" t="s">
        <v>79</v>
      </c>
      <c r="T55" t="s">
        <v>81</v>
      </c>
      <c r="U55" t="s">
        <v>82</v>
      </c>
      <c r="V55">
        <v>1.1000000000000001</v>
      </c>
      <c r="W55" t="s">
        <v>89</v>
      </c>
      <c r="X55" t="s">
        <v>491</v>
      </c>
      <c r="Y55" t="s">
        <v>82</v>
      </c>
      <c r="Z55" t="s">
        <v>95</v>
      </c>
      <c r="AA55" s="15" t="s">
        <v>105</v>
      </c>
      <c r="AB55" t="s">
        <v>104</v>
      </c>
      <c r="AC55" t="s">
        <v>96</v>
      </c>
      <c r="AD55" t="s">
        <v>82</v>
      </c>
      <c r="AE55" s="24" t="e">
        <f>VLOOKUP(Table1[[#This Row],[art]],[1]!art_ing[#All],1,FALSE)</f>
        <v>#REF!</v>
      </c>
      <c r="AF55" s="16" t="e">
        <f>CONCATENATE(VLOOKUP(Table1[[#This Row],[art]],[1]!art_ing[#All],2,),".html")</f>
        <v>#REF!</v>
      </c>
      <c r="AG55" s="31">
        <v>277</v>
      </c>
      <c r="AH55" t="e">
        <f>VLOOKUP(Table1[[#This Row],[art]],[1]!art_ing[#All],3,FALSE)</f>
        <v>#REF!</v>
      </c>
    </row>
    <row r="56" spans="1:34" x14ac:dyDescent="0.25">
      <c r="A56" s="3">
        <v>942945</v>
      </c>
      <c r="B56" s="4" t="s">
        <v>353</v>
      </c>
      <c r="C56" t="s">
        <v>93</v>
      </c>
      <c r="D56" t="s">
        <v>69</v>
      </c>
      <c r="E56" s="1" t="s">
        <v>5</v>
      </c>
      <c r="F56" s="1" t="s">
        <v>14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t="s">
        <v>68</v>
      </c>
      <c r="M56" t="s">
        <v>85</v>
      </c>
      <c r="N56" t="s">
        <v>87</v>
      </c>
      <c r="O56" s="15" t="s">
        <v>83</v>
      </c>
      <c r="P56" s="15" t="s">
        <v>128</v>
      </c>
      <c r="Q56" t="s">
        <v>107</v>
      </c>
      <c r="R56" t="s">
        <v>82</v>
      </c>
      <c r="S56" t="s">
        <v>79</v>
      </c>
      <c r="T56" t="s">
        <v>81</v>
      </c>
      <c r="U56" t="s">
        <v>82</v>
      </c>
      <c r="V56">
        <v>1.1000000000000001</v>
      </c>
      <c r="W56" t="s">
        <v>89</v>
      </c>
      <c r="X56" t="s">
        <v>491</v>
      </c>
      <c r="Y56" t="s">
        <v>82</v>
      </c>
      <c r="Z56" t="s">
        <v>95</v>
      </c>
      <c r="AA56" s="15" t="s">
        <v>105</v>
      </c>
      <c r="AB56" t="s">
        <v>104</v>
      </c>
      <c r="AC56" t="s">
        <v>96</v>
      </c>
      <c r="AD56" t="s">
        <v>82</v>
      </c>
      <c r="AE56" s="24" t="e">
        <f>VLOOKUP(Table1[[#This Row],[art]],[1]!art_ing[#All],1,FALSE)</f>
        <v>#REF!</v>
      </c>
      <c r="AF56" s="16" t="e">
        <f>CONCATENATE(VLOOKUP(Table1[[#This Row],[art]],[1]!art_ing[#All],2,),".html")</f>
        <v>#REF!</v>
      </c>
      <c r="AG56" s="31">
        <v>278</v>
      </c>
      <c r="AH56" t="e">
        <f>VLOOKUP(Table1[[#This Row],[art]],[1]!art_ing[#All],3,FALSE)</f>
        <v>#REF!</v>
      </c>
    </row>
    <row r="57" spans="1:34" x14ac:dyDescent="0.25">
      <c r="A57" s="3">
        <v>942946</v>
      </c>
      <c r="B57" s="4" t="s">
        <v>354</v>
      </c>
      <c r="C57" t="s">
        <v>93</v>
      </c>
      <c r="D57" t="s">
        <v>69</v>
      </c>
      <c r="E57" s="1" t="s">
        <v>5</v>
      </c>
      <c r="F57" s="1" t="s">
        <v>14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t="s">
        <v>68</v>
      </c>
      <c r="M57" t="s">
        <v>85</v>
      </c>
      <c r="N57" t="s">
        <v>87</v>
      </c>
      <c r="O57" s="15" t="s">
        <v>83</v>
      </c>
      <c r="P57" s="15" t="s">
        <v>128</v>
      </c>
      <c r="Q57" t="s">
        <v>107</v>
      </c>
      <c r="R57" t="s">
        <v>82</v>
      </c>
      <c r="S57" t="s">
        <v>79</v>
      </c>
      <c r="T57" t="s">
        <v>81</v>
      </c>
      <c r="U57" t="s">
        <v>82</v>
      </c>
      <c r="V57">
        <v>1.1000000000000001</v>
      </c>
      <c r="W57" t="s">
        <v>89</v>
      </c>
      <c r="X57" t="s">
        <v>491</v>
      </c>
      <c r="Y57" t="s">
        <v>82</v>
      </c>
      <c r="Z57" t="s">
        <v>95</v>
      </c>
      <c r="AA57" s="15" t="s">
        <v>105</v>
      </c>
      <c r="AB57" t="s">
        <v>104</v>
      </c>
      <c r="AC57" t="s">
        <v>96</v>
      </c>
      <c r="AD57" t="s">
        <v>82</v>
      </c>
      <c r="AE57" s="24" t="e">
        <f>VLOOKUP(Table1[[#This Row],[art]],[1]!art_ing[#All],1,FALSE)</f>
        <v>#REF!</v>
      </c>
      <c r="AF57" s="16" t="e">
        <f>CONCATENATE(VLOOKUP(Table1[[#This Row],[art]],[1]!art_ing[#All],2,),".html")</f>
        <v>#REF!</v>
      </c>
      <c r="AG57" s="31">
        <v>279</v>
      </c>
      <c r="AH57" t="e">
        <f>VLOOKUP(Table1[[#This Row],[art]],[1]!art_ing[#All],3,FALSE)</f>
        <v>#REF!</v>
      </c>
    </row>
    <row r="58" spans="1:34" x14ac:dyDescent="0.25">
      <c r="A58" s="3">
        <v>943172</v>
      </c>
      <c r="B58" s="4" t="s">
        <v>355</v>
      </c>
      <c r="C58" t="s">
        <v>93</v>
      </c>
      <c r="D58" t="s">
        <v>69</v>
      </c>
      <c r="E58" s="1" t="s">
        <v>5</v>
      </c>
      <c r="F58" s="1" t="s">
        <v>14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t="s">
        <v>68</v>
      </c>
      <c r="M58" t="s">
        <v>85</v>
      </c>
      <c r="N58" t="s">
        <v>87</v>
      </c>
      <c r="O58" s="15" t="s">
        <v>83</v>
      </c>
      <c r="P58" s="15" t="s">
        <v>128</v>
      </c>
      <c r="Q58" t="s">
        <v>107</v>
      </c>
      <c r="R58" t="s">
        <v>82</v>
      </c>
      <c r="S58" t="s">
        <v>79</v>
      </c>
      <c r="T58" t="s">
        <v>81</v>
      </c>
      <c r="U58" t="s">
        <v>82</v>
      </c>
      <c r="V58">
        <v>1.1000000000000001</v>
      </c>
      <c r="W58" t="s">
        <v>89</v>
      </c>
      <c r="X58" t="s">
        <v>491</v>
      </c>
      <c r="Y58" t="s">
        <v>82</v>
      </c>
      <c r="Z58" t="s">
        <v>95</v>
      </c>
      <c r="AA58" s="15" t="s">
        <v>105</v>
      </c>
      <c r="AB58" t="s">
        <v>104</v>
      </c>
      <c r="AC58" t="s">
        <v>96</v>
      </c>
      <c r="AD58" t="s">
        <v>82</v>
      </c>
      <c r="AE58" s="24" t="e">
        <f>VLOOKUP(Table1[[#This Row],[art]],[1]!art_ing[#All],1,FALSE)</f>
        <v>#REF!</v>
      </c>
      <c r="AF58" s="16" t="e">
        <f>CONCATENATE(VLOOKUP(Table1[[#This Row],[art]],[1]!art_ing[#All],2,),".html")</f>
        <v>#REF!</v>
      </c>
      <c r="AG58" s="31">
        <v>280</v>
      </c>
      <c r="AH58" t="e">
        <f>VLOOKUP(Table1[[#This Row],[art]],[1]!art_ing[#All],3,FALSE)</f>
        <v>#REF!</v>
      </c>
    </row>
    <row r="59" spans="1:34" x14ac:dyDescent="0.25">
      <c r="A59" s="3">
        <v>943173</v>
      </c>
      <c r="B59" s="4" t="s">
        <v>356</v>
      </c>
      <c r="C59" t="s">
        <v>93</v>
      </c>
      <c r="D59" t="s">
        <v>69</v>
      </c>
      <c r="E59" s="1" t="s">
        <v>5</v>
      </c>
      <c r="F59" s="1" t="s">
        <v>14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t="s">
        <v>68</v>
      </c>
      <c r="M59" t="s">
        <v>85</v>
      </c>
      <c r="N59" t="s">
        <v>87</v>
      </c>
      <c r="O59" s="15" t="s">
        <v>83</v>
      </c>
      <c r="P59" s="15" t="s">
        <v>128</v>
      </c>
      <c r="Q59" t="s">
        <v>107</v>
      </c>
      <c r="R59" t="s">
        <v>82</v>
      </c>
      <c r="S59" t="s">
        <v>79</v>
      </c>
      <c r="T59" t="s">
        <v>81</v>
      </c>
      <c r="U59" t="s">
        <v>82</v>
      </c>
      <c r="V59">
        <v>1.1000000000000001</v>
      </c>
      <c r="W59" t="s">
        <v>89</v>
      </c>
      <c r="X59" t="s">
        <v>491</v>
      </c>
      <c r="Y59" t="s">
        <v>82</v>
      </c>
      <c r="Z59" t="s">
        <v>95</v>
      </c>
      <c r="AA59" s="15" t="s">
        <v>105</v>
      </c>
      <c r="AB59" t="s">
        <v>104</v>
      </c>
      <c r="AC59" t="s">
        <v>96</v>
      </c>
      <c r="AD59" t="s">
        <v>82</v>
      </c>
      <c r="AE59" s="24" t="e">
        <f>VLOOKUP(Table1[[#This Row],[art]],[1]!art_ing[#All],1,FALSE)</f>
        <v>#REF!</v>
      </c>
      <c r="AF59" s="16" t="e">
        <f>CONCATENATE(VLOOKUP(Table1[[#This Row],[art]],[1]!art_ing[#All],2,),".html")</f>
        <v>#REF!</v>
      </c>
      <c r="AG59" s="31">
        <v>281</v>
      </c>
      <c r="AH59" t="e">
        <f>VLOOKUP(Table1[[#This Row],[art]],[1]!art_ing[#All],3,FALSE)</f>
        <v>#REF!</v>
      </c>
    </row>
    <row r="60" spans="1:34" x14ac:dyDescent="0.25">
      <c r="A60" s="3">
        <v>943174</v>
      </c>
      <c r="B60" s="4" t="s">
        <v>357</v>
      </c>
      <c r="C60" t="s">
        <v>93</v>
      </c>
      <c r="D60" t="s">
        <v>69</v>
      </c>
      <c r="E60" s="1" t="s">
        <v>5</v>
      </c>
      <c r="F60" s="1" t="s">
        <v>14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t="s">
        <v>68</v>
      </c>
      <c r="M60" t="s">
        <v>85</v>
      </c>
      <c r="N60" t="s">
        <v>87</v>
      </c>
      <c r="O60" s="15" t="s">
        <v>83</v>
      </c>
      <c r="P60" s="15" t="s">
        <v>128</v>
      </c>
      <c r="Q60" t="s">
        <v>107</v>
      </c>
      <c r="R60" t="s">
        <v>82</v>
      </c>
      <c r="S60" t="s">
        <v>79</v>
      </c>
      <c r="T60" t="s">
        <v>81</v>
      </c>
      <c r="U60" t="s">
        <v>82</v>
      </c>
      <c r="V60">
        <v>1.1000000000000001</v>
      </c>
      <c r="W60" t="s">
        <v>89</v>
      </c>
      <c r="X60" t="s">
        <v>491</v>
      </c>
      <c r="Y60" t="s">
        <v>82</v>
      </c>
      <c r="Z60" t="s">
        <v>95</v>
      </c>
      <c r="AA60" s="15" t="s">
        <v>105</v>
      </c>
      <c r="AB60" t="s">
        <v>104</v>
      </c>
      <c r="AC60" t="s">
        <v>96</v>
      </c>
      <c r="AD60" t="s">
        <v>82</v>
      </c>
      <c r="AE60" s="24" t="e">
        <f>VLOOKUP(Table1[[#This Row],[art]],[1]!art_ing[#All],1,FALSE)</f>
        <v>#REF!</v>
      </c>
      <c r="AF60" s="16" t="e">
        <f>CONCATENATE(VLOOKUP(Table1[[#This Row],[art]],[1]!art_ing[#All],2,),".html")</f>
        <v>#REF!</v>
      </c>
      <c r="AG60" s="31">
        <v>282</v>
      </c>
      <c r="AH60" t="e">
        <f>VLOOKUP(Table1[[#This Row],[art]],[1]!art_ing[#All],3,FALSE)</f>
        <v>#REF!</v>
      </c>
    </row>
    <row r="61" spans="1:34" x14ac:dyDescent="0.25">
      <c r="A61" s="3">
        <v>943175</v>
      </c>
      <c r="B61" s="4" t="s">
        <v>358</v>
      </c>
      <c r="C61" t="s">
        <v>93</v>
      </c>
      <c r="D61" t="s">
        <v>69</v>
      </c>
      <c r="E61" s="1" t="s">
        <v>5</v>
      </c>
      <c r="F61" s="1" t="s">
        <v>14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t="s">
        <v>68</v>
      </c>
      <c r="M61" t="s">
        <v>85</v>
      </c>
      <c r="N61" t="s">
        <v>87</v>
      </c>
      <c r="O61" s="15" t="s">
        <v>83</v>
      </c>
      <c r="P61" s="15" t="s">
        <v>128</v>
      </c>
      <c r="Q61" t="s">
        <v>107</v>
      </c>
      <c r="R61" t="s">
        <v>82</v>
      </c>
      <c r="S61" t="s">
        <v>79</v>
      </c>
      <c r="T61" t="s">
        <v>81</v>
      </c>
      <c r="U61" t="s">
        <v>82</v>
      </c>
      <c r="V61">
        <v>1.1000000000000001</v>
      </c>
      <c r="W61" t="s">
        <v>89</v>
      </c>
      <c r="X61" t="s">
        <v>491</v>
      </c>
      <c r="Y61" t="s">
        <v>82</v>
      </c>
      <c r="Z61" t="s">
        <v>95</v>
      </c>
      <c r="AA61" s="15" t="s">
        <v>105</v>
      </c>
      <c r="AB61" t="s">
        <v>104</v>
      </c>
      <c r="AC61" t="s">
        <v>96</v>
      </c>
      <c r="AD61" t="s">
        <v>82</v>
      </c>
      <c r="AE61" s="24" t="e">
        <f>VLOOKUP(Table1[[#This Row],[art]],[1]!art_ing[#All],1,FALSE)</f>
        <v>#REF!</v>
      </c>
      <c r="AF61" s="16" t="e">
        <f>CONCATENATE(VLOOKUP(Table1[[#This Row],[art]],[1]!art_ing[#All],2,),".html")</f>
        <v>#REF!</v>
      </c>
      <c r="AG61" s="31">
        <v>283</v>
      </c>
      <c r="AH61" t="e">
        <f>VLOOKUP(Table1[[#This Row],[art]],[1]!art_ing[#All],3,FALSE)</f>
        <v>#REF!</v>
      </c>
    </row>
    <row r="62" spans="1:34" x14ac:dyDescent="0.25">
      <c r="A62" s="3">
        <v>943176</v>
      </c>
      <c r="B62" s="4" t="s">
        <v>359</v>
      </c>
      <c r="C62" t="s">
        <v>93</v>
      </c>
      <c r="D62" t="s">
        <v>69</v>
      </c>
      <c r="E62" s="1" t="s">
        <v>5</v>
      </c>
      <c r="F62" s="1" t="s">
        <v>14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t="s">
        <v>68</v>
      </c>
      <c r="M62" t="s">
        <v>85</v>
      </c>
      <c r="N62" t="s">
        <v>87</v>
      </c>
      <c r="O62" s="15" t="s">
        <v>83</v>
      </c>
      <c r="P62" s="15" t="s">
        <v>128</v>
      </c>
      <c r="Q62" t="s">
        <v>107</v>
      </c>
      <c r="R62" t="s">
        <v>82</v>
      </c>
      <c r="S62" t="s">
        <v>79</v>
      </c>
      <c r="T62" t="s">
        <v>81</v>
      </c>
      <c r="U62" t="s">
        <v>82</v>
      </c>
      <c r="V62">
        <v>1.1000000000000001</v>
      </c>
      <c r="W62" t="s">
        <v>89</v>
      </c>
      <c r="X62" t="s">
        <v>491</v>
      </c>
      <c r="Y62" t="s">
        <v>82</v>
      </c>
      <c r="Z62" t="s">
        <v>95</v>
      </c>
      <c r="AA62" s="15" t="s">
        <v>105</v>
      </c>
      <c r="AB62" t="s">
        <v>104</v>
      </c>
      <c r="AC62" t="s">
        <v>96</v>
      </c>
      <c r="AD62" t="s">
        <v>82</v>
      </c>
      <c r="AE62" s="24" t="e">
        <f>VLOOKUP(Table1[[#This Row],[art]],[1]!art_ing[#All],1,FALSE)</f>
        <v>#REF!</v>
      </c>
      <c r="AF62" s="16" t="e">
        <f>CONCATENATE(VLOOKUP(Table1[[#This Row],[art]],[1]!art_ing[#All],2,),".html")</f>
        <v>#REF!</v>
      </c>
      <c r="AG62" s="31">
        <v>284</v>
      </c>
      <c r="AH62" t="e">
        <f>VLOOKUP(Table1[[#This Row],[art]],[1]!art_ing[#All],3,FALSE)</f>
        <v>#REF!</v>
      </c>
    </row>
    <row r="63" spans="1:34" x14ac:dyDescent="0.25">
      <c r="A63" s="3">
        <v>943177</v>
      </c>
      <c r="B63" s="4" t="s">
        <v>360</v>
      </c>
      <c r="C63" t="s">
        <v>93</v>
      </c>
      <c r="D63" t="s">
        <v>69</v>
      </c>
      <c r="E63" s="1" t="s">
        <v>5</v>
      </c>
      <c r="F63" s="1" t="s">
        <v>14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t="s">
        <v>68</v>
      </c>
      <c r="M63" t="s">
        <v>85</v>
      </c>
      <c r="N63" t="s">
        <v>87</v>
      </c>
      <c r="O63" s="15" t="s">
        <v>83</v>
      </c>
      <c r="P63" s="15" t="s">
        <v>128</v>
      </c>
      <c r="Q63" t="s">
        <v>107</v>
      </c>
      <c r="R63" t="s">
        <v>82</v>
      </c>
      <c r="S63" t="s">
        <v>79</v>
      </c>
      <c r="T63" t="s">
        <v>81</v>
      </c>
      <c r="U63" t="s">
        <v>82</v>
      </c>
      <c r="V63">
        <v>1.1000000000000001</v>
      </c>
      <c r="W63" t="s">
        <v>89</v>
      </c>
      <c r="X63" t="s">
        <v>491</v>
      </c>
      <c r="Y63" t="s">
        <v>82</v>
      </c>
      <c r="Z63" t="s">
        <v>95</v>
      </c>
      <c r="AA63" s="15" t="s">
        <v>105</v>
      </c>
      <c r="AB63" t="s">
        <v>104</v>
      </c>
      <c r="AC63" t="s">
        <v>96</v>
      </c>
      <c r="AD63" t="s">
        <v>82</v>
      </c>
      <c r="AE63" s="24" t="e">
        <f>VLOOKUP(Table1[[#This Row],[art]],[1]!art_ing[#All],1,FALSE)</f>
        <v>#REF!</v>
      </c>
      <c r="AF63" s="16" t="e">
        <f>CONCATENATE(VLOOKUP(Table1[[#This Row],[art]],[1]!art_ing[#All],2,),".html")</f>
        <v>#REF!</v>
      </c>
      <c r="AG63" s="31">
        <v>285</v>
      </c>
      <c r="AH63" t="e">
        <f>VLOOKUP(Table1[[#This Row],[art]],[1]!art_ing[#All],3,FALSE)</f>
        <v>#REF!</v>
      </c>
    </row>
    <row r="64" spans="1:34" x14ac:dyDescent="0.25">
      <c r="A64" s="3">
        <v>943178</v>
      </c>
      <c r="B64" s="4" t="s">
        <v>361</v>
      </c>
      <c r="C64" t="s">
        <v>93</v>
      </c>
      <c r="D64" t="s">
        <v>69</v>
      </c>
      <c r="E64" s="1" t="s">
        <v>5</v>
      </c>
      <c r="F64" s="1" t="s">
        <v>14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t="s">
        <v>68</v>
      </c>
      <c r="M64" t="s">
        <v>85</v>
      </c>
      <c r="N64" t="s">
        <v>87</v>
      </c>
      <c r="O64" s="15" t="s">
        <v>83</v>
      </c>
      <c r="P64" s="15" t="s">
        <v>128</v>
      </c>
      <c r="Q64" t="s">
        <v>107</v>
      </c>
      <c r="R64" t="s">
        <v>82</v>
      </c>
      <c r="S64" t="s">
        <v>79</v>
      </c>
      <c r="T64" t="s">
        <v>81</v>
      </c>
      <c r="U64" t="s">
        <v>82</v>
      </c>
      <c r="V64">
        <v>1.1000000000000001</v>
      </c>
      <c r="W64" t="s">
        <v>89</v>
      </c>
      <c r="X64" t="s">
        <v>491</v>
      </c>
      <c r="Y64" t="s">
        <v>82</v>
      </c>
      <c r="Z64" t="s">
        <v>95</v>
      </c>
      <c r="AA64" s="15" t="s">
        <v>105</v>
      </c>
      <c r="AB64" t="s">
        <v>104</v>
      </c>
      <c r="AC64" t="s">
        <v>96</v>
      </c>
      <c r="AD64" t="s">
        <v>82</v>
      </c>
      <c r="AE64" s="24" t="e">
        <f>VLOOKUP(Table1[[#This Row],[art]],[1]!art_ing[#All],1,FALSE)</f>
        <v>#REF!</v>
      </c>
      <c r="AF64" s="16" t="e">
        <f>CONCATENATE(VLOOKUP(Table1[[#This Row],[art]],[1]!art_ing[#All],2,),".html")</f>
        <v>#REF!</v>
      </c>
      <c r="AG64" s="31">
        <v>286</v>
      </c>
      <c r="AH64" t="e">
        <f>VLOOKUP(Table1[[#This Row],[art]],[1]!art_ing[#All],3,FALSE)</f>
        <v>#REF!</v>
      </c>
    </row>
    <row r="65" spans="1:34" x14ac:dyDescent="0.25">
      <c r="A65" s="3">
        <v>942215</v>
      </c>
      <c r="B65" s="4" t="s">
        <v>362</v>
      </c>
      <c r="C65" t="s">
        <v>93</v>
      </c>
      <c r="D65" t="s">
        <v>189</v>
      </c>
      <c r="E65" s="1" t="s">
        <v>5</v>
      </c>
      <c r="F65" s="1" t="s">
        <v>14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t="s">
        <v>68</v>
      </c>
      <c r="M65" t="s">
        <v>85</v>
      </c>
      <c r="N65" t="s">
        <v>131</v>
      </c>
      <c r="O65" s="15" t="s">
        <v>97</v>
      </c>
      <c r="P65" s="15" t="s">
        <v>489</v>
      </c>
      <c r="Q65" t="s">
        <v>457</v>
      </c>
      <c r="R65" t="s">
        <v>163</v>
      </c>
      <c r="S65" t="s">
        <v>458</v>
      </c>
      <c r="T65" t="s">
        <v>82</v>
      </c>
      <c r="U65" t="s">
        <v>82</v>
      </c>
      <c r="V65" t="s">
        <v>515</v>
      </c>
      <c r="W65" t="s">
        <v>82</v>
      </c>
      <c r="X65" t="s">
        <v>491</v>
      </c>
      <c r="Y65" t="s">
        <v>82</v>
      </c>
      <c r="Z65" t="s">
        <v>95</v>
      </c>
      <c r="AA65" s="15" t="s">
        <v>105</v>
      </c>
      <c r="AB65" t="s">
        <v>516</v>
      </c>
      <c r="AC65" t="s">
        <v>96</v>
      </c>
      <c r="AD65" t="s">
        <v>169</v>
      </c>
      <c r="AE65" s="24" t="e">
        <f>VLOOKUP(Table1[[#This Row],[art]],[1]!art_ing[#All],1,FALSE)</f>
        <v>#REF!</v>
      </c>
      <c r="AF65" s="16" t="e">
        <f>CONCATENATE(VLOOKUP(Table1[[#This Row],[art]],[1]!art_ing[#All],2,),".html")</f>
        <v>#REF!</v>
      </c>
      <c r="AG65" s="31">
        <v>287</v>
      </c>
      <c r="AH65" t="e">
        <f>VLOOKUP(Table1[[#This Row],[art]],[1]!art_ing[#All],3,FALSE)</f>
        <v>#REF!</v>
      </c>
    </row>
    <row r="66" spans="1:34" x14ac:dyDescent="0.25">
      <c r="A66" s="12">
        <v>942216</v>
      </c>
      <c r="B66" s="6" t="s">
        <v>363</v>
      </c>
      <c r="C66" t="s">
        <v>93</v>
      </c>
      <c r="D66" t="s">
        <v>189</v>
      </c>
      <c r="E66" s="1" t="s">
        <v>5</v>
      </c>
      <c r="F66" s="1" t="s">
        <v>14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t="s">
        <v>68</v>
      </c>
      <c r="M66" t="s">
        <v>85</v>
      </c>
      <c r="N66" t="s">
        <v>131</v>
      </c>
      <c r="O66" s="15" t="s">
        <v>97</v>
      </c>
      <c r="P66" s="15" t="s">
        <v>489</v>
      </c>
      <c r="Q66" t="s">
        <v>457</v>
      </c>
      <c r="R66" t="s">
        <v>163</v>
      </c>
      <c r="S66" t="s">
        <v>458</v>
      </c>
      <c r="T66" t="s">
        <v>82</v>
      </c>
      <c r="U66" t="s">
        <v>82</v>
      </c>
      <c r="V66" t="s">
        <v>515</v>
      </c>
      <c r="W66" t="s">
        <v>82</v>
      </c>
      <c r="X66" t="s">
        <v>491</v>
      </c>
      <c r="Y66" t="s">
        <v>82</v>
      </c>
      <c r="Z66" t="s">
        <v>95</v>
      </c>
      <c r="AA66" s="15" t="s">
        <v>105</v>
      </c>
      <c r="AB66" t="s">
        <v>516</v>
      </c>
      <c r="AC66" t="s">
        <v>96</v>
      </c>
      <c r="AD66" t="s">
        <v>169</v>
      </c>
      <c r="AE66" s="24" t="e">
        <f>VLOOKUP(Table1[[#This Row],[art]],[1]!art_ing[#All],1,FALSE)</f>
        <v>#REF!</v>
      </c>
      <c r="AF66" s="16" t="e">
        <f>CONCATENATE(VLOOKUP(Table1[[#This Row],[art]],[1]!art_ing[#All],2,),".html")</f>
        <v>#REF!</v>
      </c>
      <c r="AG66" s="31">
        <v>288</v>
      </c>
      <c r="AH66" t="e">
        <f>VLOOKUP(Table1[[#This Row],[art]],[1]!art_ing[#All],3,FALSE)</f>
        <v>#REF!</v>
      </c>
    </row>
    <row r="67" spans="1:34" x14ac:dyDescent="0.25">
      <c r="A67" s="3">
        <v>942217</v>
      </c>
      <c r="B67" s="6" t="s">
        <v>364</v>
      </c>
      <c r="C67" t="s">
        <v>93</v>
      </c>
      <c r="D67" t="s">
        <v>189</v>
      </c>
      <c r="E67" s="1" t="s">
        <v>5</v>
      </c>
      <c r="F67" s="1" t="s">
        <v>14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t="s">
        <v>68</v>
      </c>
      <c r="M67" t="s">
        <v>85</v>
      </c>
      <c r="N67" t="s">
        <v>131</v>
      </c>
      <c r="O67" s="15" t="s">
        <v>97</v>
      </c>
      <c r="P67" s="15" t="s">
        <v>489</v>
      </c>
      <c r="Q67" t="s">
        <v>457</v>
      </c>
      <c r="R67" t="s">
        <v>163</v>
      </c>
      <c r="S67" t="s">
        <v>458</v>
      </c>
      <c r="T67" t="s">
        <v>82</v>
      </c>
      <c r="U67" t="s">
        <v>82</v>
      </c>
      <c r="V67" t="s">
        <v>515</v>
      </c>
      <c r="W67" t="s">
        <v>82</v>
      </c>
      <c r="X67" t="s">
        <v>491</v>
      </c>
      <c r="Y67" t="s">
        <v>82</v>
      </c>
      <c r="Z67" t="s">
        <v>95</v>
      </c>
      <c r="AA67" s="15" t="s">
        <v>105</v>
      </c>
      <c r="AB67" t="s">
        <v>516</v>
      </c>
      <c r="AC67" t="s">
        <v>96</v>
      </c>
      <c r="AD67" t="s">
        <v>169</v>
      </c>
      <c r="AE67" s="24" t="e">
        <f>VLOOKUP(Table1[[#This Row],[art]],[1]!art_ing[#All],1,FALSE)</f>
        <v>#REF!</v>
      </c>
      <c r="AF67" s="16" t="e">
        <f>CONCATENATE(VLOOKUP(Table1[[#This Row],[art]],[1]!art_ing[#All],2,),".html")</f>
        <v>#REF!</v>
      </c>
      <c r="AG67" s="31">
        <v>289</v>
      </c>
      <c r="AH67" t="e">
        <f>VLOOKUP(Table1[[#This Row],[art]],[1]!art_ing[#All],3,FALSE)</f>
        <v>#REF!</v>
      </c>
    </row>
    <row r="68" spans="1:34" x14ac:dyDescent="0.25">
      <c r="A68" s="3">
        <v>942218</v>
      </c>
      <c r="B68" s="6" t="s">
        <v>365</v>
      </c>
      <c r="C68" t="s">
        <v>93</v>
      </c>
      <c r="D68" t="s">
        <v>189</v>
      </c>
      <c r="E68" s="1" t="s">
        <v>5</v>
      </c>
      <c r="F68" s="1" t="s">
        <v>14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t="s">
        <v>68</v>
      </c>
      <c r="M68" t="s">
        <v>85</v>
      </c>
      <c r="N68" t="s">
        <v>131</v>
      </c>
      <c r="O68" s="15" t="s">
        <v>97</v>
      </c>
      <c r="P68" s="15" t="s">
        <v>489</v>
      </c>
      <c r="Q68" t="s">
        <v>457</v>
      </c>
      <c r="R68" t="s">
        <v>163</v>
      </c>
      <c r="S68" t="s">
        <v>458</v>
      </c>
      <c r="T68" t="s">
        <v>82</v>
      </c>
      <c r="U68" t="s">
        <v>82</v>
      </c>
      <c r="V68" t="s">
        <v>515</v>
      </c>
      <c r="W68" t="s">
        <v>82</v>
      </c>
      <c r="X68" t="s">
        <v>491</v>
      </c>
      <c r="Y68" t="s">
        <v>82</v>
      </c>
      <c r="Z68" t="s">
        <v>95</v>
      </c>
      <c r="AA68" s="15" t="s">
        <v>105</v>
      </c>
      <c r="AB68" t="s">
        <v>516</v>
      </c>
      <c r="AC68" t="s">
        <v>96</v>
      </c>
      <c r="AD68" t="s">
        <v>169</v>
      </c>
      <c r="AE68" s="24" t="e">
        <f>VLOOKUP(Table1[[#This Row],[art]],[1]!art_ing[#All],1,FALSE)</f>
        <v>#REF!</v>
      </c>
      <c r="AF68" s="16" t="e">
        <f>CONCATENATE(VLOOKUP(Table1[[#This Row],[art]],[1]!art_ing[#All],2,),".html")</f>
        <v>#REF!</v>
      </c>
      <c r="AG68" s="31">
        <v>290</v>
      </c>
      <c r="AH68" t="e">
        <f>VLOOKUP(Table1[[#This Row],[art]],[1]!art_ing[#All],3,FALSE)</f>
        <v>#REF!</v>
      </c>
    </row>
    <row r="69" spans="1:34" x14ac:dyDescent="0.25">
      <c r="A69" s="3">
        <v>942219</v>
      </c>
      <c r="B69" s="6" t="s">
        <v>366</v>
      </c>
      <c r="C69" t="s">
        <v>93</v>
      </c>
      <c r="D69" t="s">
        <v>189</v>
      </c>
      <c r="E69" s="1" t="s">
        <v>5</v>
      </c>
      <c r="F69" s="1" t="s">
        <v>14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t="s">
        <v>68</v>
      </c>
      <c r="M69" t="s">
        <v>85</v>
      </c>
      <c r="N69" t="s">
        <v>131</v>
      </c>
      <c r="O69" s="15" t="s">
        <v>97</v>
      </c>
      <c r="P69" s="15" t="s">
        <v>489</v>
      </c>
      <c r="Q69" t="s">
        <v>457</v>
      </c>
      <c r="R69" t="s">
        <v>163</v>
      </c>
      <c r="S69" t="s">
        <v>458</v>
      </c>
      <c r="T69" t="s">
        <v>82</v>
      </c>
      <c r="U69" t="s">
        <v>82</v>
      </c>
      <c r="V69" t="s">
        <v>515</v>
      </c>
      <c r="W69" t="s">
        <v>82</v>
      </c>
      <c r="X69" t="s">
        <v>491</v>
      </c>
      <c r="Y69" t="s">
        <v>82</v>
      </c>
      <c r="Z69" t="s">
        <v>95</v>
      </c>
      <c r="AA69" s="15" t="s">
        <v>105</v>
      </c>
      <c r="AB69" t="s">
        <v>516</v>
      </c>
      <c r="AC69" t="s">
        <v>96</v>
      </c>
      <c r="AD69" t="s">
        <v>169</v>
      </c>
      <c r="AE69" s="24" t="e">
        <f>VLOOKUP(Table1[[#This Row],[art]],[1]!art_ing[#All],1,FALSE)</f>
        <v>#REF!</v>
      </c>
      <c r="AF69" s="16" t="e">
        <f>CONCATENATE(VLOOKUP(Table1[[#This Row],[art]],[1]!art_ing[#All],2,),".html")</f>
        <v>#REF!</v>
      </c>
      <c r="AG69" s="31">
        <v>291</v>
      </c>
      <c r="AH69" t="e">
        <f>VLOOKUP(Table1[[#This Row],[art]],[1]!art_ing[#All],3,FALSE)</f>
        <v>#REF!</v>
      </c>
    </row>
    <row r="70" spans="1:34" x14ac:dyDescent="0.25">
      <c r="A70" s="3">
        <v>942220</v>
      </c>
      <c r="B70" s="6" t="s">
        <v>367</v>
      </c>
      <c r="C70" t="s">
        <v>93</v>
      </c>
      <c r="D70" t="s">
        <v>189</v>
      </c>
      <c r="E70" s="1" t="s">
        <v>5</v>
      </c>
      <c r="F70" s="1" t="s">
        <v>14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t="s">
        <v>68</v>
      </c>
      <c r="M70" t="s">
        <v>85</v>
      </c>
      <c r="N70" t="s">
        <v>131</v>
      </c>
      <c r="O70" s="15" t="s">
        <v>97</v>
      </c>
      <c r="P70" s="15" t="s">
        <v>489</v>
      </c>
      <c r="Q70" t="s">
        <v>457</v>
      </c>
      <c r="R70" t="s">
        <v>163</v>
      </c>
      <c r="S70" t="s">
        <v>458</v>
      </c>
      <c r="T70" t="s">
        <v>82</v>
      </c>
      <c r="U70" t="s">
        <v>82</v>
      </c>
      <c r="V70" t="s">
        <v>515</v>
      </c>
      <c r="W70" t="s">
        <v>82</v>
      </c>
      <c r="X70" t="s">
        <v>491</v>
      </c>
      <c r="Y70" t="s">
        <v>82</v>
      </c>
      <c r="Z70" t="s">
        <v>95</v>
      </c>
      <c r="AA70" s="15" t="s">
        <v>105</v>
      </c>
      <c r="AB70" t="s">
        <v>516</v>
      </c>
      <c r="AC70" t="s">
        <v>96</v>
      </c>
      <c r="AD70" t="s">
        <v>169</v>
      </c>
      <c r="AE70" s="24" t="e">
        <f>VLOOKUP(Table1[[#This Row],[art]],[1]!art_ing[#All],1,FALSE)</f>
        <v>#REF!</v>
      </c>
      <c r="AF70" s="16" t="e">
        <f>CONCATENATE(VLOOKUP(Table1[[#This Row],[art]],[1]!art_ing[#All],2,),".html")</f>
        <v>#REF!</v>
      </c>
      <c r="AG70" s="31">
        <v>292</v>
      </c>
      <c r="AH70" t="e">
        <f>VLOOKUP(Table1[[#This Row],[art]],[1]!art_ing[#All],3,FALSE)</f>
        <v>#REF!</v>
      </c>
    </row>
    <row r="71" spans="1:34" x14ac:dyDescent="0.25">
      <c r="A71" s="3">
        <v>942208</v>
      </c>
      <c r="B71" s="6" t="s">
        <v>368</v>
      </c>
      <c r="C71" t="s">
        <v>93</v>
      </c>
      <c r="D71" t="s">
        <v>190</v>
      </c>
      <c r="E71" s="1" t="s">
        <v>5</v>
      </c>
      <c r="F71" s="1" t="s">
        <v>14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t="s">
        <v>68</v>
      </c>
      <c r="M71" t="s">
        <v>85</v>
      </c>
      <c r="N71" t="s">
        <v>131</v>
      </c>
      <c r="O71" s="15" t="s">
        <v>97</v>
      </c>
      <c r="P71" s="15" t="s">
        <v>489</v>
      </c>
      <c r="Q71" t="s">
        <v>457</v>
      </c>
      <c r="R71" t="s">
        <v>163</v>
      </c>
      <c r="S71" t="s">
        <v>458</v>
      </c>
      <c r="T71" t="s">
        <v>82</v>
      </c>
      <c r="U71" t="s">
        <v>82</v>
      </c>
      <c r="V71" t="s">
        <v>515</v>
      </c>
      <c r="W71" t="s">
        <v>82</v>
      </c>
      <c r="X71" t="s">
        <v>491</v>
      </c>
      <c r="Y71" t="s">
        <v>82</v>
      </c>
      <c r="Z71" t="s">
        <v>95</v>
      </c>
      <c r="AA71" s="15" t="s">
        <v>105</v>
      </c>
      <c r="AB71" t="s">
        <v>516</v>
      </c>
      <c r="AC71" t="s">
        <v>96</v>
      </c>
      <c r="AD71" t="s">
        <v>169</v>
      </c>
      <c r="AE71" s="24" t="e">
        <f>VLOOKUP(Table1[[#This Row],[art]],[1]!art_ing[#All],1,FALSE)</f>
        <v>#REF!</v>
      </c>
      <c r="AF71" s="16" t="e">
        <f>CONCATENATE(VLOOKUP(Table1[[#This Row],[art]],[1]!art_ing[#All],2,),".html")</f>
        <v>#REF!</v>
      </c>
      <c r="AG71" s="31">
        <v>293</v>
      </c>
      <c r="AH71" t="e">
        <f>VLOOKUP(Table1[[#This Row],[art]],[1]!art_ing[#All],3,FALSE)</f>
        <v>#REF!</v>
      </c>
    </row>
    <row r="72" spans="1:34" x14ac:dyDescent="0.25">
      <c r="A72" s="3">
        <v>942209</v>
      </c>
      <c r="B72" s="6" t="s">
        <v>369</v>
      </c>
      <c r="C72" t="s">
        <v>93</v>
      </c>
      <c r="D72" t="s">
        <v>190</v>
      </c>
      <c r="E72" s="1" t="s">
        <v>5</v>
      </c>
      <c r="F72" s="1" t="s">
        <v>14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t="s">
        <v>68</v>
      </c>
      <c r="M72" t="s">
        <v>85</v>
      </c>
      <c r="N72" t="s">
        <v>131</v>
      </c>
      <c r="O72" s="15" t="s">
        <v>97</v>
      </c>
      <c r="P72" s="15" t="s">
        <v>489</v>
      </c>
      <c r="Q72" t="s">
        <v>457</v>
      </c>
      <c r="R72" t="s">
        <v>163</v>
      </c>
      <c r="S72" t="s">
        <v>458</v>
      </c>
      <c r="T72" t="s">
        <v>82</v>
      </c>
      <c r="U72" t="s">
        <v>82</v>
      </c>
      <c r="V72" t="s">
        <v>515</v>
      </c>
      <c r="W72" t="s">
        <v>82</v>
      </c>
      <c r="X72" t="s">
        <v>491</v>
      </c>
      <c r="Y72" t="s">
        <v>82</v>
      </c>
      <c r="Z72" t="s">
        <v>95</v>
      </c>
      <c r="AA72" s="15" t="s">
        <v>105</v>
      </c>
      <c r="AB72" t="s">
        <v>516</v>
      </c>
      <c r="AC72" t="s">
        <v>96</v>
      </c>
      <c r="AD72" t="s">
        <v>169</v>
      </c>
      <c r="AE72" s="24" t="e">
        <f>VLOOKUP(Table1[[#This Row],[art]],[1]!art_ing[#All],1,FALSE)</f>
        <v>#REF!</v>
      </c>
      <c r="AF72" s="16" t="e">
        <f>CONCATENATE(VLOOKUP(Table1[[#This Row],[art]],[1]!art_ing[#All],2,),".html")</f>
        <v>#REF!</v>
      </c>
      <c r="AG72" s="31">
        <v>294</v>
      </c>
      <c r="AH72" t="e">
        <f>VLOOKUP(Table1[[#This Row],[art]],[1]!art_ing[#All],3,FALSE)</f>
        <v>#REF!</v>
      </c>
    </row>
    <row r="73" spans="1:34" x14ac:dyDescent="0.25">
      <c r="A73" s="3">
        <v>942210</v>
      </c>
      <c r="B73" s="6" t="s">
        <v>370</v>
      </c>
      <c r="C73" t="s">
        <v>93</v>
      </c>
      <c r="D73" t="s">
        <v>190</v>
      </c>
      <c r="E73" s="1" t="s">
        <v>5</v>
      </c>
      <c r="F73" s="1" t="s">
        <v>14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t="s">
        <v>68</v>
      </c>
      <c r="M73" t="s">
        <v>85</v>
      </c>
      <c r="N73" t="s">
        <v>131</v>
      </c>
      <c r="O73" s="15" t="s">
        <v>97</v>
      </c>
      <c r="P73" s="15" t="s">
        <v>489</v>
      </c>
      <c r="Q73" t="s">
        <v>457</v>
      </c>
      <c r="R73" t="s">
        <v>163</v>
      </c>
      <c r="S73" t="s">
        <v>458</v>
      </c>
      <c r="T73" t="s">
        <v>82</v>
      </c>
      <c r="U73" t="s">
        <v>82</v>
      </c>
      <c r="V73" t="s">
        <v>515</v>
      </c>
      <c r="W73" t="s">
        <v>82</v>
      </c>
      <c r="X73" t="s">
        <v>491</v>
      </c>
      <c r="Y73" t="s">
        <v>82</v>
      </c>
      <c r="Z73" t="s">
        <v>95</v>
      </c>
      <c r="AA73" s="15" t="s">
        <v>105</v>
      </c>
      <c r="AB73" t="s">
        <v>516</v>
      </c>
      <c r="AC73" t="s">
        <v>96</v>
      </c>
      <c r="AD73" t="s">
        <v>169</v>
      </c>
      <c r="AE73" s="24" t="e">
        <f>VLOOKUP(Table1[[#This Row],[art]],[1]!art_ing[#All],1,FALSE)</f>
        <v>#REF!</v>
      </c>
      <c r="AF73" s="16" t="e">
        <f>CONCATENATE(VLOOKUP(Table1[[#This Row],[art]],[1]!art_ing[#All],2,),".html")</f>
        <v>#REF!</v>
      </c>
      <c r="AG73" s="31">
        <v>295</v>
      </c>
      <c r="AH73" t="e">
        <f>VLOOKUP(Table1[[#This Row],[art]],[1]!art_ing[#All],3,FALSE)</f>
        <v>#REF!</v>
      </c>
    </row>
    <row r="74" spans="1:34" x14ac:dyDescent="0.25">
      <c r="A74" s="3">
        <v>942211</v>
      </c>
      <c r="B74" s="6" t="s">
        <v>371</v>
      </c>
      <c r="C74" t="s">
        <v>93</v>
      </c>
      <c r="D74" t="s">
        <v>190</v>
      </c>
      <c r="E74" s="1" t="s">
        <v>5</v>
      </c>
      <c r="F74" s="1" t="s">
        <v>14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t="s">
        <v>68</v>
      </c>
      <c r="M74" t="s">
        <v>85</v>
      </c>
      <c r="N74" t="s">
        <v>131</v>
      </c>
      <c r="O74" s="15" t="s">
        <v>97</v>
      </c>
      <c r="P74" s="15" t="s">
        <v>489</v>
      </c>
      <c r="Q74" t="s">
        <v>457</v>
      </c>
      <c r="R74" t="s">
        <v>163</v>
      </c>
      <c r="S74" t="s">
        <v>458</v>
      </c>
      <c r="T74" t="s">
        <v>82</v>
      </c>
      <c r="U74" t="s">
        <v>82</v>
      </c>
      <c r="V74" t="s">
        <v>515</v>
      </c>
      <c r="W74" t="s">
        <v>82</v>
      </c>
      <c r="X74" t="s">
        <v>491</v>
      </c>
      <c r="Y74" t="s">
        <v>82</v>
      </c>
      <c r="Z74" t="s">
        <v>95</v>
      </c>
      <c r="AA74" s="15" t="s">
        <v>105</v>
      </c>
      <c r="AB74" t="s">
        <v>516</v>
      </c>
      <c r="AC74" t="s">
        <v>96</v>
      </c>
      <c r="AD74" t="s">
        <v>169</v>
      </c>
      <c r="AE74" s="24" t="e">
        <f>VLOOKUP(Table1[[#This Row],[art]],[1]!art_ing[#All],1,FALSE)</f>
        <v>#REF!</v>
      </c>
      <c r="AF74" s="16" t="e">
        <f>CONCATENATE(VLOOKUP(Table1[[#This Row],[art]],[1]!art_ing[#All],2,),".html")</f>
        <v>#REF!</v>
      </c>
      <c r="AG74" s="31">
        <v>296</v>
      </c>
      <c r="AH74" t="e">
        <f>VLOOKUP(Table1[[#This Row],[art]],[1]!art_ing[#All],3,FALSE)</f>
        <v>#REF!</v>
      </c>
    </row>
    <row r="75" spans="1:34" x14ac:dyDescent="0.25">
      <c r="A75" s="3">
        <v>942212</v>
      </c>
      <c r="B75" s="6" t="s">
        <v>372</v>
      </c>
      <c r="C75" t="s">
        <v>93</v>
      </c>
      <c r="D75" t="s">
        <v>190</v>
      </c>
      <c r="E75" s="1" t="s">
        <v>5</v>
      </c>
      <c r="F75" s="1" t="s">
        <v>14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t="s">
        <v>68</v>
      </c>
      <c r="M75" t="s">
        <v>85</v>
      </c>
      <c r="N75" t="s">
        <v>131</v>
      </c>
      <c r="O75" s="15" t="s">
        <v>97</v>
      </c>
      <c r="P75" s="15" t="s">
        <v>489</v>
      </c>
      <c r="Q75" t="s">
        <v>457</v>
      </c>
      <c r="R75" t="s">
        <v>163</v>
      </c>
      <c r="S75" t="s">
        <v>458</v>
      </c>
      <c r="T75" t="s">
        <v>82</v>
      </c>
      <c r="U75" t="s">
        <v>82</v>
      </c>
      <c r="V75" t="s">
        <v>515</v>
      </c>
      <c r="W75" t="s">
        <v>82</v>
      </c>
      <c r="X75" t="s">
        <v>491</v>
      </c>
      <c r="Y75" t="s">
        <v>82</v>
      </c>
      <c r="Z75" t="s">
        <v>95</v>
      </c>
      <c r="AA75" s="15" t="s">
        <v>105</v>
      </c>
      <c r="AB75" t="s">
        <v>516</v>
      </c>
      <c r="AC75" t="s">
        <v>96</v>
      </c>
      <c r="AD75" t="s">
        <v>169</v>
      </c>
      <c r="AE75" s="24" t="e">
        <f>VLOOKUP(Table1[[#This Row],[art]],[1]!art_ing[#All],1,FALSE)</f>
        <v>#REF!</v>
      </c>
      <c r="AF75" s="16" t="e">
        <f>CONCATENATE(VLOOKUP(Table1[[#This Row],[art]],[1]!art_ing[#All],2,),".html")</f>
        <v>#REF!</v>
      </c>
      <c r="AG75" s="31">
        <v>297</v>
      </c>
      <c r="AH75" t="e">
        <f>VLOOKUP(Table1[[#This Row],[art]],[1]!art_ing[#All],3,FALSE)</f>
        <v>#REF!</v>
      </c>
    </row>
    <row r="76" spans="1:34" x14ac:dyDescent="0.25">
      <c r="A76" s="3">
        <v>942213</v>
      </c>
      <c r="B76" s="6" t="s">
        <v>373</v>
      </c>
      <c r="C76" t="s">
        <v>93</v>
      </c>
      <c r="D76" t="s">
        <v>190</v>
      </c>
      <c r="E76" s="1" t="s">
        <v>5</v>
      </c>
      <c r="F76" s="1" t="s">
        <v>14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t="s">
        <v>68</v>
      </c>
      <c r="M76" t="s">
        <v>85</v>
      </c>
      <c r="N76" t="s">
        <v>131</v>
      </c>
      <c r="O76" s="15" t="s">
        <v>97</v>
      </c>
      <c r="P76" s="15" t="s">
        <v>489</v>
      </c>
      <c r="Q76" t="s">
        <v>457</v>
      </c>
      <c r="R76" t="s">
        <v>163</v>
      </c>
      <c r="S76" t="s">
        <v>458</v>
      </c>
      <c r="T76" t="s">
        <v>82</v>
      </c>
      <c r="U76" t="s">
        <v>82</v>
      </c>
      <c r="V76" t="s">
        <v>515</v>
      </c>
      <c r="W76" t="s">
        <v>82</v>
      </c>
      <c r="X76" t="s">
        <v>491</v>
      </c>
      <c r="Y76" t="s">
        <v>82</v>
      </c>
      <c r="Z76" t="s">
        <v>95</v>
      </c>
      <c r="AA76" s="15" t="s">
        <v>105</v>
      </c>
      <c r="AB76" t="s">
        <v>516</v>
      </c>
      <c r="AC76" t="s">
        <v>96</v>
      </c>
      <c r="AD76" t="s">
        <v>169</v>
      </c>
      <c r="AE76" s="24" t="e">
        <f>VLOOKUP(Table1[[#This Row],[art]],[1]!art_ing[#All],1,FALSE)</f>
        <v>#REF!</v>
      </c>
      <c r="AF76" s="16" t="e">
        <f>CONCATENATE(VLOOKUP(Table1[[#This Row],[art]],[1]!art_ing[#All],2,),".html")</f>
        <v>#REF!</v>
      </c>
      <c r="AG76" s="31">
        <v>298</v>
      </c>
      <c r="AH76" t="e">
        <f>VLOOKUP(Table1[[#This Row],[art]],[1]!art_ing[#All],3,FALSE)</f>
        <v>#REF!</v>
      </c>
    </row>
    <row r="77" spans="1:34" x14ac:dyDescent="0.25">
      <c r="A77" s="3">
        <v>941292</v>
      </c>
      <c r="B77" s="6" t="s">
        <v>374</v>
      </c>
      <c r="C77" t="s">
        <v>93</v>
      </c>
      <c r="D77" t="s">
        <v>190</v>
      </c>
      <c r="E77" s="1" t="s">
        <v>5</v>
      </c>
      <c r="F77" s="1" t="s">
        <v>14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t="s">
        <v>68</v>
      </c>
      <c r="M77" t="s">
        <v>85</v>
      </c>
      <c r="N77" t="s">
        <v>131</v>
      </c>
      <c r="O77" s="15" t="s">
        <v>97</v>
      </c>
      <c r="P77" s="15" t="s">
        <v>489</v>
      </c>
      <c r="Q77" t="s">
        <v>457</v>
      </c>
      <c r="R77" t="s">
        <v>163</v>
      </c>
      <c r="S77" t="s">
        <v>458</v>
      </c>
      <c r="T77" t="s">
        <v>82</v>
      </c>
      <c r="U77" t="s">
        <v>82</v>
      </c>
      <c r="V77" t="s">
        <v>515</v>
      </c>
      <c r="W77" t="s">
        <v>82</v>
      </c>
      <c r="X77" t="s">
        <v>491</v>
      </c>
      <c r="Y77" t="s">
        <v>82</v>
      </c>
      <c r="Z77" t="s">
        <v>95</v>
      </c>
      <c r="AA77" s="15" t="s">
        <v>105</v>
      </c>
      <c r="AB77" t="s">
        <v>516</v>
      </c>
      <c r="AC77" t="s">
        <v>96</v>
      </c>
      <c r="AD77" t="s">
        <v>169</v>
      </c>
      <c r="AE77" s="24" t="e">
        <f>VLOOKUP(Table1[[#This Row],[art]],[1]!art_ing[#All],1,FALSE)</f>
        <v>#REF!</v>
      </c>
      <c r="AF77" s="16" t="e">
        <f>CONCATENATE(VLOOKUP(Table1[[#This Row],[art]],[1]!art_ing[#All],2,),".html")</f>
        <v>#REF!</v>
      </c>
      <c r="AG77" s="31">
        <v>299</v>
      </c>
      <c r="AH77" t="e">
        <f>VLOOKUP(Table1[[#This Row],[art]],[1]!art_ing[#All],3,FALSE)</f>
        <v>#REF!</v>
      </c>
    </row>
    <row r="78" spans="1:34" x14ac:dyDescent="0.25">
      <c r="A78" s="3">
        <v>942214</v>
      </c>
      <c r="B78" s="6" t="s">
        <v>375</v>
      </c>
      <c r="C78" t="s">
        <v>93</v>
      </c>
      <c r="D78" t="s">
        <v>191</v>
      </c>
      <c r="E78" s="1" t="s">
        <v>5</v>
      </c>
      <c r="F78" s="1" t="s">
        <v>14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t="s">
        <v>68</v>
      </c>
      <c r="M78" t="s">
        <v>85</v>
      </c>
      <c r="N78" t="s">
        <v>131</v>
      </c>
      <c r="O78" s="15" t="s">
        <v>97</v>
      </c>
      <c r="P78" s="15" t="s">
        <v>489</v>
      </c>
      <c r="Q78" t="s">
        <v>457</v>
      </c>
      <c r="R78" t="s">
        <v>163</v>
      </c>
      <c r="S78" t="s">
        <v>458</v>
      </c>
      <c r="T78" t="s">
        <v>82</v>
      </c>
      <c r="U78" t="s">
        <v>82</v>
      </c>
      <c r="V78" t="s">
        <v>515</v>
      </c>
      <c r="W78" t="s">
        <v>82</v>
      </c>
      <c r="X78" t="s">
        <v>491</v>
      </c>
      <c r="Y78" t="s">
        <v>82</v>
      </c>
      <c r="Z78" t="s">
        <v>95</v>
      </c>
      <c r="AA78" s="15" t="s">
        <v>105</v>
      </c>
      <c r="AB78" t="s">
        <v>516</v>
      </c>
      <c r="AC78" t="s">
        <v>96</v>
      </c>
      <c r="AD78" t="s">
        <v>169</v>
      </c>
      <c r="AE78" s="24" t="e">
        <f>VLOOKUP(Table1[[#This Row],[art]],[1]!art_ing[#All],1,FALSE)</f>
        <v>#REF!</v>
      </c>
      <c r="AF78" s="16" t="e">
        <f>CONCATENATE(VLOOKUP(Table1[[#This Row],[art]],[1]!art_ing[#All],2,),".html")</f>
        <v>#REF!</v>
      </c>
      <c r="AG78" s="31">
        <v>300</v>
      </c>
      <c r="AH78" t="e">
        <f>VLOOKUP(Table1[[#This Row],[art]],[1]!art_ing[#All],3,FALSE)</f>
        <v>#REF!</v>
      </c>
    </row>
    <row r="79" spans="1:34" x14ac:dyDescent="0.25">
      <c r="A79" s="3">
        <v>942030</v>
      </c>
      <c r="B79" s="6" t="s">
        <v>215</v>
      </c>
      <c r="C79" t="s">
        <v>93</v>
      </c>
      <c r="D79" t="s">
        <v>174</v>
      </c>
      <c r="E79" s="1" t="s">
        <v>5</v>
      </c>
      <c r="F79" s="1" t="s">
        <v>14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t="s">
        <v>68</v>
      </c>
      <c r="M79" t="s">
        <v>85</v>
      </c>
      <c r="N79" t="s">
        <v>131</v>
      </c>
      <c r="O79" s="15" t="s">
        <v>84</v>
      </c>
      <c r="P79" s="15" t="s">
        <v>489</v>
      </c>
      <c r="Q79" t="s">
        <v>457</v>
      </c>
      <c r="R79" t="s">
        <v>88</v>
      </c>
      <c r="S79" t="s">
        <v>458</v>
      </c>
      <c r="T79" t="s">
        <v>82</v>
      </c>
      <c r="U79" t="s">
        <v>82</v>
      </c>
      <c r="V79">
        <v>1.1000000000000001</v>
      </c>
      <c r="W79" t="s">
        <v>170</v>
      </c>
      <c r="X79" t="s">
        <v>491</v>
      </c>
      <c r="Z79" t="s">
        <v>95</v>
      </c>
      <c r="AA79" s="15" t="s">
        <v>105</v>
      </c>
      <c r="AB79" t="s">
        <v>502</v>
      </c>
      <c r="AC79" t="s">
        <v>96</v>
      </c>
      <c r="AD79" t="s">
        <v>169</v>
      </c>
      <c r="AE79" s="24" t="e">
        <f>VLOOKUP(Table1[[#This Row],[art]],[1]!art_ing[#All],1,FALSE)</f>
        <v>#REF!</v>
      </c>
      <c r="AF79" s="16" t="e">
        <f>CONCATENATE(VLOOKUP(Table1[[#This Row],[art]],[1]!art_ing[#All],2,),".html")</f>
        <v>#REF!</v>
      </c>
      <c r="AG79" s="31">
        <v>100</v>
      </c>
      <c r="AH79" t="e">
        <f>VLOOKUP(Table1[[#This Row],[art]],[1]!art_ing[#All],3,FALSE)</f>
        <v>#REF!</v>
      </c>
    </row>
    <row r="80" spans="1:34" x14ac:dyDescent="0.25">
      <c r="A80" s="3">
        <v>942048</v>
      </c>
      <c r="B80" s="6" t="s">
        <v>216</v>
      </c>
      <c r="C80" t="s">
        <v>93</v>
      </c>
      <c r="D80" t="s">
        <v>174</v>
      </c>
      <c r="E80" s="1" t="s">
        <v>5</v>
      </c>
      <c r="F80" s="1" t="s">
        <v>14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t="s">
        <v>68</v>
      </c>
      <c r="M80" t="s">
        <v>85</v>
      </c>
      <c r="N80" t="s">
        <v>131</v>
      </c>
      <c r="O80" s="15" t="s">
        <v>84</v>
      </c>
      <c r="P80" s="15" t="s">
        <v>489</v>
      </c>
      <c r="Q80" t="s">
        <v>457</v>
      </c>
      <c r="R80" t="s">
        <v>88</v>
      </c>
      <c r="S80" t="s">
        <v>458</v>
      </c>
      <c r="T80" t="s">
        <v>82</v>
      </c>
      <c r="U80" t="s">
        <v>82</v>
      </c>
      <c r="V80">
        <v>1.1000000000000001</v>
      </c>
      <c r="W80" t="s">
        <v>170</v>
      </c>
      <c r="X80" t="s">
        <v>491</v>
      </c>
      <c r="Z80" t="s">
        <v>95</v>
      </c>
      <c r="AA80" s="15" t="s">
        <v>105</v>
      </c>
      <c r="AB80" t="s">
        <v>502</v>
      </c>
      <c r="AC80" t="s">
        <v>96</v>
      </c>
      <c r="AD80" t="s">
        <v>169</v>
      </c>
      <c r="AE80" s="24" t="e">
        <f>VLOOKUP(Table1[[#This Row],[art]],[1]!art_ing[#All],1,FALSE)</f>
        <v>#REF!</v>
      </c>
      <c r="AF80" s="16" t="e">
        <f>CONCATENATE(VLOOKUP(Table1[[#This Row],[art]],[1]!art_ing[#All],2,),".html")</f>
        <v>#REF!</v>
      </c>
      <c r="AG80" s="31">
        <v>101</v>
      </c>
      <c r="AH80" t="e">
        <f>VLOOKUP(Table1[[#This Row],[art]],[1]!art_ing[#All],3,FALSE)</f>
        <v>#REF!</v>
      </c>
    </row>
    <row r="81" spans="1:34" x14ac:dyDescent="0.25">
      <c r="A81" s="3">
        <v>942089</v>
      </c>
      <c r="B81" s="6" t="s">
        <v>217</v>
      </c>
      <c r="C81" t="s">
        <v>93</v>
      </c>
      <c r="D81" t="s">
        <v>174</v>
      </c>
      <c r="E81" s="1" t="s">
        <v>5</v>
      </c>
      <c r="F81" s="1" t="s">
        <v>14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t="s">
        <v>68</v>
      </c>
      <c r="M81" t="s">
        <v>85</v>
      </c>
      <c r="N81" t="s">
        <v>131</v>
      </c>
      <c r="O81" s="15" t="s">
        <v>84</v>
      </c>
      <c r="P81" s="15" t="s">
        <v>489</v>
      </c>
      <c r="Q81" t="s">
        <v>457</v>
      </c>
      <c r="R81" t="s">
        <v>88</v>
      </c>
      <c r="S81" t="s">
        <v>458</v>
      </c>
      <c r="T81" t="s">
        <v>82</v>
      </c>
      <c r="U81" t="s">
        <v>82</v>
      </c>
      <c r="V81">
        <v>1.1000000000000001</v>
      </c>
      <c r="W81" t="s">
        <v>170</v>
      </c>
      <c r="X81" t="s">
        <v>491</v>
      </c>
      <c r="Z81" t="s">
        <v>95</v>
      </c>
      <c r="AA81" s="15" t="s">
        <v>105</v>
      </c>
      <c r="AB81" t="s">
        <v>502</v>
      </c>
      <c r="AC81" t="s">
        <v>96</v>
      </c>
      <c r="AD81" t="s">
        <v>169</v>
      </c>
      <c r="AE81" s="24" t="e">
        <f>VLOOKUP(Table1[[#This Row],[art]],[1]!art_ing[#All],1,FALSE)</f>
        <v>#REF!</v>
      </c>
      <c r="AF81" s="16" t="e">
        <f>CONCATENATE(VLOOKUP(Table1[[#This Row],[art]],[1]!art_ing[#All],2,),".html")</f>
        <v>#REF!</v>
      </c>
      <c r="AG81" s="31">
        <v>102</v>
      </c>
      <c r="AH81" t="e">
        <f>VLOOKUP(Table1[[#This Row],[art]],[1]!art_ing[#All],3,FALSE)</f>
        <v>#REF!</v>
      </c>
    </row>
    <row r="82" spans="1:34" x14ac:dyDescent="0.25">
      <c r="A82" s="3">
        <v>942049</v>
      </c>
      <c r="B82" s="6" t="s">
        <v>218</v>
      </c>
      <c r="C82" t="s">
        <v>93</v>
      </c>
      <c r="D82" t="s">
        <v>174</v>
      </c>
      <c r="E82" s="1" t="s">
        <v>5</v>
      </c>
      <c r="F82" s="1" t="s">
        <v>14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t="s">
        <v>68</v>
      </c>
      <c r="M82" t="s">
        <v>85</v>
      </c>
      <c r="N82" t="s">
        <v>131</v>
      </c>
      <c r="O82" s="15" t="s">
        <v>84</v>
      </c>
      <c r="P82" s="15" t="s">
        <v>489</v>
      </c>
      <c r="Q82" t="s">
        <v>457</v>
      </c>
      <c r="R82" t="s">
        <v>88</v>
      </c>
      <c r="S82" t="s">
        <v>458</v>
      </c>
      <c r="T82" t="s">
        <v>82</v>
      </c>
      <c r="U82" t="s">
        <v>82</v>
      </c>
      <c r="V82">
        <v>1.1000000000000001</v>
      </c>
      <c r="W82" t="s">
        <v>170</v>
      </c>
      <c r="X82" t="s">
        <v>491</v>
      </c>
      <c r="Z82" t="s">
        <v>95</v>
      </c>
      <c r="AA82" s="15" t="s">
        <v>105</v>
      </c>
      <c r="AB82" t="s">
        <v>502</v>
      </c>
      <c r="AC82" t="s">
        <v>96</v>
      </c>
      <c r="AD82" t="s">
        <v>169</v>
      </c>
      <c r="AE82" s="24" t="e">
        <f>VLOOKUP(Table1[[#This Row],[art]],[1]!art_ing[#All],1,FALSE)</f>
        <v>#REF!</v>
      </c>
      <c r="AF82" s="16" t="e">
        <f>CONCATENATE(VLOOKUP(Table1[[#This Row],[art]],[1]!art_ing[#All],2,),".html")</f>
        <v>#REF!</v>
      </c>
      <c r="AG82" s="31">
        <v>103</v>
      </c>
      <c r="AH82" t="e">
        <f>VLOOKUP(Table1[[#This Row],[art]],[1]!art_ing[#All],3,FALSE)</f>
        <v>#REF!</v>
      </c>
    </row>
    <row r="83" spans="1:34" x14ac:dyDescent="0.25">
      <c r="A83" s="3">
        <v>941225</v>
      </c>
      <c r="B83" s="6" t="s">
        <v>219</v>
      </c>
      <c r="C83" t="s">
        <v>93</v>
      </c>
      <c r="D83" t="s">
        <v>174</v>
      </c>
      <c r="E83" s="1" t="s">
        <v>5</v>
      </c>
      <c r="F83" s="1" t="s">
        <v>14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t="s">
        <v>68</v>
      </c>
      <c r="M83" t="s">
        <v>85</v>
      </c>
      <c r="N83" t="s">
        <v>131</v>
      </c>
      <c r="O83" s="15" t="s">
        <v>84</v>
      </c>
      <c r="P83" s="15" t="s">
        <v>489</v>
      </c>
      <c r="Q83" t="s">
        <v>457</v>
      </c>
      <c r="R83" t="s">
        <v>88</v>
      </c>
      <c r="S83" t="s">
        <v>458</v>
      </c>
      <c r="T83" t="s">
        <v>82</v>
      </c>
      <c r="U83" t="s">
        <v>82</v>
      </c>
      <c r="V83">
        <v>1.1000000000000001</v>
      </c>
      <c r="W83" t="s">
        <v>170</v>
      </c>
      <c r="X83" t="s">
        <v>491</v>
      </c>
      <c r="Z83" t="s">
        <v>95</v>
      </c>
      <c r="AA83" s="15" t="s">
        <v>105</v>
      </c>
      <c r="AB83" t="s">
        <v>502</v>
      </c>
      <c r="AC83" t="s">
        <v>96</v>
      </c>
      <c r="AD83" t="s">
        <v>169</v>
      </c>
      <c r="AE83" s="24" t="e">
        <f>VLOOKUP(Table1[[#This Row],[art]],[1]!art_ing[#All],1,FALSE)</f>
        <v>#REF!</v>
      </c>
      <c r="AF83" s="16" t="e">
        <f>CONCATENATE(VLOOKUP(Table1[[#This Row],[art]],[1]!art_ing[#All],2,),".html")</f>
        <v>#REF!</v>
      </c>
      <c r="AG83" s="31">
        <v>104</v>
      </c>
      <c r="AH83" t="e">
        <f>VLOOKUP(Table1[[#This Row],[art]],[1]!art_ing[#All],3,FALSE)</f>
        <v>#REF!</v>
      </c>
    </row>
    <row r="84" spans="1:34" ht="12.5" customHeight="1" x14ac:dyDescent="0.35">
      <c r="A84" s="10">
        <v>942959</v>
      </c>
      <c r="B84" s="38" t="s">
        <v>6</v>
      </c>
      <c r="C84" t="s">
        <v>93</v>
      </c>
      <c r="D84" t="s">
        <v>22</v>
      </c>
      <c r="E84" s="1" t="s">
        <v>5</v>
      </c>
      <c r="F84" s="1" t="s">
        <v>14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t="s">
        <v>68</v>
      </c>
      <c r="M84" t="s">
        <v>85</v>
      </c>
      <c r="N84" t="s">
        <v>131</v>
      </c>
      <c r="O84" s="15" t="s">
        <v>83</v>
      </c>
      <c r="P84" s="15" t="s">
        <v>128</v>
      </c>
      <c r="Q84" t="s">
        <v>107</v>
      </c>
      <c r="R84" t="s">
        <v>75</v>
      </c>
      <c r="S84" t="s">
        <v>79</v>
      </c>
      <c r="T84" t="s">
        <v>81</v>
      </c>
      <c r="U84" t="s">
        <v>82</v>
      </c>
      <c r="V84">
        <v>1.1000000000000001</v>
      </c>
      <c r="W84" t="s">
        <v>89</v>
      </c>
      <c r="X84" t="s">
        <v>491</v>
      </c>
      <c r="Y84" t="s">
        <v>82</v>
      </c>
      <c r="Z84" t="s">
        <v>95</v>
      </c>
      <c r="AA84" s="15" t="s">
        <v>105</v>
      </c>
      <c r="AB84" t="s">
        <v>104</v>
      </c>
      <c r="AC84" t="s">
        <v>96</v>
      </c>
      <c r="AD84" t="s">
        <v>82</v>
      </c>
      <c r="AE84" s="5" t="e">
        <f>VLOOKUP(Table1[[#This Row],[art]],[1]!art_ing[#All],1,FALSE)</f>
        <v>#REF!</v>
      </c>
      <c r="AF84" s="16">
        <v>1</v>
      </c>
      <c r="AG84" s="31">
        <v>46</v>
      </c>
      <c r="AH84" t="e">
        <f>VLOOKUP(Table1[[#This Row],[art]],[1]!art_ing[#All],3,FALSE)</f>
        <v>#REF!</v>
      </c>
    </row>
    <row r="85" spans="1:34" ht="12.5" customHeight="1" x14ac:dyDescent="0.35">
      <c r="A85" s="10">
        <v>942960</v>
      </c>
      <c r="B85" s="38" t="s">
        <v>7</v>
      </c>
      <c r="C85" t="s">
        <v>93</v>
      </c>
      <c r="D85" t="s">
        <v>22</v>
      </c>
      <c r="E85" s="1" t="s">
        <v>5</v>
      </c>
      <c r="F85" s="1" t="s">
        <v>14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t="s">
        <v>68</v>
      </c>
      <c r="M85" t="s">
        <v>85</v>
      </c>
      <c r="N85" t="s">
        <v>131</v>
      </c>
      <c r="O85" s="15" t="s">
        <v>83</v>
      </c>
      <c r="P85" s="15" t="s">
        <v>128</v>
      </c>
      <c r="Q85" t="s">
        <v>107</v>
      </c>
      <c r="R85" t="s">
        <v>76</v>
      </c>
      <c r="S85" t="s">
        <v>79</v>
      </c>
      <c r="T85" t="s">
        <v>81</v>
      </c>
      <c r="U85" t="s">
        <v>82</v>
      </c>
      <c r="V85">
        <v>1.1000000000000001</v>
      </c>
      <c r="W85" t="s">
        <v>89</v>
      </c>
      <c r="X85" t="s">
        <v>491</v>
      </c>
      <c r="Y85" t="s">
        <v>82</v>
      </c>
      <c r="Z85" t="s">
        <v>95</v>
      </c>
      <c r="AA85" s="15" t="s">
        <v>105</v>
      </c>
      <c r="AB85" t="s">
        <v>104</v>
      </c>
      <c r="AC85" t="s">
        <v>96</v>
      </c>
      <c r="AD85" t="s">
        <v>82</v>
      </c>
      <c r="AE85" s="5" t="e">
        <f>VLOOKUP(Table1[[#This Row],[art]],[1]!art_ing[#All],1,FALSE)</f>
        <v>#REF!</v>
      </c>
      <c r="AF85" s="16">
        <v>2</v>
      </c>
      <c r="AG85" s="31">
        <v>47</v>
      </c>
      <c r="AH85" t="e">
        <f>VLOOKUP(Table1[[#This Row],[art]],[1]!art_ing[#All],3,FALSE)</f>
        <v>#REF!</v>
      </c>
    </row>
    <row r="86" spans="1:34" ht="12.5" customHeight="1" x14ac:dyDescent="0.35">
      <c r="A86" s="36">
        <v>942961</v>
      </c>
      <c r="B86" s="38" t="s">
        <v>8</v>
      </c>
      <c r="C86" t="s">
        <v>93</v>
      </c>
      <c r="D86" t="s">
        <v>22</v>
      </c>
      <c r="E86" s="1" t="s">
        <v>5</v>
      </c>
      <c r="F86" s="1" t="s">
        <v>14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t="s">
        <v>68</v>
      </c>
      <c r="M86" t="s">
        <v>85</v>
      </c>
      <c r="N86" t="s">
        <v>131</v>
      </c>
      <c r="O86" s="15" t="s">
        <v>83</v>
      </c>
      <c r="P86" s="15" t="s">
        <v>128</v>
      </c>
      <c r="Q86" t="s">
        <v>107</v>
      </c>
      <c r="R86" t="s">
        <v>77</v>
      </c>
      <c r="S86" t="s">
        <v>79</v>
      </c>
      <c r="T86" t="s">
        <v>81</v>
      </c>
      <c r="U86" t="s">
        <v>82</v>
      </c>
      <c r="V86">
        <v>1.1000000000000001</v>
      </c>
      <c r="W86" t="s">
        <v>89</v>
      </c>
      <c r="X86" t="s">
        <v>491</v>
      </c>
      <c r="Y86" t="s">
        <v>82</v>
      </c>
      <c r="Z86" t="s">
        <v>95</v>
      </c>
      <c r="AA86" s="15" t="s">
        <v>105</v>
      </c>
      <c r="AB86" t="s">
        <v>104</v>
      </c>
      <c r="AC86" t="s">
        <v>96</v>
      </c>
      <c r="AD86" t="s">
        <v>82</v>
      </c>
      <c r="AE86" s="5" t="e">
        <f>VLOOKUP(Table1[[#This Row],[art]],[1]!art_ing[#All],1,FALSE)</f>
        <v>#REF!</v>
      </c>
      <c r="AF86" s="16">
        <v>3</v>
      </c>
      <c r="AG86" s="31">
        <v>48</v>
      </c>
      <c r="AH86" t="e">
        <f>VLOOKUP(Table1[[#This Row],[art]],[1]!art_ing[#All],3,FALSE)</f>
        <v>#REF!</v>
      </c>
    </row>
    <row r="87" spans="1:34" ht="12.5" customHeight="1" x14ac:dyDescent="0.35">
      <c r="A87" s="10">
        <v>941553</v>
      </c>
      <c r="B87" s="11" t="s">
        <v>9</v>
      </c>
      <c r="C87" t="s">
        <v>93</v>
      </c>
      <c r="D87" t="s">
        <v>23</v>
      </c>
      <c r="E87" s="1" t="s">
        <v>5</v>
      </c>
      <c r="F87" s="1" t="s">
        <v>14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t="s">
        <v>68</v>
      </c>
      <c r="M87" t="s">
        <v>85</v>
      </c>
      <c r="N87" t="s">
        <v>131</v>
      </c>
      <c r="O87" s="15" t="s">
        <v>83</v>
      </c>
      <c r="P87" s="15" t="s">
        <v>128</v>
      </c>
      <c r="Q87" t="s">
        <v>107</v>
      </c>
      <c r="R87" t="s">
        <v>78</v>
      </c>
      <c r="S87" t="s">
        <v>79</v>
      </c>
      <c r="T87" t="s">
        <v>81</v>
      </c>
      <c r="U87" t="s">
        <v>82</v>
      </c>
      <c r="V87">
        <v>1.1000000000000001</v>
      </c>
      <c r="W87" t="s">
        <v>89</v>
      </c>
      <c r="X87" t="s">
        <v>491</v>
      </c>
      <c r="Y87" t="s">
        <v>82</v>
      </c>
      <c r="Z87" t="s">
        <v>95</v>
      </c>
      <c r="AA87" s="15" t="s">
        <v>105</v>
      </c>
      <c r="AB87" t="s">
        <v>104</v>
      </c>
      <c r="AC87" t="s">
        <v>96</v>
      </c>
      <c r="AD87" t="s">
        <v>82</v>
      </c>
      <c r="AE87" s="5" t="e">
        <f>VLOOKUP(Table1[[#This Row],[art]],[1]!art_ing[#All],1,FALSE)</f>
        <v>#REF!</v>
      </c>
      <c r="AF87" s="16">
        <v>4</v>
      </c>
      <c r="AG87" s="31">
        <v>1</v>
      </c>
      <c r="AH87" t="e">
        <f>VLOOKUP(Table1[[#This Row],[art]],[1]!art_ing[#All],3,FALSE)</f>
        <v>#REF!</v>
      </c>
    </row>
    <row r="88" spans="1:34" ht="12.5" customHeight="1" x14ac:dyDescent="0.35">
      <c r="A88" s="10">
        <v>941554</v>
      </c>
      <c r="B88" s="11" t="s">
        <v>10</v>
      </c>
      <c r="C88" t="s">
        <v>93</v>
      </c>
      <c r="D88" t="s">
        <v>23</v>
      </c>
      <c r="E88" s="1" t="s">
        <v>5</v>
      </c>
      <c r="F88" s="1" t="s">
        <v>14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t="s">
        <v>68</v>
      </c>
      <c r="M88" t="s">
        <v>85</v>
      </c>
      <c r="N88" t="s">
        <v>131</v>
      </c>
      <c r="O88" s="15" t="s">
        <v>83</v>
      </c>
      <c r="P88" s="15" t="s">
        <v>128</v>
      </c>
      <c r="Q88" t="s">
        <v>107</v>
      </c>
      <c r="R88" t="s">
        <v>82</v>
      </c>
      <c r="S88" t="s">
        <v>79</v>
      </c>
      <c r="T88" t="s">
        <v>81</v>
      </c>
      <c r="U88" t="s">
        <v>82</v>
      </c>
      <c r="V88">
        <v>1.1000000000000001</v>
      </c>
      <c r="W88" t="s">
        <v>89</v>
      </c>
      <c r="X88" t="s">
        <v>491</v>
      </c>
      <c r="Y88" t="s">
        <v>82</v>
      </c>
      <c r="Z88" t="s">
        <v>95</v>
      </c>
      <c r="AA88" s="15" t="s">
        <v>105</v>
      </c>
      <c r="AB88" t="s">
        <v>104</v>
      </c>
      <c r="AC88" t="s">
        <v>96</v>
      </c>
      <c r="AD88" t="s">
        <v>82</v>
      </c>
      <c r="AE88" s="5" t="e">
        <f>VLOOKUP(Table1[[#This Row],[art]],[1]!art_ing[#All],1,FALSE)</f>
        <v>#REF!</v>
      </c>
      <c r="AF88" s="16">
        <v>5</v>
      </c>
      <c r="AG88" s="31">
        <v>2</v>
      </c>
      <c r="AH88" t="e">
        <f>VLOOKUP(Table1[[#This Row],[art]],[1]!art_ing[#All],3,FALSE)</f>
        <v>#REF!</v>
      </c>
    </row>
    <row r="89" spans="1:34" ht="12.5" customHeight="1" x14ac:dyDescent="0.35">
      <c r="A89" s="10">
        <v>941555</v>
      </c>
      <c r="B89" s="11" t="s">
        <v>11</v>
      </c>
      <c r="C89" t="s">
        <v>93</v>
      </c>
      <c r="D89" t="s">
        <v>23</v>
      </c>
      <c r="E89" s="1" t="s">
        <v>5</v>
      </c>
      <c r="F89" s="1" t="s">
        <v>14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t="s">
        <v>68</v>
      </c>
      <c r="M89" t="s">
        <v>85</v>
      </c>
      <c r="N89" t="s">
        <v>131</v>
      </c>
      <c r="O89" s="15" t="s">
        <v>83</v>
      </c>
      <c r="P89" s="15" t="s">
        <v>128</v>
      </c>
      <c r="Q89" t="s">
        <v>107</v>
      </c>
      <c r="R89" t="s">
        <v>82</v>
      </c>
      <c r="S89" t="s">
        <v>79</v>
      </c>
      <c r="T89" t="s">
        <v>81</v>
      </c>
      <c r="U89" t="s">
        <v>82</v>
      </c>
      <c r="V89">
        <v>1.1000000000000001</v>
      </c>
      <c r="W89" t="s">
        <v>89</v>
      </c>
      <c r="X89" t="s">
        <v>491</v>
      </c>
      <c r="Y89" t="s">
        <v>82</v>
      </c>
      <c r="Z89" t="s">
        <v>95</v>
      </c>
      <c r="AA89" s="15" t="s">
        <v>105</v>
      </c>
      <c r="AB89" t="s">
        <v>104</v>
      </c>
      <c r="AC89" t="s">
        <v>96</v>
      </c>
      <c r="AD89" t="s">
        <v>82</v>
      </c>
      <c r="AE89" s="5" t="e">
        <f>VLOOKUP(Table1[[#This Row],[art]],[1]!art_ing[#All],1,FALSE)</f>
        <v>#REF!</v>
      </c>
      <c r="AF89" s="16">
        <v>6</v>
      </c>
      <c r="AG89" s="31">
        <v>3</v>
      </c>
      <c r="AH89" t="e">
        <f>VLOOKUP(Table1[[#This Row],[art]],[1]!art_ing[#All],3,FALSE)</f>
        <v>#REF!</v>
      </c>
    </row>
    <row r="90" spans="1:34" ht="14.5" customHeight="1" x14ac:dyDescent="0.35">
      <c r="A90" s="10">
        <v>941556</v>
      </c>
      <c r="B90" s="11" t="s">
        <v>12</v>
      </c>
      <c r="C90" t="s">
        <v>93</v>
      </c>
      <c r="D90" t="s">
        <v>23</v>
      </c>
      <c r="E90" s="1" t="s">
        <v>5</v>
      </c>
      <c r="F90" s="1" t="s">
        <v>14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t="s">
        <v>68</v>
      </c>
      <c r="M90" t="s">
        <v>85</v>
      </c>
      <c r="N90" t="s">
        <v>131</v>
      </c>
      <c r="O90" s="15" t="s">
        <v>83</v>
      </c>
      <c r="P90" s="15" t="s">
        <v>128</v>
      </c>
      <c r="Q90" t="s">
        <v>107</v>
      </c>
      <c r="R90" t="s">
        <v>82</v>
      </c>
      <c r="S90" t="s">
        <v>79</v>
      </c>
      <c r="T90" t="s">
        <v>81</v>
      </c>
      <c r="U90" t="s">
        <v>82</v>
      </c>
      <c r="V90">
        <v>1.1000000000000001</v>
      </c>
      <c r="W90" t="s">
        <v>89</v>
      </c>
      <c r="X90" t="s">
        <v>491</v>
      </c>
      <c r="Y90" t="s">
        <v>82</v>
      </c>
      <c r="Z90" t="s">
        <v>95</v>
      </c>
      <c r="AA90" s="15" t="s">
        <v>105</v>
      </c>
      <c r="AB90" t="s">
        <v>104</v>
      </c>
      <c r="AC90" t="s">
        <v>96</v>
      </c>
      <c r="AD90" t="s">
        <v>82</v>
      </c>
      <c r="AE90" s="5" t="e">
        <f>VLOOKUP(Table1[[#This Row],[art]],[1]!art_ing[#All],1,FALSE)</f>
        <v>#REF!</v>
      </c>
      <c r="AF90" s="16">
        <v>7</v>
      </c>
      <c r="AG90" s="31">
        <v>4</v>
      </c>
      <c r="AH90" t="e">
        <f>VLOOKUP(Table1[[#This Row],[art]],[1]!art_ing[#All],3,FALSE)</f>
        <v>#REF!</v>
      </c>
    </row>
    <row r="91" spans="1:34" ht="14.5" x14ac:dyDescent="0.25">
      <c r="A91" s="3">
        <v>942948</v>
      </c>
      <c r="B91" s="4" t="s">
        <v>379</v>
      </c>
      <c r="C91" t="s">
        <v>93</v>
      </c>
      <c r="D91" t="s">
        <v>195</v>
      </c>
      <c r="E91" s="1" t="s">
        <v>5</v>
      </c>
      <c r="F91" s="1" t="s">
        <v>14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t="s">
        <v>68</v>
      </c>
      <c r="M91" t="s">
        <v>85</v>
      </c>
      <c r="N91" t="s">
        <v>131</v>
      </c>
      <c r="O91" s="15" t="s">
        <v>84</v>
      </c>
      <c r="P91" s="15" t="s">
        <v>489</v>
      </c>
      <c r="Q91" t="s">
        <v>457</v>
      </c>
      <c r="R91" t="s">
        <v>88</v>
      </c>
      <c r="S91" t="s">
        <v>458</v>
      </c>
      <c r="T91" t="s">
        <v>82</v>
      </c>
      <c r="U91" t="s">
        <v>82</v>
      </c>
      <c r="V91">
        <v>1.1000000000000001</v>
      </c>
      <c r="W91" t="s">
        <v>518</v>
      </c>
      <c r="X91" t="s">
        <v>491</v>
      </c>
      <c r="Y91" t="s">
        <v>82</v>
      </c>
      <c r="Z91" t="s">
        <v>95</v>
      </c>
      <c r="AA91" s="15" t="s">
        <v>105</v>
      </c>
      <c r="AB91" t="s">
        <v>104</v>
      </c>
      <c r="AC91" t="s">
        <v>96</v>
      </c>
      <c r="AD91" t="s">
        <v>169</v>
      </c>
      <c r="AE91" s="24" t="e">
        <f>VLOOKUP(Table1[[#This Row],[art]],[1]!art_ing[#All],1,FALSE)</f>
        <v>#REF!</v>
      </c>
      <c r="AF91" s="16" t="e">
        <f>CONCATENATE(VLOOKUP(Table1[[#This Row],[art]],[1]!art_ing[#All],2,),".html")</f>
        <v>#REF!</v>
      </c>
      <c r="AG91" s="31">
        <v>304</v>
      </c>
      <c r="AH91" t="e">
        <f>VLOOKUP(Table1[[#This Row],[art]],[1]!art_ing[#All],3,FALSE)</f>
        <v>#REF!</v>
      </c>
    </row>
    <row r="92" spans="1:34" ht="14.5" x14ac:dyDescent="0.25">
      <c r="A92" s="3">
        <v>942949</v>
      </c>
      <c r="B92" s="4" t="s">
        <v>380</v>
      </c>
      <c r="C92" t="s">
        <v>93</v>
      </c>
      <c r="D92" t="s">
        <v>195</v>
      </c>
      <c r="E92" s="1" t="s">
        <v>5</v>
      </c>
      <c r="F92" s="1" t="s">
        <v>14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t="s">
        <v>68</v>
      </c>
      <c r="M92" t="s">
        <v>85</v>
      </c>
      <c r="N92" t="s">
        <v>131</v>
      </c>
      <c r="O92" s="15" t="s">
        <v>84</v>
      </c>
      <c r="P92" s="15" t="s">
        <v>489</v>
      </c>
      <c r="Q92" t="s">
        <v>457</v>
      </c>
      <c r="R92" t="s">
        <v>88</v>
      </c>
      <c r="S92" t="s">
        <v>458</v>
      </c>
      <c r="T92" t="s">
        <v>82</v>
      </c>
      <c r="U92" t="s">
        <v>82</v>
      </c>
      <c r="V92">
        <v>1.1000000000000001</v>
      </c>
      <c r="W92" t="s">
        <v>518</v>
      </c>
      <c r="X92" t="s">
        <v>491</v>
      </c>
      <c r="Y92" t="s">
        <v>82</v>
      </c>
      <c r="Z92" t="s">
        <v>95</v>
      </c>
      <c r="AA92" s="15" t="s">
        <v>105</v>
      </c>
      <c r="AB92" t="s">
        <v>104</v>
      </c>
      <c r="AC92" t="s">
        <v>96</v>
      </c>
      <c r="AD92" t="s">
        <v>169</v>
      </c>
      <c r="AE92" s="24" t="e">
        <f>VLOOKUP(Table1[[#This Row],[art]],[1]!art_ing[#All],1,FALSE)</f>
        <v>#REF!</v>
      </c>
      <c r="AF92" s="16" t="e">
        <f>CONCATENATE(VLOOKUP(Table1[[#This Row],[art]],[1]!art_ing[#All],2,),".html")</f>
        <v>#REF!</v>
      </c>
      <c r="AG92" s="31">
        <v>305</v>
      </c>
      <c r="AH92" t="e">
        <f>VLOOKUP(Table1[[#This Row],[art]],[1]!art_ing[#All],3,FALSE)</f>
        <v>#REF!</v>
      </c>
    </row>
    <row r="93" spans="1:34" ht="14.5" x14ac:dyDescent="0.25">
      <c r="A93" s="3">
        <v>942950</v>
      </c>
      <c r="B93" s="4" t="s">
        <v>381</v>
      </c>
      <c r="C93" t="s">
        <v>93</v>
      </c>
      <c r="D93" t="s">
        <v>195</v>
      </c>
      <c r="E93" s="1" t="s">
        <v>5</v>
      </c>
      <c r="F93" s="1" t="s">
        <v>14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t="s">
        <v>68</v>
      </c>
      <c r="M93" t="s">
        <v>85</v>
      </c>
      <c r="N93" t="s">
        <v>131</v>
      </c>
      <c r="O93" s="15" t="s">
        <v>84</v>
      </c>
      <c r="P93" s="15" t="s">
        <v>489</v>
      </c>
      <c r="Q93" t="s">
        <v>457</v>
      </c>
      <c r="R93" t="s">
        <v>88</v>
      </c>
      <c r="S93" t="s">
        <v>458</v>
      </c>
      <c r="T93" t="s">
        <v>82</v>
      </c>
      <c r="U93" t="s">
        <v>82</v>
      </c>
      <c r="V93">
        <v>1.1000000000000001</v>
      </c>
      <c r="W93" t="s">
        <v>518</v>
      </c>
      <c r="X93" t="s">
        <v>491</v>
      </c>
      <c r="Y93" t="s">
        <v>82</v>
      </c>
      <c r="Z93" t="s">
        <v>95</v>
      </c>
      <c r="AA93" s="15" t="s">
        <v>105</v>
      </c>
      <c r="AB93" t="s">
        <v>104</v>
      </c>
      <c r="AC93" t="s">
        <v>96</v>
      </c>
      <c r="AD93" t="s">
        <v>169</v>
      </c>
      <c r="AE93" s="24" t="e">
        <f>VLOOKUP(Table1[[#This Row],[art]],[1]!art_ing[#All],1,FALSE)</f>
        <v>#REF!</v>
      </c>
      <c r="AF93" s="16" t="e">
        <f>CONCATENATE(VLOOKUP(Table1[[#This Row],[art]],[1]!art_ing[#All],2,),".html")</f>
        <v>#REF!</v>
      </c>
      <c r="AG93" s="31">
        <v>306</v>
      </c>
      <c r="AH93" t="e">
        <f>VLOOKUP(Table1[[#This Row],[art]],[1]!art_ing[#All],3,FALSE)</f>
        <v>#REF!</v>
      </c>
    </row>
    <row r="94" spans="1:34" ht="14.5" x14ac:dyDescent="0.25">
      <c r="A94" s="3">
        <v>942951</v>
      </c>
      <c r="B94" s="4" t="s">
        <v>382</v>
      </c>
      <c r="C94" t="s">
        <v>93</v>
      </c>
      <c r="D94" t="s">
        <v>195</v>
      </c>
      <c r="E94" s="1" t="s">
        <v>5</v>
      </c>
      <c r="F94" s="1" t="s">
        <v>14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t="s">
        <v>68</v>
      </c>
      <c r="M94" t="s">
        <v>85</v>
      </c>
      <c r="N94" t="s">
        <v>131</v>
      </c>
      <c r="O94" s="15" t="s">
        <v>84</v>
      </c>
      <c r="P94" s="15" t="s">
        <v>489</v>
      </c>
      <c r="Q94" t="s">
        <v>457</v>
      </c>
      <c r="R94" t="s">
        <v>88</v>
      </c>
      <c r="S94" t="s">
        <v>458</v>
      </c>
      <c r="T94" t="s">
        <v>82</v>
      </c>
      <c r="U94" t="s">
        <v>82</v>
      </c>
      <c r="V94">
        <v>1.1000000000000001</v>
      </c>
      <c r="W94" t="s">
        <v>518</v>
      </c>
      <c r="X94" t="s">
        <v>491</v>
      </c>
      <c r="Y94" t="s">
        <v>82</v>
      </c>
      <c r="Z94" t="s">
        <v>95</v>
      </c>
      <c r="AA94" s="15" t="s">
        <v>105</v>
      </c>
      <c r="AB94" t="s">
        <v>104</v>
      </c>
      <c r="AC94" t="s">
        <v>96</v>
      </c>
      <c r="AD94" t="s">
        <v>169</v>
      </c>
      <c r="AE94" s="24" t="e">
        <f>VLOOKUP(Table1[[#This Row],[art]],[1]!art_ing[#All],1,FALSE)</f>
        <v>#REF!</v>
      </c>
      <c r="AF94" s="16" t="e">
        <f>CONCATENATE(VLOOKUP(Table1[[#This Row],[art]],[1]!art_ing[#All],2,),".html")</f>
        <v>#REF!</v>
      </c>
      <c r="AG94" s="31">
        <v>307</v>
      </c>
      <c r="AH94" t="e">
        <f>VLOOKUP(Table1[[#This Row],[art]],[1]!art_ing[#All],3,FALSE)</f>
        <v>#REF!</v>
      </c>
    </row>
    <row r="95" spans="1:34" ht="14.5" x14ac:dyDescent="0.25">
      <c r="A95" s="3">
        <v>942952</v>
      </c>
      <c r="B95" s="4" t="s">
        <v>383</v>
      </c>
      <c r="C95" t="s">
        <v>93</v>
      </c>
      <c r="D95" t="s">
        <v>195</v>
      </c>
      <c r="E95" s="1" t="s">
        <v>5</v>
      </c>
      <c r="F95" s="1" t="s">
        <v>14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t="s">
        <v>68</v>
      </c>
      <c r="M95" t="s">
        <v>85</v>
      </c>
      <c r="N95" t="s">
        <v>131</v>
      </c>
      <c r="O95" s="15" t="s">
        <v>84</v>
      </c>
      <c r="P95" s="15" t="s">
        <v>489</v>
      </c>
      <c r="Q95" t="s">
        <v>457</v>
      </c>
      <c r="R95" t="s">
        <v>88</v>
      </c>
      <c r="S95" t="s">
        <v>458</v>
      </c>
      <c r="T95" t="s">
        <v>82</v>
      </c>
      <c r="U95" t="s">
        <v>82</v>
      </c>
      <c r="V95">
        <v>1.1000000000000001</v>
      </c>
      <c r="W95" t="s">
        <v>518</v>
      </c>
      <c r="X95" t="s">
        <v>491</v>
      </c>
      <c r="Y95" t="s">
        <v>82</v>
      </c>
      <c r="Z95" t="s">
        <v>95</v>
      </c>
      <c r="AA95" s="15" t="s">
        <v>105</v>
      </c>
      <c r="AB95" t="s">
        <v>104</v>
      </c>
      <c r="AC95" t="s">
        <v>96</v>
      </c>
      <c r="AD95" t="s">
        <v>169</v>
      </c>
      <c r="AE95" s="24" t="e">
        <f>VLOOKUP(Table1[[#This Row],[art]],[1]!art_ing[#All],1,FALSE)</f>
        <v>#REF!</v>
      </c>
      <c r="AF95" s="16" t="e">
        <f>CONCATENATE(VLOOKUP(Table1[[#This Row],[art]],[1]!art_ing[#All],2,),".html")</f>
        <v>#REF!</v>
      </c>
      <c r="AG95" s="31">
        <v>308</v>
      </c>
      <c r="AH95" t="e">
        <f>VLOOKUP(Table1[[#This Row],[art]],[1]!art_ing[#All],3,FALSE)</f>
        <v>#REF!</v>
      </c>
    </row>
    <row r="96" spans="1:34" ht="14.5" x14ac:dyDescent="0.25">
      <c r="A96" s="25">
        <v>942953</v>
      </c>
      <c r="B96" s="23" t="s">
        <v>384</v>
      </c>
      <c r="C96" t="s">
        <v>93</v>
      </c>
      <c r="D96" t="s">
        <v>195</v>
      </c>
      <c r="E96" s="1" t="s">
        <v>5</v>
      </c>
      <c r="F96" s="1" t="s">
        <v>14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t="s">
        <v>68</v>
      </c>
      <c r="M96" t="s">
        <v>85</v>
      </c>
      <c r="N96" t="s">
        <v>131</v>
      </c>
      <c r="O96" s="15" t="s">
        <v>84</v>
      </c>
      <c r="P96" s="15" t="s">
        <v>489</v>
      </c>
      <c r="Q96" t="s">
        <v>457</v>
      </c>
      <c r="R96" t="s">
        <v>88</v>
      </c>
      <c r="S96" t="s">
        <v>458</v>
      </c>
      <c r="T96" t="s">
        <v>82</v>
      </c>
      <c r="U96" t="s">
        <v>82</v>
      </c>
      <c r="V96">
        <v>1.1000000000000001</v>
      </c>
      <c r="W96" t="s">
        <v>518</v>
      </c>
      <c r="X96" t="s">
        <v>491</v>
      </c>
      <c r="Y96" t="s">
        <v>82</v>
      </c>
      <c r="Z96" t="s">
        <v>95</v>
      </c>
      <c r="AA96" s="15" t="s">
        <v>105</v>
      </c>
      <c r="AB96" t="s">
        <v>104</v>
      </c>
      <c r="AC96" t="s">
        <v>96</v>
      </c>
      <c r="AD96" t="s">
        <v>169</v>
      </c>
      <c r="AE96" s="24" t="e">
        <f>VLOOKUP(Table1[[#This Row],[art]],[1]!art_ing[#All],1,FALSE)</f>
        <v>#REF!</v>
      </c>
      <c r="AF96" s="16" t="e">
        <f>CONCATENATE(VLOOKUP(Table1[[#This Row],[art]],[1]!art_ing[#All],2,),".html")</f>
        <v>#REF!</v>
      </c>
      <c r="AG96" s="31">
        <v>309</v>
      </c>
      <c r="AH96" t="e">
        <f>VLOOKUP(Table1[[#This Row],[art]],[1]!art_ing[#All],3,FALSE)</f>
        <v>#REF!</v>
      </c>
    </row>
    <row r="97" spans="1:34" ht="14.5" x14ac:dyDescent="0.25">
      <c r="A97" s="3">
        <v>942954</v>
      </c>
      <c r="B97" s="4" t="s">
        <v>385</v>
      </c>
      <c r="C97" t="s">
        <v>93</v>
      </c>
      <c r="D97" t="s">
        <v>195</v>
      </c>
      <c r="E97" s="1" t="s">
        <v>5</v>
      </c>
      <c r="F97" s="1" t="s">
        <v>14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t="s">
        <v>68</v>
      </c>
      <c r="M97" t="s">
        <v>85</v>
      </c>
      <c r="N97" t="s">
        <v>131</v>
      </c>
      <c r="O97" s="15" t="s">
        <v>84</v>
      </c>
      <c r="P97" s="15" t="s">
        <v>489</v>
      </c>
      <c r="Q97" t="s">
        <v>457</v>
      </c>
      <c r="R97" t="s">
        <v>88</v>
      </c>
      <c r="S97" t="s">
        <v>458</v>
      </c>
      <c r="T97" t="s">
        <v>82</v>
      </c>
      <c r="U97" t="s">
        <v>82</v>
      </c>
      <c r="V97">
        <v>1.1000000000000001</v>
      </c>
      <c r="W97" t="s">
        <v>518</v>
      </c>
      <c r="X97" t="s">
        <v>491</v>
      </c>
      <c r="Y97" t="s">
        <v>82</v>
      </c>
      <c r="Z97" t="s">
        <v>95</v>
      </c>
      <c r="AA97" s="15" t="s">
        <v>105</v>
      </c>
      <c r="AB97" t="s">
        <v>104</v>
      </c>
      <c r="AC97" t="s">
        <v>96</v>
      </c>
      <c r="AD97" t="s">
        <v>169</v>
      </c>
      <c r="AE97" s="24" t="e">
        <f>VLOOKUP(Table1[[#This Row],[art]],[1]!art_ing[#All],1,FALSE)</f>
        <v>#REF!</v>
      </c>
      <c r="AF97" s="16" t="e">
        <f>CONCATENATE(VLOOKUP(Table1[[#This Row],[art]],[1]!art_ing[#All],2,),".html")</f>
        <v>#REF!</v>
      </c>
      <c r="AG97" s="31">
        <v>310</v>
      </c>
      <c r="AH97" t="e">
        <f>VLOOKUP(Table1[[#This Row],[art]],[1]!art_ing[#All],3,FALSE)</f>
        <v>#REF!</v>
      </c>
    </row>
    <row r="98" spans="1:34" ht="14.5" x14ac:dyDescent="0.25">
      <c r="A98" s="3">
        <v>942955</v>
      </c>
      <c r="B98" s="4" t="s">
        <v>386</v>
      </c>
      <c r="C98" t="s">
        <v>93</v>
      </c>
      <c r="D98" t="s">
        <v>195</v>
      </c>
      <c r="E98" s="1" t="s">
        <v>5</v>
      </c>
      <c r="F98" s="1" t="s">
        <v>14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t="s">
        <v>68</v>
      </c>
      <c r="M98" t="s">
        <v>85</v>
      </c>
      <c r="N98" t="s">
        <v>131</v>
      </c>
      <c r="O98" s="15" t="s">
        <v>84</v>
      </c>
      <c r="P98" s="15" t="s">
        <v>489</v>
      </c>
      <c r="Q98" t="s">
        <v>457</v>
      </c>
      <c r="R98" t="s">
        <v>88</v>
      </c>
      <c r="S98" t="s">
        <v>458</v>
      </c>
      <c r="T98" t="s">
        <v>82</v>
      </c>
      <c r="U98" t="s">
        <v>82</v>
      </c>
      <c r="V98">
        <v>1.1000000000000001</v>
      </c>
      <c r="W98" t="s">
        <v>518</v>
      </c>
      <c r="X98" t="s">
        <v>491</v>
      </c>
      <c r="Y98" t="s">
        <v>82</v>
      </c>
      <c r="Z98" t="s">
        <v>95</v>
      </c>
      <c r="AA98" s="15" t="s">
        <v>105</v>
      </c>
      <c r="AB98" t="s">
        <v>104</v>
      </c>
      <c r="AC98" t="s">
        <v>96</v>
      </c>
      <c r="AD98" t="s">
        <v>169</v>
      </c>
      <c r="AE98" s="24" t="e">
        <f>VLOOKUP(Table1[[#This Row],[art]],[1]!art_ing[#All],1,FALSE)</f>
        <v>#REF!</v>
      </c>
      <c r="AF98" s="16" t="e">
        <f>CONCATENATE(VLOOKUP(Table1[[#This Row],[art]],[1]!art_ing[#All],2,),".html")</f>
        <v>#REF!</v>
      </c>
      <c r="AG98" s="31">
        <v>311</v>
      </c>
      <c r="AH98" t="e">
        <f>VLOOKUP(Table1[[#This Row],[art]],[1]!art_ing[#All],3,FALSE)</f>
        <v>#REF!</v>
      </c>
    </row>
    <row r="99" spans="1:34" ht="14.5" x14ac:dyDescent="0.25">
      <c r="A99" s="3">
        <v>942956</v>
      </c>
      <c r="B99" s="4" t="s">
        <v>387</v>
      </c>
      <c r="C99" t="s">
        <v>93</v>
      </c>
      <c r="D99" t="s">
        <v>195</v>
      </c>
      <c r="E99" s="1" t="s">
        <v>5</v>
      </c>
      <c r="F99" s="1" t="s">
        <v>14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t="s">
        <v>68</v>
      </c>
      <c r="M99" t="s">
        <v>85</v>
      </c>
      <c r="N99" t="s">
        <v>131</v>
      </c>
      <c r="O99" s="15" t="s">
        <v>84</v>
      </c>
      <c r="P99" s="15" t="s">
        <v>489</v>
      </c>
      <c r="Q99" t="s">
        <v>457</v>
      </c>
      <c r="R99" t="s">
        <v>88</v>
      </c>
      <c r="S99" t="s">
        <v>458</v>
      </c>
      <c r="T99" t="s">
        <v>82</v>
      </c>
      <c r="U99" t="s">
        <v>82</v>
      </c>
      <c r="V99">
        <v>1.1000000000000001</v>
      </c>
      <c r="W99" t="s">
        <v>518</v>
      </c>
      <c r="X99" t="s">
        <v>491</v>
      </c>
      <c r="Y99" t="s">
        <v>82</v>
      </c>
      <c r="Z99" t="s">
        <v>95</v>
      </c>
      <c r="AA99" s="15" t="s">
        <v>105</v>
      </c>
      <c r="AB99" t="s">
        <v>104</v>
      </c>
      <c r="AC99" t="s">
        <v>96</v>
      </c>
      <c r="AD99" t="s">
        <v>169</v>
      </c>
      <c r="AE99" s="24" t="e">
        <f>VLOOKUP(Table1[[#This Row],[art]],[1]!art_ing[#All],1,FALSE)</f>
        <v>#REF!</v>
      </c>
      <c r="AF99" s="16" t="e">
        <f>CONCATENATE(VLOOKUP(Table1[[#This Row],[art]],[1]!art_ing[#All],2,),".html")</f>
        <v>#REF!</v>
      </c>
      <c r="AG99" s="31">
        <v>312</v>
      </c>
      <c r="AH99" t="e">
        <f>VLOOKUP(Table1[[#This Row],[art]],[1]!art_ing[#All],3,FALSE)</f>
        <v>#REF!</v>
      </c>
    </row>
    <row r="100" spans="1:34" ht="14.5" x14ac:dyDescent="0.25">
      <c r="A100" s="3">
        <v>942957</v>
      </c>
      <c r="B100" s="4" t="s">
        <v>388</v>
      </c>
      <c r="C100" t="s">
        <v>93</v>
      </c>
      <c r="D100" t="s">
        <v>195</v>
      </c>
      <c r="E100" s="1" t="s">
        <v>5</v>
      </c>
      <c r="F100" s="1" t="s">
        <v>14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t="s">
        <v>68</v>
      </c>
      <c r="M100" t="s">
        <v>85</v>
      </c>
      <c r="N100" t="s">
        <v>131</v>
      </c>
      <c r="O100" s="15" t="s">
        <v>84</v>
      </c>
      <c r="P100" s="15" t="s">
        <v>489</v>
      </c>
      <c r="Q100" t="s">
        <v>457</v>
      </c>
      <c r="R100" t="s">
        <v>88</v>
      </c>
      <c r="S100" t="s">
        <v>458</v>
      </c>
      <c r="T100" t="s">
        <v>82</v>
      </c>
      <c r="U100" t="s">
        <v>82</v>
      </c>
      <c r="V100">
        <v>1.1000000000000001</v>
      </c>
      <c r="W100" t="s">
        <v>518</v>
      </c>
      <c r="X100" t="s">
        <v>491</v>
      </c>
      <c r="Y100" t="s">
        <v>82</v>
      </c>
      <c r="Z100" t="s">
        <v>95</v>
      </c>
      <c r="AA100" s="15" t="s">
        <v>105</v>
      </c>
      <c r="AB100" t="s">
        <v>104</v>
      </c>
      <c r="AC100" t="s">
        <v>96</v>
      </c>
      <c r="AD100" t="s">
        <v>169</v>
      </c>
      <c r="AE100" s="24" t="e">
        <f>VLOOKUP(Table1[[#This Row],[art]],[1]!art_ing[#All],1,FALSE)</f>
        <v>#REF!</v>
      </c>
      <c r="AF100" s="16" t="e">
        <f>CONCATENATE(VLOOKUP(Table1[[#This Row],[art]],[1]!art_ing[#All],2,),".html")</f>
        <v>#REF!</v>
      </c>
      <c r="AG100" s="31">
        <v>313</v>
      </c>
      <c r="AH100" t="e">
        <f>VLOOKUP(Table1[[#This Row],[art]],[1]!art_ing[#All],3,FALSE)</f>
        <v>#REF!</v>
      </c>
    </row>
    <row r="101" spans="1:34" ht="14.5" x14ac:dyDescent="0.25">
      <c r="A101" s="3">
        <v>942958</v>
      </c>
      <c r="B101" s="4" t="s">
        <v>389</v>
      </c>
      <c r="C101" t="s">
        <v>93</v>
      </c>
      <c r="D101" t="s">
        <v>195</v>
      </c>
      <c r="E101" s="1" t="s">
        <v>5</v>
      </c>
      <c r="F101" s="1" t="s">
        <v>14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t="s">
        <v>68</v>
      </c>
      <c r="M101" t="s">
        <v>85</v>
      </c>
      <c r="N101" t="s">
        <v>131</v>
      </c>
      <c r="O101" s="15" t="s">
        <v>84</v>
      </c>
      <c r="P101" s="15" t="s">
        <v>489</v>
      </c>
      <c r="Q101" t="s">
        <v>457</v>
      </c>
      <c r="R101" t="s">
        <v>88</v>
      </c>
      <c r="S101" t="s">
        <v>458</v>
      </c>
      <c r="T101" t="s">
        <v>82</v>
      </c>
      <c r="U101" t="s">
        <v>82</v>
      </c>
      <c r="V101">
        <v>1.1000000000000001</v>
      </c>
      <c r="W101" t="s">
        <v>518</v>
      </c>
      <c r="X101" t="s">
        <v>491</v>
      </c>
      <c r="Y101" t="s">
        <v>82</v>
      </c>
      <c r="Z101" t="s">
        <v>95</v>
      </c>
      <c r="AA101" s="15" t="s">
        <v>105</v>
      </c>
      <c r="AB101" t="s">
        <v>104</v>
      </c>
      <c r="AC101" t="s">
        <v>96</v>
      </c>
      <c r="AD101" t="s">
        <v>169</v>
      </c>
      <c r="AE101" s="24" t="e">
        <f>VLOOKUP(Table1[[#This Row],[art]],[1]!art_ing[#All],1,FALSE)</f>
        <v>#REF!</v>
      </c>
      <c r="AF101" s="16" t="e">
        <f>CONCATENATE(VLOOKUP(Table1[[#This Row],[art]],[1]!art_ing[#All],2,),".html")</f>
        <v>#REF!</v>
      </c>
      <c r="AG101" s="31">
        <v>314</v>
      </c>
      <c r="AH101" t="e">
        <f>VLOOKUP(Table1[[#This Row],[art]],[1]!art_ing[#All],3,FALSE)</f>
        <v>#REF!</v>
      </c>
    </row>
    <row r="102" spans="1:34" ht="14.5" x14ac:dyDescent="0.25">
      <c r="A102" s="3">
        <v>942966</v>
      </c>
      <c r="B102" s="4" t="s">
        <v>390</v>
      </c>
      <c r="C102" t="s">
        <v>93</v>
      </c>
      <c r="D102" t="s">
        <v>195</v>
      </c>
      <c r="E102" s="1" t="s">
        <v>5</v>
      </c>
      <c r="F102" s="1" t="s">
        <v>14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t="s">
        <v>68</v>
      </c>
      <c r="M102" t="s">
        <v>85</v>
      </c>
      <c r="N102" t="s">
        <v>131</v>
      </c>
      <c r="O102" s="15" t="s">
        <v>84</v>
      </c>
      <c r="P102" s="15" t="s">
        <v>489</v>
      </c>
      <c r="Q102" t="s">
        <v>457</v>
      </c>
      <c r="R102" t="s">
        <v>88</v>
      </c>
      <c r="S102" t="s">
        <v>458</v>
      </c>
      <c r="T102" t="s">
        <v>82</v>
      </c>
      <c r="U102" t="s">
        <v>82</v>
      </c>
      <c r="V102">
        <v>1.1000000000000001</v>
      </c>
      <c r="W102" t="s">
        <v>518</v>
      </c>
      <c r="X102" t="s">
        <v>491</v>
      </c>
      <c r="Y102" t="s">
        <v>82</v>
      </c>
      <c r="Z102" t="s">
        <v>95</v>
      </c>
      <c r="AA102" s="15" t="s">
        <v>105</v>
      </c>
      <c r="AB102" t="s">
        <v>104</v>
      </c>
      <c r="AC102" t="s">
        <v>96</v>
      </c>
      <c r="AD102" t="s">
        <v>169</v>
      </c>
      <c r="AE102" s="24" t="e">
        <f>VLOOKUP(Table1[[#This Row],[art]],[1]!art_ing[#All],1,FALSE)</f>
        <v>#REF!</v>
      </c>
      <c r="AF102" s="16" t="e">
        <f>CONCATENATE(VLOOKUP(Table1[[#This Row],[art]],[1]!art_ing[#All],2,),".html")</f>
        <v>#REF!</v>
      </c>
      <c r="AG102" s="31">
        <v>315</v>
      </c>
      <c r="AH102" t="e">
        <f>VLOOKUP(Table1[[#This Row],[art]],[1]!art_ing[#All],3,FALSE)</f>
        <v>#REF!</v>
      </c>
    </row>
    <row r="103" spans="1:34" ht="14.5" x14ac:dyDescent="0.25">
      <c r="A103" s="3">
        <v>942967</v>
      </c>
      <c r="B103" s="4" t="s">
        <v>391</v>
      </c>
      <c r="C103" t="s">
        <v>93</v>
      </c>
      <c r="D103" t="s">
        <v>195</v>
      </c>
      <c r="E103" s="1" t="s">
        <v>5</v>
      </c>
      <c r="F103" s="1" t="s">
        <v>14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t="s">
        <v>68</v>
      </c>
      <c r="M103" t="s">
        <v>85</v>
      </c>
      <c r="N103" t="s">
        <v>131</v>
      </c>
      <c r="O103" s="15" t="s">
        <v>84</v>
      </c>
      <c r="P103" s="15" t="s">
        <v>489</v>
      </c>
      <c r="Q103" t="s">
        <v>457</v>
      </c>
      <c r="R103" t="s">
        <v>88</v>
      </c>
      <c r="S103" t="s">
        <v>458</v>
      </c>
      <c r="T103" t="s">
        <v>82</v>
      </c>
      <c r="U103" t="s">
        <v>82</v>
      </c>
      <c r="V103">
        <v>1.1000000000000001</v>
      </c>
      <c r="W103" t="s">
        <v>518</v>
      </c>
      <c r="X103" t="s">
        <v>491</v>
      </c>
      <c r="Y103" t="s">
        <v>82</v>
      </c>
      <c r="Z103" t="s">
        <v>95</v>
      </c>
      <c r="AA103" s="15" t="s">
        <v>105</v>
      </c>
      <c r="AB103" t="s">
        <v>104</v>
      </c>
      <c r="AC103" t="s">
        <v>96</v>
      </c>
      <c r="AD103" t="s">
        <v>169</v>
      </c>
      <c r="AE103" s="24" t="e">
        <f>VLOOKUP(Table1[[#This Row],[art]],[1]!art_ing[#All],1,FALSE)</f>
        <v>#REF!</v>
      </c>
      <c r="AF103" s="16" t="e">
        <f>CONCATENATE(VLOOKUP(Table1[[#This Row],[art]],[1]!art_ing[#All],2,),".html")</f>
        <v>#REF!</v>
      </c>
      <c r="AG103" s="31">
        <v>316</v>
      </c>
      <c r="AH103" t="e">
        <f>VLOOKUP(Table1[[#This Row],[art]],[1]!art_ing[#All],3,FALSE)</f>
        <v>#REF!</v>
      </c>
    </row>
    <row r="104" spans="1:34" ht="14.5" x14ac:dyDescent="0.25">
      <c r="A104" s="3">
        <v>942968</v>
      </c>
      <c r="B104" s="4" t="s">
        <v>392</v>
      </c>
      <c r="C104" t="s">
        <v>93</v>
      </c>
      <c r="D104" t="s">
        <v>195</v>
      </c>
      <c r="E104" s="1" t="s">
        <v>5</v>
      </c>
      <c r="F104" s="1" t="s">
        <v>14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t="s">
        <v>68</v>
      </c>
      <c r="M104" t="s">
        <v>85</v>
      </c>
      <c r="N104" t="s">
        <v>131</v>
      </c>
      <c r="O104" s="15" t="s">
        <v>84</v>
      </c>
      <c r="P104" s="15" t="s">
        <v>489</v>
      </c>
      <c r="Q104" t="s">
        <v>457</v>
      </c>
      <c r="R104" t="s">
        <v>88</v>
      </c>
      <c r="S104" t="s">
        <v>458</v>
      </c>
      <c r="T104" t="s">
        <v>82</v>
      </c>
      <c r="U104" t="s">
        <v>82</v>
      </c>
      <c r="V104">
        <v>1.1000000000000001</v>
      </c>
      <c r="W104" t="s">
        <v>518</v>
      </c>
      <c r="X104" t="s">
        <v>491</v>
      </c>
      <c r="Y104" t="s">
        <v>82</v>
      </c>
      <c r="Z104" t="s">
        <v>95</v>
      </c>
      <c r="AA104" s="15" t="s">
        <v>105</v>
      </c>
      <c r="AB104" t="s">
        <v>104</v>
      </c>
      <c r="AC104" t="s">
        <v>96</v>
      </c>
      <c r="AD104" t="s">
        <v>169</v>
      </c>
      <c r="AE104" s="24" t="e">
        <f>VLOOKUP(Table1[[#This Row],[art]],[1]!art_ing[#All],1,FALSE)</f>
        <v>#REF!</v>
      </c>
      <c r="AF104" s="16" t="e">
        <f>CONCATENATE(VLOOKUP(Table1[[#This Row],[art]],[1]!art_ing[#All],2,),".html")</f>
        <v>#REF!</v>
      </c>
      <c r="AG104" s="31">
        <v>317</v>
      </c>
      <c r="AH104" t="e">
        <f>VLOOKUP(Table1[[#This Row],[art]],[1]!art_ing[#All],3,FALSE)</f>
        <v>#REF!</v>
      </c>
    </row>
    <row r="105" spans="1:34" x14ac:dyDescent="0.25">
      <c r="A105" s="3">
        <v>942969</v>
      </c>
      <c r="B105" s="4" t="s">
        <v>393</v>
      </c>
      <c r="C105" t="s">
        <v>93</v>
      </c>
      <c r="D105" t="s">
        <v>195</v>
      </c>
      <c r="E105" s="1" t="s">
        <v>5</v>
      </c>
      <c r="F105" s="1" t="s">
        <v>14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t="s">
        <v>68</v>
      </c>
      <c r="M105" t="s">
        <v>85</v>
      </c>
      <c r="N105" t="s">
        <v>131</v>
      </c>
      <c r="O105" s="15" t="s">
        <v>84</v>
      </c>
      <c r="P105" s="15" t="s">
        <v>489</v>
      </c>
      <c r="Q105" t="s">
        <v>457</v>
      </c>
      <c r="R105" t="s">
        <v>88</v>
      </c>
      <c r="S105" t="s">
        <v>458</v>
      </c>
      <c r="T105" t="s">
        <v>82</v>
      </c>
      <c r="U105" t="s">
        <v>82</v>
      </c>
      <c r="V105">
        <v>1.1000000000000001</v>
      </c>
      <c r="W105" t="s">
        <v>518</v>
      </c>
      <c r="X105" t="s">
        <v>491</v>
      </c>
      <c r="Y105" t="s">
        <v>82</v>
      </c>
      <c r="Z105" t="s">
        <v>95</v>
      </c>
      <c r="AA105" s="15" t="s">
        <v>105</v>
      </c>
      <c r="AB105" t="s">
        <v>104</v>
      </c>
      <c r="AC105" t="s">
        <v>96</v>
      </c>
      <c r="AD105" t="s">
        <v>169</v>
      </c>
      <c r="AE105" s="24" t="e">
        <f>VLOOKUP(Table1[[#This Row],[art]],[1]!art_ing[#All],1,FALSE)</f>
        <v>#REF!</v>
      </c>
      <c r="AF105" s="16" t="e">
        <f>CONCATENATE(VLOOKUP(Table1[[#This Row],[art]],[1]!art_ing[#All],2,),".html")</f>
        <v>#REF!</v>
      </c>
      <c r="AG105" s="31">
        <v>318</v>
      </c>
      <c r="AH105" t="e">
        <f>VLOOKUP(Table1[[#This Row],[art]],[1]!art_ing[#All],3,FALSE)</f>
        <v>#REF!</v>
      </c>
    </row>
    <row r="106" spans="1:34" x14ac:dyDescent="0.25">
      <c r="A106" s="3">
        <v>942970</v>
      </c>
      <c r="B106" s="4" t="s">
        <v>394</v>
      </c>
      <c r="C106" t="s">
        <v>93</v>
      </c>
      <c r="D106" t="s">
        <v>195</v>
      </c>
      <c r="E106" s="1" t="s">
        <v>5</v>
      </c>
      <c r="F106" s="1" t="s">
        <v>14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t="s">
        <v>68</v>
      </c>
      <c r="M106" t="s">
        <v>85</v>
      </c>
      <c r="N106" t="s">
        <v>131</v>
      </c>
      <c r="O106" s="15" t="s">
        <v>84</v>
      </c>
      <c r="P106" s="15" t="s">
        <v>489</v>
      </c>
      <c r="Q106" t="s">
        <v>457</v>
      </c>
      <c r="R106" t="s">
        <v>88</v>
      </c>
      <c r="S106" t="s">
        <v>458</v>
      </c>
      <c r="T106" t="s">
        <v>82</v>
      </c>
      <c r="U106" t="s">
        <v>82</v>
      </c>
      <c r="V106">
        <v>1.1000000000000001</v>
      </c>
      <c r="W106" t="s">
        <v>518</v>
      </c>
      <c r="X106" t="s">
        <v>491</v>
      </c>
      <c r="Y106" t="s">
        <v>82</v>
      </c>
      <c r="Z106" t="s">
        <v>95</v>
      </c>
      <c r="AA106" s="15" t="s">
        <v>105</v>
      </c>
      <c r="AB106" t="s">
        <v>104</v>
      </c>
      <c r="AC106" t="s">
        <v>96</v>
      </c>
      <c r="AD106" t="s">
        <v>169</v>
      </c>
      <c r="AE106" s="24" t="e">
        <f>VLOOKUP(Table1[[#This Row],[art]],[1]!art_ing[#All],1,FALSE)</f>
        <v>#REF!</v>
      </c>
      <c r="AF106" s="16" t="e">
        <f>CONCATENATE(VLOOKUP(Table1[[#This Row],[art]],[1]!art_ing[#All],2,),".html")</f>
        <v>#REF!</v>
      </c>
      <c r="AG106" s="31">
        <v>319</v>
      </c>
      <c r="AH106" t="e">
        <f>VLOOKUP(Table1[[#This Row],[art]],[1]!art_ing[#All],3,FALSE)</f>
        <v>#REF!</v>
      </c>
    </row>
    <row r="107" spans="1:34" x14ac:dyDescent="0.25">
      <c r="A107" s="3">
        <v>942971</v>
      </c>
      <c r="B107" s="4" t="s">
        <v>395</v>
      </c>
      <c r="C107" t="s">
        <v>93</v>
      </c>
      <c r="D107" t="s">
        <v>195</v>
      </c>
      <c r="E107" s="1" t="s">
        <v>5</v>
      </c>
      <c r="F107" s="1" t="s">
        <v>14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t="s">
        <v>68</v>
      </c>
      <c r="M107" t="s">
        <v>85</v>
      </c>
      <c r="N107" t="s">
        <v>131</v>
      </c>
      <c r="O107" s="15" t="s">
        <v>84</v>
      </c>
      <c r="P107" s="15" t="s">
        <v>489</v>
      </c>
      <c r="Q107" t="s">
        <v>457</v>
      </c>
      <c r="R107" t="s">
        <v>88</v>
      </c>
      <c r="S107" t="s">
        <v>458</v>
      </c>
      <c r="T107" t="s">
        <v>82</v>
      </c>
      <c r="U107" t="s">
        <v>82</v>
      </c>
      <c r="V107">
        <v>1.1000000000000001</v>
      </c>
      <c r="W107" t="s">
        <v>518</v>
      </c>
      <c r="X107" t="s">
        <v>491</v>
      </c>
      <c r="Y107" t="s">
        <v>82</v>
      </c>
      <c r="Z107" t="s">
        <v>95</v>
      </c>
      <c r="AA107" s="15" t="s">
        <v>105</v>
      </c>
      <c r="AB107" t="s">
        <v>104</v>
      </c>
      <c r="AC107" t="s">
        <v>96</v>
      </c>
      <c r="AD107" t="s">
        <v>169</v>
      </c>
      <c r="AE107" s="24" t="e">
        <f>VLOOKUP(Table1[[#This Row],[art]],[1]!art_ing[#All],1,FALSE)</f>
        <v>#REF!</v>
      </c>
      <c r="AF107" s="16" t="e">
        <f>CONCATENATE(VLOOKUP(Table1[[#This Row],[art]],[1]!art_ing[#All],2,),".html")</f>
        <v>#REF!</v>
      </c>
      <c r="AG107" s="31">
        <v>320</v>
      </c>
      <c r="AH107" t="e">
        <f>VLOOKUP(Table1[[#This Row],[art]],[1]!art_ing[#All],3,FALSE)</f>
        <v>#REF!</v>
      </c>
    </row>
    <row r="108" spans="1:34" x14ac:dyDescent="0.25">
      <c r="A108" s="3">
        <v>942972</v>
      </c>
      <c r="B108" s="4" t="s">
        <v>396</v>
      </c>
      <c r="C108" t="s">
        <v>93</v>
      </c>
      <c r="D108" t="s">
        <v>195</v>
      </c>
      <c r="E108" s="1" t="s">
        <v>5</v>
      </c>
      <c r="F108" s="1" t="s">
        <v>14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t="s">
        <v>68</v>
      </c>
      <c r="M108" t="s">
        <v>85</v>
      </c>
      <c r="N108" t="s">
        <v>131</v>
      </c>
      <c r="O108" s="15" t="s">
        <v>84</v>
      </c>
      <c r="P108" s="15" t="s">
        <v>489</v>
      </c>
      <c r="Q108" t="s">
        <v>457</v>
      </c>
      <c r="R108" t="s">
        <v>88</v>
      </c>
      <c r="S108" t="s">
        <v>458</v>
      </c>
      <c r="T108" t="s">
        <v>82</v>
      </c>
      <c r="U108" t="s">
        <v>82</v>
      </c>
      <c r="V108">
        <v>1.1000000000000001</v>
      </c>
      <c r="W108" t="s">
        <v>518</v>
      </c>
      <c r="X108" t="s">
        <v>491</v>
      </c>
      <c r="Y108" t="s">
        <v>82</v>
      </c>
      <c r="Z108" t="s">
        <v>95</v>
      </c>
      <c r="AA108" s="15" t="s">
        <v>105</v>
      </c>
      <c r="AB108" t="s">
        <v>104</v>
      </c>
      <c r="AC108" t="s">
        <v>96</v>
      </c>
      <c r="AD108" t="s">
        <v>169</v>
      </c>
      <c r="AE108" s="24" t="e">
        <f>VLOOKUP(Table1[[#This Row],[art]],[1]!art_ing[#All],1,FALSE)</f>
        <v>#REF!</v>
      </c>
      <c r="AF108" s="16" t="e">
        <f>CONCATENATE(VLOOKUP(Table1[[#This Row],[art]],[1]!art_ing[#All],2,),".html")</f>
        <v>#REF!</v>
      </c>
      <c r="AG108" s="31">
        <v>321</v>
      </c>
      <c r="AH108" t="e">
        <f>VLOOKUP(Table1[[#This Row],[art]],[1]!art_ing[#All],3,FALSE)</f>
        <v>#REF!</v>
      </c>
    </row>
    <row r="109" spans="1:34" x14ac:dyDescent="0.25">
      <c r="A109" s="3">
        <v>942973</v>
      </c>
      <c r="B109" s="4" t="s">
        <v>397</v>
      </c>
      <c r="C109" t="s">
        <v>93</v>
      </c>
      <c r="D109" t="s">
        <v>195</v>
      </c>
      <c r="E109" s="1" t="s">
        <v>5</v>
      </c>
      <c r="F109" s="1" t="s">
        <v>14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t="s">
        <v>68</v>
      </c>
      <c r="M109" t="s">
        <v>85</v>
      </c>
      <c r="N109" t="s">
        <v>131</v>
      </c>
      <c r="O109" s="15" t="s">
        <v>84</v>
      </c>
      <c r="P109" s="15" t="s">
        <v>489</v>
      </c>
      <c r="Q109" t="s">
        <v>457</v>
      </c>
      <c r="R109" t="s">
        <v>88</v>
      </c>
      <c r="S109" t="s">
        <v>458</v>
      </c>
      <c r="T109" t="s">
        <v>82</v>
      </c>
      <c r="U109" t="s">
        <v>82</v>
      </c>
      <c r="V109">
        <v>1.1000000000000001</v>
      </c>
      <c r="W109" t="s">
        <v>518</v>
      </c>
      <c r="X109" t="s">
        <v>491</v>
      </c>
      <c r="Y109" t="s">
        <v>82</v>
      </c>
      <c r="Z109" t="s">
        <v>95</v>
      </c>
      <c r="AA109" s="15" t="s">
        <v>105</v>
      </c>
      <c r="AB109" t="s">
        <v>104</v>
      </c>
      <c r="AC109" t="s">
        <v>96</v>
      </c>
      <c r="AD109" t="s">
        <v>169</v>
      </c>
      <c r="AE109" s="24" t="e">
        <f>VLOOKUP(Table1[[#This Row],[art]],[1]!art_ing[#All],1,FALSE)</f>
        <v>#REF!</v>
      </c>
      <c r="AF109" s="16" t="e">
        <f>CONCATENATE(VLOOKUP(Table1[[#This Row],[art]],[1]!art_ing[#All],2,),".html")</f>
        <v>#REF!</v>
      </c>
      <c r="AG109" s="31">
        <v>322</v>
      </c>
      <c r="AH109" t="e">
        <f>VLOOKUP(Table1[[#This Row],[art]],[1]!art_ing[#All],3,FALSE)</f>
        <v>#REF!</v>
      </c>
    </row>
    <row r="110" spans="1:34" x14ac:dyDescent="0.25">
      <c r="A110" s="3">
        <v>942974</v>
      </c>
      <c r="B110" s="4" t="s">
        <v>398</v>
      </c>
      <c r="C110" t="s">
        <v>93</v>
      </c>
      <c r="D110" t="s">
        <v>195</v>
      </c>
      <c r="E110" s="1" t="s">
        <v>5</v>
      </c>
      <c r="F110" s="1" t="s">
        <v>14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t="s">
        <v>68</v>
      </c>
      <c r="M110" t="s">
        <v>85</v>
      </c>
      <c r="N110" t="s">
        <v>131</v>
      </c>
      <c r="O110" s="15" t="s">
        <v>84</v>
      </c>
      <c r="P110" s="15" t="s">
        <v>489</v>
      </c>
      <c r="Q110" t="s">
        <v>457</v>
      </c>
      <c r="R110" t="s">
        <v>88</v>
      </c>
      <c r="S110" t="s">
        <v>458</v>
      </c>
      <c r="T110" t="s">
        <v>82</v>
      </c>
      <c r="U110" t="s">
        <v>82</v>
      </c>
      <c r="V110">
        <v>1.1000000000000001</v>
      </c>
      <c r="W110" t="s">
        <v>518</v>
      </c>
      <c r="X110" t="s">
        <v>491</v>
      </c>
      <c r="Y110" t="s">
        <v>82</v>
      </c>
      <c r="Z110" t="s">
        <v>95</v>
      </c>
      <c r="AA110" s="15" t="s">
        <v>105</v>
      </c>
      <c r="AB110" t="s">
        <v>104</v>
      </c>
      <c r="AC110" t="s">
        <v>96</v>
      </c>
      <c r="AD110" t="s">
        <v>169</v>
      </c>
      <c r="AE110" s="24" t="e">
        <f>VLOOKUP(Table1[[#This Row],[art]],[1]!art_ing[#All],1,FALSE)</f>
        <v>#REF!</v>
      </c>
      <c r="AF110" s="16" t="e">
        <f>CONCATENATE(VLOOKUP(Table1[[#This Row],[art]],[1]!art_ing[#All],2,),".html")</f>
        <v>#REF!</v>
      </c>
      <c r="AG110" s="31">
        <v>323</v>
      </c>
      <c r="AH110" t="e">
        <f>VLOOKUP(Table1[[#This Row],[art]],[1]!art_ing[#All],3,FALSE)</f>
        <v>#REF!</v>
      </c>
    </row>
    <row r="111" spans="1:34" x14ac:dyDescent="0.25">
      <c r="A111" s="3">
        <v>942975</v>
      </c>
      <c r="B111" s="4" t="s">
        <v>399</v>
      </c>
      <c r="C111" t="s">
        <v>93</v>
      </c>
      <c r="D111" t="s">
        <v>195</v>
      </c>
      <c r="E111" s="1" t="s">
        <v>5</v>
      </c>
      <c r="F111" s="1" t="s">
        <v>14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t="s">
        <v>68</v>
      </c>
      <c r="M111" t="s">
        <v>85</v>
      </c>
      <c r="N111" t="s">
        <v>131</v>
      </c>
      <c r="O111" s="15" t="s">
        <v>84</v>
      </c>
      <c r="P111" s="15" t="s">
        <v>489</v>
      </c>
      <c r="Q111" t="s">
        <v>457</v>
      </c>
      <c r="R111" t="s">
        <v>88</v>
      </c>
      <c r="S111" t="s">
        <v>458</v>
      </c>
      <c r="T111" t="s">
        <v>82</v>
      </c>
      <c r="U111" t="s">
        <v>82</v>
      </c>
      <c r="V111">
        <v>1.1000000000000001</v>
      </c>
      <c r="W111" t="s">
        <v>518</v>
      </c>
      <c r="X111" t="s">
        <v>491</v>
      </c>
      <c r="Y111" t="s">
        <v>82</v>
      </c>
      <c r="Z111" t="s">
        <v>95</v>
      </c>
      <c r="AA111" s="15" t="s">
        <v>105</v>
      </c>
      <c r="AB111" t="s">
        <v>104</v>
      </c>
      <c r="AC111" t="s">
        <v>96</v>
      </c>
      <c r="AD111" t="s">
        <v>169</v>
      </c>
      <c r="AE111" s="24" t="e">
        <f>VLOOKUP(Table1[[#This Row],[art]],[1]!art_ing[#All],1,FALSE)</f>
        <v>#REF!</v>
      </c>
      <c r="AF111" s="16" t="e">
        <f>CONCATENATE(VLOOKUP(Table1[[#This Row],[art]],[1]!art_ing[#All],2,),".html")</f>
        <v>#REF!</v>
      </c>
      <c r="AG111" s="31">
        <v>324</v>
      </c>
      <c r="AH111" t="e">
        <f>VLOOKUP(Table1[[#This Row],[art]],[1]!art_ing[#All],3,FALSE)</f>
        <v>#REF!</v>
      </c>
    </row>
    <row r="112" spans="1:34" x14ac:dyDescent="0.25">
      <c r="A112" s="3">
        <v>942976</v>
      </c>
      <c r="B112" s="4" t="s">
        <v>400</v>
      </c>
      <c r="C112" t="s">
        <v>93</v>
      </c>
      <c r="D112" t="s">
        <v>195</v>
      </c>
      <c r="E112" s="1" t="s">
        <v>5</v>
      </c>
      <c r="F112" s="1" t="s">
        <v>14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t="s">
        <v>68</v>
      </c>
      <c r="M112" t="s">
        <v>85</v>
      </c>
      <c r="N112" t="s">
        <v>131</v>
      </c>
      <c r="O112" s="15" t="s">
        <v>84</v>
      </c>
      <c r="P112" s="15" t="s">
        <v>489</v>
      </c>
      <c r="Q112" t="s">
        <v>457</v>
      </c>
      <c r="R112" t="s">
        <v>88</v>
      </c>
      <c r="S112" t="s">
        <v>458</v>
      </c>
      <c r="T112" t="s">
        <v>82</v>
      </c>
      <c r="U112" t="s">
        <v>82</v>
      </c>
      <c r="V112">
        <v>1.1000000000000001</v>
      </c>
      <c r="W112" t="s">
        <v>518</v>
      </c>
      <c r="X112" t="s">
        <v>491</v>
      </c>
      <c r="Y112" t="s">
        <v>82</v>
      </c>
      <c r="Z112" t="s">
        <v>95</v>
      </c>
      <c r="AA112" s="15" t="s">
        <v>105</v>
      </c>
      <c r="AB112" t="s">
        <v>104</v>
      </c>
      <c r="AC112" t="s">
        <v>96</v>
      </c>
      <c r="AD112" t="s">
        <v>169</v>
      </c>
      <c r="AE112" s="24" t="e">
        <f>VLOOKUP(Table1[[#This Row],[art]],[1]!art_ing[#All],1,FALSE)</f>
        <v>#REF!</v>
      </c>
      <c r="AF112" s="16" t="e">
        <f>CONCATENATE(VLOOKUP(Table1[[#This Row],[art]],[1]!art_ing[#All],2,),".html")</f>
        <v>#REF!</v>
      </c>
      <c r="AG112" s="31">
        <v>325</v>
      </c>
      <c r="AH112" t="e">
        <f>VLOOKUP(Table1[[#This Row],[art]],[1]!art_ing[#All],3,FALSE)</f>
        <v>#REF!</v>
      </c>
    </row>
    <row r="113" spans="1:34" x14ac:dyDescent="0.25">
      <c r="A113" s="3">
        <v>942977</v>
      </c>
      <c r="B113" s="4" t="s">
        <v>401</v>
      </c>
      <c r="C113" t="s">
        <v>93</v>
      </c>
      <c r="D113" t="s">
        <v>195</v>
      </c>
      <c r="E113" s="1" t="s">
        <v>5</v>
      </c>
      <c r="F113" s="1" t="s">
        <v>14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t="s">
        <v>68</v>
      </c>
      <c r="M113" t="s">
        <v>85</v>
      </c>
      <c r="N113" t="s">
        <v>131</v>
      </c>
      <c r="O113" s="15" t="s">
        <v>84</v>
      </c>
      <c r="P113" s="15" t="s">
        <v>489</v>
      </c>
      <c r="Q113" t="s">
        <v>457</v>
      </c>
      <c r="R113" t="s">
        <v>88</v>
      </c>
      <c r="S113" t="s">
        <v>458</v>
      </c>
      <c r="T113" t="s">
        <v>82</v>
      </c>
      <c r="U113" t="s">
        <v>82</v>
      </c>
      <c r="V113">
        <v>1.1000000000000001</v>
      </c>
      <c r="W113" t="s">
        <v>518</v>
      </c>
      <c r="X113" t="s">
        <v>491</v>
      </c>
      <c r="Y113" t="s">
        <v>82</v>
      </c>
      <c r="Z113" t="s">
        <v>95</v>
      </c>
      <c r="AA113" s="15" t="s">
        <v>105</v>
      </c>
      <c r="AB113" t="s">
        <v>104</v>
      </c>
      <c r="AC113" t="s">
        <v>96</v>
      </c>
      <c r="AD113" t="s">
        <v>169</v>
      </c>
      <c r="AE113" s="24" t="e">
        <f>VLOOKUP(Table1[[#This Row],[art]],[1]!art_ing[#All],1,FALSE)</f>
        <v>#REF!</v>
      </c>
      <c r="AF113" s="16" t="e">
        <f>CONCATENATE(VLOOKUP(Table1[[#This Row],[art]],[1]!art_ing[#All],2,),".html")</f>
        <v>#REF!</v>
      </c>
      <c r="AG113" s="31">
        <v>326</v>
      </c>
      <c r="AH113" t="e">
        <f>VLOOKUP(Table1[[#This Row],[art]],[1]!art_ing[#All],3,FALSE)</f>
        <v>#REF!</v>
      </c>
    </row>
    <row r="114" spans="1:34" x14ac:dyDescent="0.25">
      <c r="A114" s="3">
        <v>942978</v>
      </c>
      <c r="B114" s="4" t="s">
        <v>402</v>
      </c>
      <c r="C114" t="s">
        <v>93</v>
      </c>
      <c r="D114" t="s">
        <v>195</v>
      </c>
      <c r="E114" s="1" t="s">
        <v>5</v>
      </c>
      <c r="F114" s="1" t="s">
        <v>14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t="s">
        <v>68</v>
      </c>
      <c r="M114" t="s">
        <v>85</v>
      </c>
      <c r="N114" t="s">
        <v>131</v>
      </c>
      <c r="O114" s="15" t="s">
        <v>84</v>
      </c>
      <c r="P114" s="15" t="s">
        <v>489</v>
      </c>
      <c r="Q114" t="s">
        <v>457</v>
      </c>
      <c r="R114" t="s">
        <v>88</v>
      </c>
      <c r="S114" t="s">
        <v>458</v>
      </c>
      <c r="T114" t="s">
        <v>82</v>
      </c>
      <c r="U114" t="s">
        <v>82</v>
      </c>
      <c r="V114">
        <v>1.1000000000000001</v>
      </c>
      <c r="W114" t="s">
        <v>518</v>
      </c>
      <c r="X114" t="s">
        <v>491</v>
      </c>
      <c r="Y114" t="s">
        <v>82</v>
      </c>
      <c r="Z114" t="s">
        <v>95</v>
      </c>
      <c r="AA114" s="15" t="s">
        <v>105</v>
      </c>
      <c r="AB114" t="s">
        <v>104</v>
      </c>
      <c r="AC114" t="s">
        <v>96</v>
      </c>
      <c r="AD114" t="s">
        <v>169</v>
      </c>
      <c r="AE114" s="24" t="e">
        <f>VLOOKUP(Table1[[#This Row],[art]],[1]!art_ing[#All],1,FALSE)</f>
        <v>#REF!</v>
      </c>
      <c r="AF114" s="16" t="e">
        <f>CONCATENATE(VLOOKUP(Table1[[#This Row],[art]],[1]!art_ing[#All],2,),".html")</f>
        <v>#REF!</v>
      </c>
      <c r="AG114" s="31">
        <v>327</v>
      </c>
      <c r="AH114" t="e">
        <f>VLOOKUP(Table1[[#This Row],[art]],[1]!art_ing[#All],3,FALSE)</f>
        <v>#REF!</v>
      </c>
    </row>
    <row r="115" spans="1:34" x14ac:dyDescent="0.25">
      <c r="A115" s="3">
        <v>942979</v>
      </c>
      <c r="B115" s="4" t="s">
        <v>403</v>
      </c>
      <c r="C115" t="s">
        <v>93</v>
      </c>
      <c r="D115" t="s">
        <v>195</v>
      </c>
      <c r="E115" s="1" t="s">
        <v>5</v>
      </c>
      <c r="F115" s="1" t="s">
        <v>14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t="s">
        <v>68</v>
      </c>
      <c r="M115" t="s">
        <v>85</v>
      </c>
      <c r="N115" t="s">
        <v>131</v>
      </c>
      <c r="O115" s="15" t="s">
        <v>84</v>
      </c>
      <c r="P115" s="15" t="s">
        <v>489</v>
      </c>
      <c r="Q115" t="s">
        <v>457</v>
      </c>
      <c r="R115" t="s">
        <v>88</v>
      </c>
      <c r="S115" t="s">
        <v>458</v>
      </c>
      <c r="T115" t="s">
        <v>82</v>
      </c>
      <c r="U115" t="s">
        <v>82</v>
      </c>
      <c r="V115">
        <v>1.1000000000000001</v>
      </c>
      <c r="W115" t="s">
        <v>518</v>
      </c>
      <c r="X115" t="s">
        <v>491</v>
      </c>
      <c r="Y115" t="s">
        <v>82</v>
      </c>
      <c r="Z115" t="s">
        <v>95</v>
      </c>
      <c r="AA115" s="15" t="s">
        <v>105</v>
      </c>
      <c r="AB115" t="s">
        <v>104</v>
      </c>
      <c r="AC115" t="s">
        <v>96</v>
      </c>
      <c r="AD115" t="s">
        <v>169</v>
      </c>
      <c r="AE115" s="24" t="e">
        <f>VLOOKUP(Table1[[#This Row],[art]],[1]!art_ing[#All],1,FALSE)</f>
        <v>#REF!</v>
      </c>
      <c r="AF115" s="16" t="e">
        <f>CONCATENATE(VLOOKUP(Table1[[#This Row],[art]],[1]!art_ing[#All],2,),".html")</f>
        <v>#REF!</v>
      </c>
      <c r="AG115" s="31">
        <v>328</v>
      </c>
      <c r="AH115" t="e">
        <f>VLOOKUP(Table1[[#This Row],[art]],[1]!art_ing[#All],3,FALSE)</f>
        <v>#REF!</v>
      </c>
    </row>
    <row r="116" spans="1:34" x14ac:dyDescent="0.25">
      <c r="A116" s="3">
        <v>942980</v>
      </c>
      <c r="B116" s="4" t="s">
        <v>404</v>
      </c>
      <c r="C116" t="s">
        <v>93</v>
      </c>
      <c r="D116" t="s">
        <v>195</v>
      </c>
      <c r="E116" s="1" t="s">
        <v>5</v>
      </c>
      <c r="F116" s="1" t="s">
        <v>14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t="s">
        <v>68</v>
      </c>
      <c r="M116" t="s">
        <v>85</v>
      </c>
      <c r="N116" t="s">
        <v>131</v>
      </c>
      <c r="O116" s="15" t="s">
        <v>84</v>
      </c>
      <c r="P116" s="15" t="s">
        <v>489</v>
      </c>
      <c r="Q116" t="s">
        <v>457</v>
      </c>
      <c r="R116" t="s">
        <v>88</v>
      </c>
      <c r="S116" t="s">
        <v>458</v>
      </c>
      <c r="T116" t="s">
        <v>82</v>
      </c>
      <c r="U116" t="s">
        <v>82</v>
      </c>
      <c r="V116">
        <v>1.1000000000000001</v>
      </c>
      <c r="W116" t="s">
        <v>518</v>
      </c>
      <c r="X116" t="s">
        <v>491</v>
      </c>
      <c r="Y116" t="s">
        <v>82</v>
      </c>
      <c r="Z116" t="s">
        <v>95</v>
      </c>
      <c r="AA116" s="15" t="s">
        <v>105</v>
      </c>
      <c r="AB116" t="s">
        <v>104</v>
      </c>
      <c r="AC116" t="s">
        <v>96</v>
      </c>
      <c r="AD116" t="s">
        <v>169</v>
      </c>
      <c r="AE116" s="24" t="e">
        <f>VLOOKUP(Table1[[#This Row],[art]],[1]!art_ing[#All],1,FALSE)</f>
        <v>#REF!</v>
      </c>
      <c r="AF116" s="16" t="e">
        <f>CONCATENATE(VLOOKUP(Table1[[#This Row],[art]],[1]!art_ing[#All],2,),".html")</f>
        <v>#REF!</v>
      </c>
      <c r="AG116" s="31">
        <v>329</v>
      </c>
      <c r="AH116" t="e">
        <f>VLOOKUP(Table1[[#This Row],[art]],[1]!art_ing[#All],3,FALSE)</f>
        <v>#REF!</v>
      </c>
    </row>
    <row r="117" spans="1:34" x14ac:dyDescent="0.25">
      <c r="A117" s="3">
        <v>942981</v>
      </c>
      <c r="B117" s="4" t="s">
        <v>405</v>
      </c>
      <c r="C117" t="s">
        <v>93</v>
      </c>
      <c r="D117" t="s">
        <v>195</v>
      </c>
      <c r="E117" s="1" t="s">
        <v>5</v>
      </c>
      <c r="F117" s="1" t="s">
        <v>14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t="s">
        <v>68</v>
      </c>
      <c r="M117" t="s">
        <v>85</v>
      </c>
      <c r="N117" t="s">
        <v>131</v>
      </c>
      <c r="O117" s="15" t="s">
        <v>84</v>
      </c>
      <c r="P117" s="15" t="s">
        <v>489</v>
      </c>
      <c r="Q117" t="s">
        <v>457</v>
      </c>
      <c r="R117" t="s">
        <v>88</v>
      </c>
      <c r="S117" t="s">
        <v>458</v>
      </c>
      <c r="T117" t="s">
        <v>82</v>
      </c>
      <c r="U117" t="s">
        <v>82</v>
      </c>
      <c r="V117">
        <v>1.1000000000000001</v>
      </c>
      <c r="W117" t="s">
        <v>518</v>
      </c>
      <c r="X117" t="s">
        <v>491</v>
      </c>
      <c r="Y117" t="s">
        <v>82</v>
      </c>
      <c r="Z117" t="s">
        <v>95</v>
      </c>
      <c r="AA117" s="15" t="s">
        <v>105</v>
      </c>
      <c r="AB117" t="s">
        <v>104</v>
      </c>
      <c r="AC117" t="s">
        <v>96</v>
      </c>
      <c r="AD117" t="s">
        <v>169</v>
      </c>
      <c r="AE117" s="24" t="e">
        <f>VLOOKUP(Table1[[#This Row],[art]],[1]!art_ing[#All],1,FALSE)</f>
        <v>#REF!</v>
      </c>
      <c r="AF117" s="16" t="e">
        <f>CONCATENATE(VLOOKUP(Table1[[#This Row],[art]],[1]!art_ing[#All],2,),".html")</f>
        <v>#REF!</v>
      </c>
      <c r="AG117" s="31">
        <v>330</v>
      </c>
      <c r="AH117" t="e">
        <f>VLOOKUP(Table1[[#This Row],[art]],[1]!art_ing[#All],3,FALSE)</f>
        <v>#REF!</v>
      </c>
    </row>
    <row r="118" spans="1:34" x14ac:dyDescent="0.25">
      <c r="A118" s="3">
        <v>942982</v>
      </c>
      <c r="B118" s="4" t="s">
        <v>406</v>
      </c>
      <c r="C118" t="s">
        <v>93</v>
      </c>
      <c r="D118" t="s">
        <v>195</v>
      </c>
      <c r="E118" s="1" t="s">
        <v>5</v>
      </c>
      <c r="F118" s="1" t="s">
        <v>14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t="s">
        <v>68</v>
      </c>
      <c r="M118" t="s">
        <v>85</v>
      </c>
      <c r="N118" t="s">
        <v>131</v>
      </c>
      <c r="O118" s="15" t="s">
        <v>84</v>
      </c>
      <c r="P118" s="15" t="s">
        <v>489</v>
      </c>
      <c r="Q118" t="s">
        <v>457</v>
      </c>
      <c r="R118" t="s">
        <v>88</v>
      </c>
      <c r="S118" t="s">
        <v>458</v>
      </c>
      <c r="T118" t="s">
        <v>82</v>
      </c>
      <c r="U118" t="s">
        <v>82</v>
      </c>
      <c r="V118">
        <v>1.1000000000000001</v>
      </c>
      <c r="W118" t="s">
        <v>518</v>
      </c>
      <c r="X118" t="s">
        <v>491</v>
      </c>
      <c r="Y118" t="s">
        <v>82</v>
      </c>
      <c r="Z118" t="s">
        <v>95</v>
      </c>
      <c r="AA118" s="15" t="s">
        <v>105</v>
      </c>
      <c r="AB118" t="s">
        <v>104</v>
      </c>
      <c r="AC118" t="s">
        <v>96</v>
      </c>
      <c r="AD118" t="s">
        <v>169</v>
      </c>
      <c r="AE118" s="24" t="e">
        <f>VLOOKUP(Table1[[#This Row],[art]],[1]!art_ing[#All],1,FALSE)</f>
        <v>#REF!</v>
      </c>
      <c r="AF118" s="16" t="e">
        <f>CONCATENATE(VLOOKUP(Table1[[#This Row],[art]],[1]!art_ing[#All],2,),".html")</f>
        <v>#REF!</v>
      </c>
      <c r="AG118" s="31">
        <v>331</v>
      </c>
      <c r="AH118" t="e">
        <f>VLOOKUP(Table1[[#This Row],[art]],[1]!art_ing[#All],3,FALSE)</f>
        <v>#REF!</v>
      </c>
    </row>
    <row r="119" spans="1:34" ht="12.5" customHeight="1" x14ac:dyDescent="0.35">
      <c r="A119" s="10">
        <v>941557</v>
      </c>
      <c r="B119" s="11" t="s">
        <v>0</v>
      </c>
      <c r="C119" t="s">
        <v>93</v>
      </c>
      <c r="D119" t="s">
        <v>26</v>
      </c>
      <c r="E119" s="1" t="s">
        <v>5</v>
      </c>
      <c r="F119" s="1" t="s">
        <v>14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t="s">
        <v>68</v>
      </c>
      <c r="M119" t="s">
        <v>85</v>
      </c>
      <c r="N119" t="s">
        <v>87</v>
      </c>
      <c r="O119" s="15" t="s">
        <v>520</v>
      </c>
      <c r="P119" s="15" t="s">
        <v>489</v>
      </c>
      <c r="Q119" t="s">
        <v>107</v>
      </c>
      <c r="R119" t="s">
        <v>82</v>
      </c>
      <c r="S119" t="s">
        <v>79</v>
      </c>
      <c r="T119" t="s">
        <v>81</v>
      </c>
      <c r="U119" t="s">
        <v>82</v>
      </c>
      <c r="V119">
        <v>1.1000000000000001</v>
      </c>
      <c r="W119" t="s">
        <v>89</v>
      </c>
      <c r="X119" t="s">
        <v>491</v>
      </c>
      <c r="Y119" t="s">
        <v>82</v>
      </c>
      <c r="Z119" t="s">
        <v>95</v>
      </c>
      <c r="AA119" s="15" t="s">
        <v>105</v>
      </c>
      <c r="AB119" t="s">
        <v>104</v>
      </c>
      <c r="AC119" t="s">
        <v>96</v>
      </c>
      <c r="AD119" s="7" t="s">
        <v>97</v>
      </c>
      <c r="AE119" s="5" t="e">
        <f>VLOOKUP(Table1[[#This Row],[art]],[1]!art_ing[#All],1,FALSE)</f>
        <v>#REF!</v>
      </c>
      <c r="AF119" s="16">
        <v>27</v>
      </c>
      <c r="AG119" s="31">
        <v>5</v>
      </c>
      <c r="AH119" t="e">
        <f>VLOOKUP(Table1[[#This Row],[art]],[1]!art_ing[#All],3,FALSE)</f>
        <v>#REF!</v>
      </c>
    </row>
    <row r="120" spans="1:34" ht="12.5" customHeight="1" x14ac:dyDescent="0.35">
      <c r="A120" s="10">
        <v>942962</v>
      </c>
      <c r="B120" s="11" t="s">
        <v>1</v>
      </c>
      <c r="C120" t="s">
        <v>93</v>
      </c>
      <c r="D120" t="s">
        <v>27</v>
      </c>
      <c r="E120" s="1" t="s">
        <v>5</v>
      </c>
      <c r="F120" s="1" t="s">
        <v>14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t="s">
        <v>68</v>
      </c>
      <c r="M120" t="s">
        <v>85</v>
      </c>
      <c r="N120" t="s">
        <v>131</v>
      </c>
      <c r="O120" s="15" t="s">
        <v>520</v>
      </c>
      <c r="P120" s="15" t="s">
        <v>489</v>
      </c>
      <c r="Q120" t="s">
        <v>107</v>
      </c>
      <c r="R120" t="s">
        <v>82</v>
      </c>
      <c r="S120" t="s">
        <v>79</v>
      </c>
      <c r="T120" t="s">
        <v>81</v>
      </c>
      <c r="U120" t="s">
        <v>82</v>
      </c>
      <c r="V120">
        <v>1.1000000000000001</v>
      </c>
      <c r="W120" t="s">
        <v>89</v>
      </c>
      <c r="X120" t="s">
        <v>491</v>
      </c>
      <c r="Y120" t="s">
        <v>82</v>
      </c>
      <c r="Z120" t="s">
        <v>95</v>
      </c>
      <c r="AA120" s="15" t="s">
        <v>105</v>
      </c>
      <c r="AB120" t="s">
        <v>104</v>
      </c>
      <c r="AC120" t="s">
        <v>96</v>
      </c>
      <c r="AD120" t="s">
        <v>519</v>
      </c>
      <c r="AE120" s="5" t="e">
        <f>VLOOKUP(Table1[[#This Row],[art]],[1]!art_ing[#All],1,FALSE)</f>
        <v>#REF!</v>
      </c>
      <c r="AF120" s="16">
        <v>28</v>
      </c>
      <c r="AG120" s="31">
        <v>49</v>
      </c>
      <c r="AH120" t="e">
        <f>VLOOKUP(Table1[[#This Row],[art]],[1]!art_ing[#All],3,FALSE)</f>
        <v>#REF!</v>
      </c>
    </row>
    <row r="121" spans="1:34" ht="12.5" customHeight="1" x14ac:dyDescent="0.35">
      <c r="A121" s="10">
        <v>942963</v>
      </c>
      <c r="B121" s="11" t="s">
        <v>2</v>
      </c>
      <c r="C121" t="s">
        <v>93</v>
      </c>
      <c r="D121" t="s">
        <v>27</v>
      </c>
      <c r="E121" s="1" t="s">
        <v>5</v>
      </c>
      <c r="F121" s="1" t="s">
        <v>14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t="s">
        <v>68</v>
      </c>
      <c r="M121" t="s">
        <v>85</v>
      </c>
      <c r="N121" t="s">
        <v>131</v>
      </c>
      <c r="O121" s="15" t="s">
        <v>520</v>
      </c>
      <c r="P121" s="15" t="s">
        <v>489</v>
      </c>
      <c r="Q121" t="s">
        <v>107</v>
      </c>
      <c r="R121" t="s">
        <v>82</v>
      </c>
      <c r="S121" t="s">
        <v>79</v>
      </c>
      <c r="T121" t="s">
        <v>81</v>
      </c>
      <c r="U121" t="s">
        <v>82</v>
      </c>
      <c r="V121">
        <v>1.1000000000000001</v>
      </c>
      <c r="W121" t="s">
        <v>89</v>
      </c>
      <c r="X121" t="s">
        <v>491</v>
      </c>
      <c r="Y121" t="s">
        <v>82</v>
      </c>
      <c r="Z121" t="s">
        <v>95</v>
      </c>
      <c r="AA121" s="15" t="s">
        <v>105</v>
      </c>
      <c r="AB121" t="s">
        <v>104</v>
      </c>
      <c r="AC121" t="s">
        <v>96</v>
      </c>
      <c r="AD121" t="s">
        <v>519</v>
      </c>
      <c r="AE121" s="5" t="e">
        <f>VLOOKUP(Table1[[#This Row],[art]],[1]!art_ing[#All],1,FALSE)</f>
        <v>#REF!</v>
      </c>
      <c r="AF121" s="16">
        <v>29</v>
      </c>
      <c r="AG121" s="31">
        <v>50</v>
      </c>
      <c r="AH121" t="e">
        <f>VLOOKUP(Table1[[#This Row],[art]],[1]!art_ing[#All],3,FALSE)</f>
        <v>#REF!</v>
      </c>
    </row>
    <row r="122" spans="1:34" ht="12.5" customHeight="1" x14ac:dyDescent="0.35">
      <c r="A122" s="10">
        <v>942964</v>
      </c>
      <c r="B122" s="11" t="s">
        <v>3</v>
      </c>
      <c r="C122" t="s">
        <v>93</v>
      </c>
      <c r="D122" t="s">
        <v>27</v>
      </c>
      <c r="E122" s="1" t="s">
        <v>5</v>
      </c>
      <c r="F122" s="1" t="s">
        <v>14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t="s">
        <v>68</v>
      </c>
      <c r="M122" t="s">
        <v>85</v>
      </c>
      <c r="N122" t="s">
        <v>131</v>
      </c>
      <c r="O122" s="15" t="s">
        <v>520</v>
      </c>
      <c r="P122" s="15" t="s">
        <v>489</v>
      </c>
      <c r="Q122" t="s">
        <v>107</v>
      </c>
      <c r="R122" t="s">
        <v>82</v>
      </c>
      <c r="S122" t="s">
        <v>79</v>
      </c>
      <c r="T122" t="s">
        <v>81</v>
      </c>
      <c r="U122" t="s">
        <v>82</v>
      </c>
      <c r="V122">
        <v>1.1000000000000001</v>
      </c>
      <c r="W122" t="s">
        <v>89</v>
      </c>
      <c r="X122" t="s">
        <v>491</v>
      </c>
      <c r="Y122" t="s">
        <v>82</v>
      </c>
      <c r="Z122" t="s">
        <v>95</v>
      </c>
      <c r="AA122" s="15" t="s">
        <v>105</v>
      </c>
      <c r="AB122" t="s">
        <v>104</v>
      </c>
      <c r="AC122" t="s">
        <v>96</v>
      </c>
      <c r="AD122" t="s">
        <v>519</v>
      </c>
      <c r="AE122" s="5" t="e">
        <f>VLOOKUP(Table1[[#This Row],[art]],[1]!art_ing[#All],1,FALSE)</f>
        <v>#REF!</v>
      </c>
      <c r="AF122" s="16">
        <v>30</v>
      </c>
      <c r="AG122" s="31">
        <v>51</v>
      </c>
      <c r="AH122" t="e">
        <f>VLOOKUP(Table1[[#This Row],[art]],[1]!art_ing[#All],3,FALSE)</f>
        <v>#REF!</v>
      </c>
    </row>
    <row r="123" spans="1:34" ht="12.5" customHeight="1" x14ac:dyDescent="0.35">
      <c r="A123" s="10">
        <v>942965</v>
      </c>
      <c r="B123" s="11" t="s">
        <v>4</v>
      </c>
      <c r="C123" t="s">
        <v>93</v>
      </c>
      <c r="D123" t="s">
        <v>27</v>
      </c>
      <c r="E123" s="1" t="s">
        <v>5</v>
      </c>
      <c r="F123" s="1" t="s">
        <v>14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t="s">
        <v>68</v>
      </c>
      <c r="M123" t="s">
        <v>85</v>
      </c>
      <c r="N123" t="s">
        <v>131</v>
      </c>
      <c r="O123" s="15" t="s">
        <v>520</v>
      </c>
      <c r="P123" s="15" t="s">
        <v>489</v>
      </c>
      <c r="Q123" t="s">
        <v>107</v>
      </c>
      <c r="R123" t="s">
        <v>82</v>
      </c>
      <c r="S123" t="s">
        <v>79</v>
      </c>
      <c r="T123" t="s">
        <v>81</v>
      </c>
      <c r="U123" t="s">
        <v>82</v>
      </c>
      <c r="V123">
        <v>1.1000000000000001</v>
      </c>
      <c r="W123" t="s">
        <v>89</v>
      </c>
      <c r="X123" t="s">
        <v>491</v>
      </c>
      <c r="Y123" t="s">
        <v>82</v>
      </c>
      <c r="Z123" t="s">
        <v>95</v>
      </c>
      <c r="AA123" s="15" t="s">
        <v>105</v>
      </c>
      <c r="AB123" t="s">
        <v>104</v>
      </c>
      <c r="AC123" t="s">
        <v>96</v>
      </c>
      <c r="AD123" t="s">
        <v>519</v>
      </c>
      <c r="AE123" s="5" t="e">
        <f>VLOOKUP(Table1[[#This Row],[art]],[1]!art_ing[#All],1,FALSE)</f>
        <v>#REF!</v>
      </c>
      <c r="AF123" s="16">
        <v>31</v>
      </c>
      <c r="AG123" s="31">
        <v>52</v>
      </c>
      <c r="AH123" t="e">
        <f>VLOOKUP(Table1[[#This Row],[art]],[1]!art_ing[#All],3,FALSE)</f>
        <v>#REF!</v>
      </c>
    </row>
    <row r="124" spans="1:34" x14ac:dyDescent="0.25">
      <c r="A124" s="3">
        <v>942931</v>
      </c>
      <c r="B124" s="4" t="s">
        <v>407</v>
      </c>
      <c r="C124" t="s">
        <v>93</v>
      </c>
      <c r="D124" t="s">
        <v>27</v>
      </c>
      <c r="E124" s="1" t="s">
        <v>5</v>
      </c>
      <c r="F124" s="1" t="s">
        <v>14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t="s">
        <v>68</v>
      </c>
      <c r="M124" t="s">
        <v>85</v>
      </c>
      <c r="N124" t="s">
        <v>131</v>
      </c>
      <c r="O124" s="15" t="s">
        <v>520</v>
      </c>
      <c r="P124" s="15" t="s">
        <v>489</v>
      </c>
      <c r="Q124" t="s">
        <v>107</v>
      </c>
      <c r="R124" t="s">
        <v>82</v>
      </c>
      <c r="S124" t="s">
        <v>79</v>
      </c>
      <c r="T124" t="s">
        <v>81</v>
      </c>
      <c r="U124" t="s">
        <v>82</v>
      </c>
      <c r="V124">
        <v>1.1000000000000001</v>
      </c>
      <c r="W124" t="s">
        <v>89</v>
      </c>
      <c r="X124" t="s">
        <v>491</v>
      </c>
      <c r="Y124" t="s">
        <v>82</v>
      </c>
      <c r="Z124" t="s">
        <v>95</v>
      </c>
      <c r="AA124" s="15" t="s">
        <v>105</v>
      </c>
      <c r="AB124" t="s">
        <v>104</v>
      </c>
      <c r="AC124" t="s">
        <v>96</v>
      </c>
      <c r="AD124" t="s">
        <v>519</v>
      </c>
      <c r="AE124" s="24" t="e">
        <f>VLOOKUP(Table1[[#This Row],[art]],[1]!art_ing[#All],1,FALSE)</f>
        <v>#REF!</v>
      </c>
      <c r="AF124" s="16" t="e">
        <f>CONCATENATE(VLOOKUP(Table1[[#This Row],[art]],[1]!art_ing[#All],2,),".html")</f>
        <v>#REF!</v>
      </c>
      <c r="AG124" s="31">
        <v>332</v>
      </c>
      <c r="AH124" t="e">
        <f>VLOOKUP(Table1[[#This Row],[art]],[1]!art_ing[#All],3,FALSE)</f>
        <v>#REF!</v>
      </c>
    </row>
    <row r="125" spans="1:34" x14ac:dyDescent="0.25">
      <c r="A125" s="3">
        <v>942932</v>
      </c>
      <c r="B125" s="4" t="s">
        <v>408</v>
      </c>
      <c r="C125" t="s">
        <v>93</v>
      </c>
      <c r="D125" t="s">
        <v>27</v>
      </c>
      <c r="E125" s="1" t="s">
        <v>5</v>
      </c>
      <c r="F125" s="1" t="s">
        <v>14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t="s">
        <v>68</v>
      </c>
      <c r="M125" t="s">
        <v>85</v>
      </c>
      <c r="N125" t="s">
        <v>131</v>
      </c>
      <c r="O125" s="15" t="s">
        <v>520</v>
      </c>
      <c r="P125" s="15" t="s">
        <v>489</v>
      </c>
      <c r="Q125" t="s">
        <v>107</v>
      </c>
      <c r="R125" t="s">
        <v>82</v>
      </c>
      <c r="S125" t="s">
        <v>79</v>
      </c>
      <c r="T125" t="s">
        <v>81</v>
      </c>
      <c r="U125" t="s">
        <v>82</v>
      </c>
      <c r="V125">
        <v>1.1000000000000001</v>
      </c>
      <c r="W125" t="s">
        <v>89</v>
      </c>
      <c r="X125" t="s">
        <v>491</v>
      </c>
      <c r="Y125" t="s">
        <v>82</v>
      </c>
      <c r="Z125" t="s">
        <v>95</v>
      </c>
      <c r="AA125" s="15" t="s">
        <v>105</v>
      </c>
      <c r="AB125" t="s">
        <v>104</v>
      </c>
      <c r="AC125" t="s">
        <v>96</v>
      </c>
      <c r="AD125" t="s">
        <v>519</v>
      </c>
      <c r="AE125" s="24" t="e">
        <f>VLOOKUP(Table1[[#This Row],[art]],[1]!art_ing[#All],1,FALSE)</f>
        <v>#REF!</v>
      </c>
      <c r="AF125" s="16" t="e">
        <f>CONCATENATE(VLOOKUP(Table1[[#This Row],[art]],[1]!art_ing[#All],2,),".html")</f>
        <v>#REF!</v>
      </c>
      <c r="AG125" s="31">
        <v>333</v>
      </c>
      <c r="AH125" t="e">
        <f>VLOOKUP(Table1[[#This Row],[art]],[1]!art_ing[#All],3,FALSE)</f>
        <v>#REF!</v>
      </c>
    </row>
    <row r="126" spans="1:34" x14ac:dyDescent="0.25">
      <c r="A126" s="3">
        <v>942933</v>
      </c>
      <c r="B126" s="4" t="s">
        <v>409</v>
      </c>
      <c r="C126" t="s">
        <v>93</v>
      </c>
      <c r="D126" t="s">
        <v>27</v>
      </c>
      <c r="E126" s="1" t="s">
        <v>5</v>
      </c>
      <c r="F126" s="1" t="s">
        <v>14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t="s">
        <v>68</v>
      </c>
      <c r="M126" t="s">
        <v>85</v>
      </c>
      <c r="N126" t="s">
        <v>131</v>
      </c>
      <c r="O126" s="15" t="s">
        <v>520</v>
      </c>
      <c r="P126" s="15" t="s">
        <v>489</v>
      </c>
      <c r="Q126" t="s">
        <v>107</v>
      </c>
      <c r="R126" t="s">
        <v>82</v>
      </c>
      <c r="S126" t="s">
        <v>79</v>
      </c>
      <c r="T126" t="s">
        <v>81</v>
      </c>
      <c r="U126" t="s">
        <v>82</v>
      </c>
      <c r="V126">
        <v>1.1000000000000001</v>
      </c>
      <c r="W126" t="s">
        <v>89</v>
      </c>
      <c r="X126" t="s">
        <v>491</v>
      </c>
      <c r="Y126" t="s">
        <v>82</v>
      </c>
      <c r="Z126" t="s">
        <v>95</v>
      </c>
      <c r="AA126" s="15" t="s">
        <v>105</v>
      </c>
      <c r="AB126" t="s">
        <v>104</v>
      </c>
      <c r="AC126" t="s">
        <v>96</v>
      </c>
      <c r="AD126" t="s">
        <v>519</v>
      </c>
      <c r="AE126" s="24" t="e">
        <f>VLOOKUP(Table1[[#This Row],[art]],[1]!art_ing[#All],1,FALSE)</f>
        <v>#REF!</v>
      </c>
      <c r="AF126" s="16" t="e">
        <f>CONCATENATE(VLOOKUP(Table1[[#This Row],[art]],[1]!art_ing[#All],2,),".html")</f>
        <v>#REF!</v>
      </c>
      <c r="AG126" s="31">
        <v>334</v>
      </c>
      <c r="AH126" t="e">
        <f>VLOOKUP(Table1[[#This Row],[art]],[1]!art_ing[#All],3,FALSE)</f>
        <v>#REF!</v>
      </c>
    </row>
    <row r="127" spans="1:34" x14ac:dyDescent="0.25">
      <c r="A127" s="3">
        <v>942934</v>
      </c>
      <c r="B127" s="4" t="s">
        <v>410</v>
      </c>
      <c r="C127" t="s">
        <v>93</v>
      </c>
      <c r="D127" t="s">
        <v>27</v>
      </c>
      <c r="E127" s="1" t="s">
        <v>5</v>
      </c>
      <c r="F127" s="1" t="s">
        <v>14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t="s">
        <v>68</v>
      </c>
      <c r="M127" t="s">
        <v>85</v>
      </c>
      <c r="N127" t="s">
        <v>131</v>
      </c>
      <c r="O127" s="15" t="s">
        <v>520</v>
      </c>
      <c r="P127" s="15" t="s">
        <v>489</v>
      </c>
      <c r="Q127" t="s">
        <v>107</v>
      </c>
      <c r="R127" t="s">
        <v>82</v>
      </c>
      <c r="S127" t="s">
        <v>79</v>
      </c>
      <c r="T127" t="s">
        <v>81</v>
      </c>
      <c r="U127" t="s">
        <v>82</v>
      </c>
      <c r="V127">
        <v>1.1000000000000001</v>
      </c>
      <c r="W127" t="s">
        <v>89</v>
      </c>
      <c r="X127" t="s">
        <v>491</v>
      </c>
      <c r="Y127" t="s">
        <v>82</v>
      </c>
      <c r="Z127" t="s">
        <v>95</v>
      </c>
      <c r="AA127" s="15" t="s">
        <v>105</v>
      </c>
      <c r="AB127" t="s">
        <v>104</v>
      </c>
      <c r="AC127" t="s">
        <v>96</v>
      </c>
      <c r="AD127" t="s">
        <v>519</v>
      </c>
      <c r="AE127" s="24" t="e">
        <f>VLOOKUP(Table1[[#This Row],[art]],[1]!art_ing[#All],1,FALSE)</f>
        <v>#REF!</v>
      </c>
      <c r="AF127" s="16" t="e">
        <f>CONCATENATE(VLOOKUP(Table1[[#This Row],[art]],[1]!art_ing[#All],2,),".html")</f>
        <v>#REF!</v>
      </c>
      <c r="AG127" s="31">
        <v>335</v>
      </c>
      <c r="AH127" t="e">
        <f>VLOOKUP(Table1[[#This Row],[art]],[1]!art_ing[#All],3,FALSE)</f>
        <v>#REF!</v>
      </c>
    </row>
    <row r="128" spans="1:34" x14ac:dyDescent="0.25">
      <c r="A128" s="3">
        <v>948016</v>
      </c>
      <c r="B128" s="4" t="s">
        <v>34</v>
      </c>
      <c r="C128" t="s">
        <v>48</v>
      </c>
      <c r="D128" t="s">
        <v>41</v>
      </c>
      <c r="E128" s="1" t="s">
        <v>38</v>
      </c>
      <c r="F128" s="1" t="s">
        <v>37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t="s">
        <v>32</v>
      </c>
      <c r="M128" t="s">
        <v>85</v>
      </c>
      <c r="N128" t="s">
        <v>87</v>
      </c>
      <c r="O128" s="15" t="s">
        <v>83</v>
      </c>
      <c r="P128" s="15" t="s">
        <v>127</v>
      </c>
      <c r="Q128" t="s">
        <v>47</v>
      </c>
      <c r="R128" t="s">
        <v>82</v>
      </c>
      <c r="S128" t="s">
        <v>79</v>
      </c>
      <c r="T128" t="s">
        <v>81</v>
      </c>
      <c r="U128" t="s">
        <v>82</v>
      </c>
      <c r="V128">
        <v>1.1000000000000001</v>
      </c>
      <c r="W128" t="s">
        <v>89</v>
      </c>
      <c r="X128" t="s">
        <v>491</v>
      </c>
      <c r="Y128" t="s">
        <v>82</v>
      </c>
      <c r="Z128" t="s">
        <v>95</v>
      </c>
      <c r="AA128" s="15" t="s">
        <v>105</v>
      </c>
      <c r="AB128" t="s">
        <v>104</v>
      </c>
      <c r="AC128" t="s">
        <v>96</v>
      </c>
      <c r="AD128" t="s">
        <v>82</v>
      </c>
      <c r="AE128" s="5" t="e">
        <f>VLOOKUP(Table1[[#This Row],[art]],[1]!art_ing[#All],1,FALSE)</f>
        <v>#REF!</v>
      </c>
      <c r="AF128" s="16">
        <v>32</v>
      </c>
      <c r="AG128" s="31">
        <v>80</v>
      </c>
      <c r="AH128" t="e">
        <f>VLOOKUP(Table1[[#This Row],[art]],[1]!art_ing[#All],3,FALSE)</f>
        <v>#REF!</v>
      </c>
    </row>
    <row r="129" spans="1:34" x14ac:dyDescent="0.25">
      <c r="A129" s="3">
        <v>948017</v>
      </c>
      <c r="B129" s="4" t="s">
        <v>33</v>
      </c>
      <c r="C129" t="s">
        <v>48</v>
      </c>
      <c r="D129" t="s">
        <v>42</v>
      </c>
      <c r="E129" s="1" t="s">
        <v>38</v>
      </c>
      <c r="F129" s="1" t="s">
        <v>37</v>
      </c>
      <c r="G129" s="1">
        <v>1</v>
      </c>
      <c r="H129" s="1">
        <v>1</v>
      </c>
      <c r="I129" s="1">
        <v>1</v>
      </c>
      <c r="J129" s="1">
        <v>1</v>
      </c>
      <c r="K129" s="1">
        <v>0</v>
      </c>
      <c r="L129" t="s">
        <v>32</v>
      </c>
      <c r="M129" t="s">
        <v>85</v>
      </c>
      <c r="N129" t="s">
        <v>87</v>
      </c>
      <c r="O129" s="15" t="s">
        <v>83</v>
      </c>
      <c r="P129" s="15" t="s">
        <v>127</v>
      </c>
      <c r="Q129" t="s">
        <v>47</v>
      </c>
      <c r="R129" t="s">
        <v>82</v>
      </c>
      <c r="S129" t="s">
        <v>79</v>
      </c>
      <c r="T129" t="s">
        <v>81</v>
      </c>
      <c r="U129" t="s">
        <v>82</v>
      </c>
      <c r="V129">
        <v>1.1000000000000001</v>
      </c>
      <c r="W129" t="s">
        <v>89</v>
      </c>
      <c r="X129" t="s">
        <v>491</v>
      </c>
      <c r="Y129" t="s">
        <v>82</v>
      </c>
      <c r="Z129" t="s">
        <v>95</v>
      </c>
      <c r="AA129" s="15" t="s">
        <v>105</v>
      </c>
      <c r="AB129" t="s">
        <v>104</v>
      </c>
      <c r="AC129" t="s">
        <v>96</v>
      </c>
      <c r="AD129" t="s">
        <v>82</v>
      </c>
      <c r="AE129" s="5" t="e">
        <f>VLOOKUP(Table1[[#This Row],[art]],[1]!art_ing[#All],1,FALSE)</f>
        <v>#REF!</v>
      </c>
      <c r="AF129" s="16">
        <v>33</v>
      </c>
      <c r="AG129" s="31">
        <v>81</v>
      </c>
      <c r="AH129" t="e">
        <f>VLOOKUP(Table1[[#This Row],[art]],[1]!art_ing[#All],3,FALSE)</f>
        <v>#REF!</v>
      </c>
    </row>
    <row r="130" spans="1:34" x14ac:dyDescent="0.25">
      <c r="A130" s="3">
        <v>948018</v>
      </c>
      <c r="B130" s="4" t="s">
        <v>35</v>
      </c>
      <c r="C130" t="s">
        <v>48</v>
      </c>
      <c r="D130" t="s">
        <v>43</v>
      </c>
      <c r="E130" s="1" t="s">
        <v>39</v>
      </c>
      <c r="F130" s="1" t="s">
        <v>37</v>
      </c>
      <c r="G130" s="1">
        <v>1</v>
      </c>
      <c r="H130" s="1">
        <v>1</v>
      </c>
      <c r="I130" s="1">
        <v>1</v>
      </c>
      <c r="J130" s="1">
        <v>1</v>
      </c>
      <c r="K130" s="1">
        <v>0</v>
      </c>
      <c r="L130" t="s">
        <v>32</v>
      </c>
      <c r="M130" t="s">
        <v>85</v>
      </c>
      <c r="N130" t="s">
        <v>87</v>
      </c>
      <c r="O130" s="15" t="s">
        <v>83</v>
      </c>
      <c r="P130" s="15" t="s">
        <v>127</v>
      </c>
      <c r="Q130" t="s">
        <v>46</v>
      </c>
      <c r="R130" t="s">
        <v>82</v>
      </c>
      <c r="S130" t="s">
        <v>79</v>
      </c>
      <c r="T130" t="s">
        <v>81</v>
      </c>
      <c r="U130" t="s">
        <v>82</v>
      </c>
      <c r="V130">
        <v>1.1000000000000001</v>
      </c>
      <c r="W130" t="s">
        <v>89</v>
      </c>
      <c r="X130" t="s">
        <v>491</v>
      </c>
      <c r="Y130" t="s">
        <v>82</v>
      </c>
      <c r="Z130" t="s">
        <v>95</v>
      </c>
      <c r="AA130" s="15" t="s">
        <v>105</v>
      </c>
      <c r="AB130" t="s">
        <v>104</v>
      </c>
      <c r="AC130" t="s">
        <v>96</v>
      </c>
      <c r="AD130" t="s">
        <v>82</v>
      </c>
      <c r="AE130" s="5" t="e">
        <f>VLOOKUP(Table1[[#This Row],[art]],[1]!art_ing[#All],1,FALSE)</f>
        <v>#REF!</v>
      </c>
      <c r="AF130" s="16">
        <v>34</v>
      </c>
      <c r="AG130" s="31">
        <v>82</v>
      </c>
      <c r="AH130" t="e">
        <f>VLOOKUP(Table1[[#This Row],[art]],[1]!art_ing[#All],3,FALSE)</f>
        <v>#REF!</v>
      </c>
    </row>
    <row r="131" spans="1:34" x14ac:dyDescent="0.25">
      <c r="A131" s="8">
        <v>948019</v>
      </c>
      <c r="B131" s="9" t="s">
        <v>36</v>
      </c>
      <c r="C131" t="s">
        <v>48</v>
      </c>
      <c r="D131" t="s">
        <v>44</v>
      </c>
      <c r="E131" s="1" t="s">
        <v>40</v>
      </c>
      <c r="F131" s="1" t="s">
        <v>37</v>
      </c>
      <c r="G131" s="1">
        <v>1</v>
      </c>
      <c r="H131" s="1">
        <v>1</v>
      </c>
      <c r="I131" s="1">
        <v>1</v>
      </c>
      <c r="J131" s="1">
        <v>1</v>
      </c>
      <c r="K131" s="1">
        <v>0</v>
      </c>
      <c r="L131" t="s">
        <v>32</v>
      </c>
      <c r="M131" t="s">
        <v>85</v>
      </c>
      <c r="N131" t="s">
        <v>87</v>
      </c>
      <c r="O131" s="15" t="s">
        <v>83</v>
      </c>
      <c r="P131" s="15" t="s">
        <v>127</v>
      </c>
      <c r="Q131" t="s">
        <v>45</v>
      </c>
      <c r="R131" t="s">
        <v>82</v>
      </c>
      <c r="S131" t="s">
        <v>79</v>
      </c>
      <c r="T131" t="s">
        <v>81</v>
      </c>
      <c r="U131" t="s">
        <v>82</v>
      </c>
      <c r="V131">
        <v>1.1000000000000001</v>
      </c>
      <c r="W131" t="s">
        <v>89</v>
      </c>
      <c r="X131" t="s">
        <v>491</v>
      </c>
      <c r="Y131" t="s">
        <v>82</v>
      </c>
      <c r="Z131" t="s">
        <v>95</v>
      </c>
      <c r="AA131" s="15" t="s">
        <v>105</v>
      </c>
      <c r="AB131" t="s">
        <v>104</v>
      </c>
      <c r="AC131" t="s">
        <v>96</v>
      </c>
      <c r="AD131" t="s">
        <v>82</v>
      </c>
      <c r="AE131" s="5" t="e">
        <f>VLOOKUP(Table1[[#This Row],[art]],[1]!art_ing[#All],1,FALSE)</f>
        <v>#REF!</v>
      </c>
      <c r="AF131" s="16">
        <v>35</v>
      </c>
      <c r="AG131" s="31">
        <v>83</v>
      </c>
      <c r="AH131" t="e">
        <f>VLOOKUP(Table1[[#This Row],[art]],[1]!art_ing[#All],3,FALSE)</f>
        <v>#REF!</v>
      </c>
    </row>
    <row r="132" spans="1:34" x14ac:dyDescent="0.25">
      <c r="A132" s="3">
        <v>942313</v>
      </c>
      <c r="B132" s="4" t="s">
        <v>336</v>
      </c>
      <c r="C132" t="s">
        <v>93</v>
      </c>
      <c r="D132" t="s">
        <v>185</v>
      </c>
      <c r="E132" s="1" t="s">
        <v>5</v>
      </c>
      <c r="F132" s="1" t="s">
        <v>14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t="s">
        <v>68</v>
      </c>
      <c r="M132" t="s">
        <v>459</v>
      </c>
      <c r="N132" t="s">
        <v>87</v>
      </c>
      <c r="O132" s="15" t="s">
        <v>84</v>
      </c>
      <c r="P132" s="15" t="s">
        <v>489</v>
      </c>
      <c r="Q132" t="s">
        <v>457</v>
      </c>
      <c r="R132" t="s">
        <v>88</v>
      </c>
      <c r="S132" t="s">
        <v>458</v>
      </c>
      <c r="T132" t="s">
        <v>82</v>
      </c>
      <c r="U132" t="s">
        <v>82</v>
      </c>
      <c r="V132">
        <v>1.1000000000000001</v>
      </c>
      <c r="W132" t="s">
        <v>89</v>
      </c>
      <c r="X132" t="s">
        <v>491</v>
      </c>
      <c r="Y132" t="s">
        <v>82</v>
      </c>
      <c r="Z132" t="s">
        <v>95</v>
      </c>
      <c r="AA132" s="15" t="s">
        <v>105</v>
      </c>
      <c r="AB132" t="s">
        <v>460</v>
      </c>
      <c r="AC132" t="s">
        <v>96</v>
      </c>
      <c r="AD132" t="s">
        <v>169</v>
      </c>
      <c r="AE132" s="24" t="e">
        <f>VLOOKUP(Table1[[#This Row],[art]],[1]!art_ing[#All],1,FALSE)</f>
        <v>#REF!</v>
      </c>
      <c r="AF132" s="16" t="e">
        <f>CONCATENATE(VLOOKUP(Table1[[#This Row],[art]],[1]!art_ing[#All],2,),".html")</f>
        <v>#REF!</v>
      </c>
      <c r="AG132" s="31">
        <v>230</v>
      </c>
      <c r="AH132" t="e">
        <f>VLOOKUP(Table1[[#This Row],[art]],[1]!art_ing[#All],3,FALSE)</f>
        <v>#REF!</v>
      </c>
    </row>
    <row r="133" spans="1:34" x14ac:dyDescent="0.25">
      <c r="A133" s="3">
        <v>942314</v>
      </c>
      <c r="B133" s="4" t="s">
        <v>337</v>
      </c>
      <c r="C133" t="s">
        <v>93</v>
      </c>
      <c r="D133" t="s">
        <v>185</v>
      </c>
      <c r="E133" s="1" t="s">
        <v>5</v>
      </c>
      <c r="F133" s="1" t="s">
        <v>14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t="s">
        <v>68</v>
      </c>
      <c r="M133" t="s">
        <v>459</v>
      </c>
      <c r="N133" t="s">
        <v>87</v>
      </c>
      <c r="O133" s="15" t="s">
        <v>84</v>
      </c>
      <c r="P133" s="15" t="s">
        <v>489</v>
      </c>
      <c r="Q133" t="s">
        <v>457</v>
      </c>
      <c r="R133" t="s">
        <v>88</v>
      </c>
      <c r="S133" t="s">
        <v>458</v>
      </c>
      <c r="T133" t="s">
        <v>82</v>
      </c>
      <c r="U133" t="s">
        <v>82</v>
      </c>
      <c r="V133">
        <v>1.1000000000000001</v>
      </c>
      <c r="W133" t="s">
        <v>89</v>
      </c>
      <c r="X133" t="s">
        <v>491</v>
      </c>
      <c r="Y133" t="s">
        <v>82</v>
      </c>
      <c r="Z133" t="s">
        <v>95</v>
      </c>
      <c r="AA133" s="15" t="s">
        <v>105</v>
      </c>
      <c r="AB133" t="s">
        <v>460</v>
      </c>
      <c r="AC133" t="s">
        <v>96</v>
      </c>
      <c r="AD133" t="s">
        <v>169</v>
      </c>
      <c r="AE133" s="24" t="e">
        <f>VLOOKUP(Table1[[#This Row],[art]],[1]!art_ing[#All],1,FALSE)</f>
        <v>#REF!</v>
      </c>
      <c r="AF133" s="16" t="e">
        <f>CONCATENATE(VLOOKUP(Table1[[#This Row],[art]],[1]!art_ing[#All],2,),".html")</f>
        <v>#REF!</v>
      </c>
      <c r="AG133" s="31">
        <v>231</v>
      </c>
      <c r="AH133" t="e">
        <f>VLOOKUP(Table1[[#This Row],[art]],[1]!art_ing[#All],3,FALSE)</f>
        <v>#REF!</v>
      </c>
    </row>
    <row r="134" spans="1:34" x14ac:dyDescent="0.25">
      <c r="A134" s="3">
        <v>942315</v>
      </c>
      <c r="B134" s="4" t="s">
        <v>433</v>
      </c>
      <c r="C134" t="s">
        <v>93</v>
      </c>
      <c r="D134" t="s">
        <v>185</v>
      </c>
      <c r="E134" s="1" t="s">
        <v>5</v>
      </c>
      <c r="F134" s="1" t="s">
        <v>14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t="s">
        <v>68</v>
      </c>
      <c r="M134" t="s">
        <v>459</v>
      </c>
      <c r="N134" t="s">
        <v>87</v>
      </c>
      <c r="O134" s="15" t="s">
        <v>84</v>
      </c>
      <c r="P134" s="15" t="s">
        <v>489</v>
      </c>
      <c r="Q134" t="s">
        <v>457</v>
      </c>
      <c r="R134" t="s">
        <v>88</v>
      </c>
      <c r="S134" t="s">
        <v>458</v>
      </c>
      <c r="T134" t="s">
        <v>82</v>
      </c>
      <c r="U134" t="s">
        <v>82</v>
      </c>
      <c r="V134">
        <v>1.1000000000000001</v>
      </c>
      <c r="W134" t="s">
        <v>89</v>
      </c>
      <c r="X134" t="s">
        <v>491</v>
      </c>
      <c r="Y134" t="s">
        <v>82</v>
      </c>
      <c r="Z134" t="s">
        <v>95</v>
      </c>
      <c r="AA134" s="15" t="s">
        <v>105</v>
      </c>
      <c r="AB134" t="s">
        <v>460</v>
      </c>
      <c r="AC134" t="s">
        <v>96</v>
      </c>
      <c r="AD134" t="s">
        <v>169</v>
      </c>
      <c r="AE134" s="24" t="e">
        <f>VLOOKUP(Table1[[#This Row],[art]],[1]!art_ing[#All],1,FALSE)</f>
        <v>#REF!</v>
      </c>
      <c r="AF134" s="16" t="e">
        <f>CONCATENATE(VLOOKUP(Table1[[#This Row],[art]],[1]!art_ing[#All],2,),".html")</f>
        <v>#REF!</v>
      </c>
      <c r="AG134" s="31">
        <v>232</v>
      </c>
      <c r="AH134" t="e">
        <f>VLOOKUP(Table1[[#This Row],[art]],[1]!art_ing[#All],3,FALSE)</f>
        <v>#REF!</v>
      </c>
    </row>
    <row r="135" spans="1:34" x14ac:dyDescent="0.25">
      <c r="A135" s="3">
        <v>942316</v>
      </c>
      <c r="B135" s="4" t="s">
        <v>338</v>
      </c>
      <c r="C135" t="s">
        <v>93</v>
      </c>
      <c r="D135" t="s">
        <v>185</v>
      </c>
      <c r="E135" s="1" t="s">
        <v>5</v>
      </c>
      <c r="F135" s="1" t="s">
        <v>14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t="s">
        <v>68</v>
      </c>
      <c r="M135" t="s">
        <v>459</v>
      </c>
      <c r="N135" t="s">
        <v>87</v>
      </c>
      <c r="O135" s="15" t="s">
        <v>84</v>
      </c>
      <c r="P135" s="15" t="s">
        <v>489</v>
      </c>
      <c r="Q135" t="s">
        <v>457</v>
      </c>
      <c r="R135" t="s">
        <v>88</v>
      </c>
      <c r="S135" t="s">
        <v>458</v>
      </c>
      <c r="T135" t="s">
        <v>82</v>
      </c>
      <c r="U135" t="s">
        <v>82</v>
      </c>
      <c r="V135">
        <v>1.1000000000000001</v>
      </c>
      <c r="W135" t="s">
        <v>89</v>
      </c>
      <c r="X135" t="s">
        <v>491</v>
      </c>
      <c r="Y135" t="s">
        <v>82</v>
      </c>
      <c r="Z135" t="s">
        <v>95</v>
      </c>
      <c r="AA135" s="15" t="s">
        <v>105</v>
      </c>
      <c r="AB135" t="s">
        <v>460</v>
      </c>
      <c r="AC135" t="s">
        <v>96</v>
      </c>
      <c r="AD135" t="s">
        <v>169</v>
      </c>
      <c r="AE135" s="24" t="e">
        <f>VLOOKUP(Table1[[#This Row],[art]],[1]!art_ing[#All],1,FALSE)</f>
        <v>#REF!</v>
      </c>
      <c r="AF135" s="16" t="e">
        <f>CONCATENATE(VLOOKUP(Table1[[#This Row],[art]],[1]!art_ing[#All],2,),".html")</f>
        <v>#REF!</v>
      </c>
      <c r="AG135" s="31">
        <v>233</v>
      </c>
      <c r="AH135" t="e">
        <f>VLOOKUP(Table1[[#This Row],[art]],[1]!art_ing[#All],3,FALSE)</f>
        <v>#REF!</v>
      </c>
    </row>
    <row r="136" spans="1:34" x14ac:dyDescent="0.25">
      <c r="A136" s="3">
        <v>942317</v>
      </c>
      <c r="B136" s="4" t="s">
        <v>434</v>
      </c>
      <c r="C136" t="s">
        <v>93</v>
      </c>
      <c r="D136" t="s">
        <v>185</v>
      </c>
      <c r="E136" s="1" t="s">
        <v>5</v>
      </c>
      <c r="F136" s="1" t="s">
        <v>14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t="s">
        <v>68</v>
      </c>
      <c r="M136" t="s">
        <v>459</v>
      </c>
      <c r="N136" t="s">
        <v>87</v>
      </c>
      <c r="O136" s="15" t="s">
        <v>84</v>
      </c>
      <c r="P136" s="15" t="s">
        <v>489</v>
      </c>
      <c r="Q136" t="s">
        <v>457</v>
      </c>
      <c r="R136" t="s">
        <v>88</v>
      </c>
      <c r="S136" t="s">
        <v>458</v>
      </c>
      <c r="T136" t="s">
        <v>82</v>
      </c>
      <c r="U136" t="s">
        <v>82</v>
      </c>
      <c r="V136">
        <v>1.1000000000000001</v>
      </c>
      <c r="W136" t="s">
        <v>89</v>
      </c>
      <c r="X136" t="s">
        <v>491</v>
      </c>
      <c r="Y136" t="s">
        <v>82</v>
      </c>
      <c r="Z136" t="s">
        <v>95</v>
      </c>
      <c r="AA136" s="15" t="s">
        <v>105</v>
      </c>
      <c r="AB136" t="s">
        <v>460</v>
      </c>
      <c r="AC136" t="s">
        <v>96</v>
      </c>
      <c r="AD136" t="s">
        <v>169</v>
      </c>
      <c r="AE136" s="24" t="e">
        <f>VLOOKUP(Table1[[#This Row],[art]],[1]!art_ing[#All],1,FALSE)</f>
        <v>#REF!</v>
      </c>
      <c r="AF136" s="16" t="e">
        <f>CONCATENATE(VLOOKUP(Table1[[#This Row],[art]],[1]!art_ing[#All],2,),".html")</f>
        <v>#REF!</v>
      </c>
      <c r="AG136" s="31">
        <v>234</v>
      </c>
      <c r="AH136" t="e">
        <f>VLOOKUP(Table1[[#This Row],[art]],[1]!art_ing[#All],3,FALSE)</f>
        <v>#REF!</v>
      </c>
    </row>
    <row r="137" spans="1:34" x14ac:dyDescent="0.25">
      <c r="A137" s="3">
        <v>942318</v>
      </c>
      <c r="B137" s="4" t="s">
        <v>435</v>
      </c>
      <c r="C137" t="s">
        <v>93</v>
      </c>
      <c r="D137" t="s">
        <v>185</v>
      </c>
      <c r="E137" s="1" t="s">
        <v>5</v>
      </c>
      <c r="F137" s="1" t="s">
        <v>14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t="s">
        <v>68</v>
      </c>
      <c r="M137" t="s">
        <v>459</v>
      </c>
      <c r="N137" t="s">
        <v>87</v>
      </c>
      <c r="O137" s="15" t="s">
        <v>84</v>
      </c>
      <c r="P137" s="15" t="s">
        <v>489</v>
      </c>
      <c r="Q137" t="s">
        <v>457</v>
      </c>
      <c r="R137" t="s">
        <v>88</v>
      </c>
      <c r="S137" t="s">
        <v>458</v>
      </c>
      <c r="T137" t="s">
        <v>82</v>
      </c>
      <c r="U137" t="s">
        <v>82</v>
      </c>
      <c r="V137">
        <v>1.1000000000000001</v>
      </c>
      <c r="W137" t="s">
        <v>89</v>
      </c>
      <c r="X137" t="s">
        <v>491</v>
      </c>
      <c r="Y137" t="s">
        <v>82</v>
      </c>
      <c r="Z137" t="s">
        <v>95</v>
      </c>
      <c r="AA137" s="15" t="s">
        <v>105</v>
      </c>
      <c r="AB137" t="s">
        <v>460</v>
      </c>
      <c r="AC137" t="s">
        <v>96</v>
      </c>
      <c r="AD137" t="s">
        <v>169</v>
      </c>
      <c r="AE137" s="24" t="e">
        <f>VLOOKUP(Table1[[#This Row],[art]],[1]!art_ing[#All],1,FALSE)</f>
        <v>#REF!</v>
      </c>
      <c r="AF137" s="16" t="e">
        <f>CONCATENATE(VLOOKUP(Table1[[#This Row],[art]],[1]!art_ing[#All],2,),".html")</f>
        <v>#REF!</v>
      </c>
      <c r="AG137" s="31">
        <v>235</v>
      </c>
      <c r="AH137" t="e">
        <f>VLOOKUP(Table1[[#This Row],[art]],[1]!art_ing[#All],3,FALSE)</f>
        <v>#REF!</v>
      </c>
    </row>
    <row r="138" spans="1:34" x14ac:dyDescent="0.25">
      <c r="A138" s="3">
        <v>942319</v>
      </c>
      <c r="B138" s="4" t="s">
        <v>339</v>
      </c>
      <c r="C138" t="s">
        <v>93</v>
      </c>
      <c r="D138" t="s">
        <v>185</v>
      </c>
      <c r="E138" s="1" t="s">
        <v>5</v>
      </c>
      <c r="F138" s="1" t="s">
        <v>14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t="s">
        <v>68</v>
      </c>
      <c r="M138" t="s">
        <v>459</v>
      </c>
      <c r="N138" t="s">
        <v>87</v>
      </c>
      <c r="O138" s="15" t="s">
        <v>84</v>
      </c>
      <c r="P138" s="15" t="s">
        <v>489</v>
      </c>
      <c r="Q138" t="s">
        <v>457</v>
      </c>
      <c r="R138" t="s">
        <v>88</v>
      </c>
      <c r="S138" t="s">
        <v>458</v>
      </c>
      <c r="T138" t="s">
        <v>82</v>
      </c>
      <c r="U138" t="s">
        <v>82</v>
      </c>
      <c r="V138">
        <v>1.1000000000000001</v>
      </c>
      <c r="W138" t="s">
        <v>89</v>
      </c>
      <c r="X138" t="s">
        <v>491</v>
      </c>
      <c r="Y138" t="s">
        <v>82</v>
      </c>
      <c r="Z138" t="s">
        <v>95</v>
      </c>
      <c r="AA138" s="15" t="s">
        <v>105</v>
      </c>
      <c r="AB138" t="s">
        <v>460</v>
      </c>
      <c r="AC138" t="s">
        <v>96</v>
      </c>
      <c r="AD138" t="s">
        <v>169</v>
      </c>
      <c r="AE138" s="24" t="e">
        <f>VLOOKUP(Table1[[#This Row],[art]],[1]!art_ing[#All],1,FALSE)</f>
        <v>#REF!</v>
      </c>
      <c r="AF138" s="16" t="e">
        <f>CONCATENATE(VLOOKUP(Table1[[#This Row],[art]],[1]!art_ing[#All],2,),".html")</f>
        <v>#REF!</v>
      </c>
      <c r="AG138" s="31">
        <v>236</v>
      </c>
      <c r="AH138" t="e">
        <f>VLOOKUP(Table1[[#This Row],[art]],[1]!art_ing[#All],3,FALSE)</f>
        <v>#REF!</v>
      </c>
    </row>
    <row r="139" spans="1:34" x14ac:dyDescent="0.25">
      <c r="A139" s="3">
        <v>942320</v>
      </c>
      <c r="B139" s="4" t="s">
        <v>436</v>
      </c>
      <c r="C139" t="s">
        <v>93</v>
      </c>
      <c r="D139" t="s">
        <v>185</v>
      </c>
      <c r="E139" s="1" t="s">
        <v>5</v>
      </c>
      <c r="F139" s="1" t="s">
        <v>14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t="s">
        <v>68</v>
      </c>
      <c r="M139" t="s">
        <v>459</v>
      </c>
      <c r="N139" t="s">
        <v>87</v>
      </c>
      <c r="O139" s="15" t="s">
        <v>84</v>
      </c>
      <c r="P139" s="15" t="s">
        <v>489</v>
      </c>
      <c r="Q139" t="s">
        <v>457</v>
      </c>
      <c r="R139" t="s">
        <v>88</v>
      </c>
      <c r="S139" t="s">
        <v>458</v>
      </c>
      <c r="T139" t="s">
        <v>82</v>
      </c>
      <c r="U139" t="s">
        <v>82</v>
      </c>
      <c r="V139">
        <v>1.1000000000000001</v>
      </c>
      <c r="W139" t="s">
        <v>89</v>
      </c>
      <c r="X139" t="s">
        <v>491</v>
      </c>
      <c r="Y139" t="s">
        <v>82</v>
      </c>
      <c r="Z139" t="s">
        <v>95</v>
      </c>
      <c r="AA139" s="15" t="s">
        <v>105</v>
      </c>
      <c r="AB139" t="s">
        <v>460</v>
      </c>
      <c r="AC139" t="s">
        <v>96</v>
      </c>
      <c r="AD139" t="s">
        <v>169</v>
      </c>
      <c r="AE139" s="24" t="e">
        <f>VLOOKUP(Table1[[#This Row],[art]],[1]!art_ing[#All],1,FALSE)</f>
        <v>#REF!</v>
      </c>
      <c r="AF139" s="16" t="e">
        <f>CONCATENATE(VLOOKUP(Table1[[#This Row],[art]],[1]!art_ing[#All],2,),".html")</f>
        <v>#REF!</v>
      </c>
      <c r="AG139" s="31">
        <v>237</v>
      </c>
      <c r="AH139" t="e">
        <f>VLOOKUP(Table1[[#This Row],[art]],[1]!art_ing[#All],3,FALSE)</f>
        <v>#REF!</v>
      </c>
    </row>
    <row r="140" spans="1:34" x14ac:dyDescent="0.25">
      <c r="A140" s="3">
        <v>942321</v>
      </c>
      <c r="B140" s="4" t="s">
        <v>437</v>
      </c>
      <c r="C140" t="s">
        <v>93</v>
      </c>
      <c r="D140" t="s">
        <v>185</v>
      </c>
      <c r="E140" s="1" t="s">
        <v>5</v>
      </c>
      <c r="F140" s="1" t="s">
        <v>14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t="s">
        <v>68</v>
      </c>
      <c r="M140" t="s">
        <v>459</v>
      </c>
      <c r="N140" t="s">
        <v>87</v>
      </c>
      <c r="O140" s="15" t="s">
        <v>84</v>
      </c>
      <c r="P140" s="15" t="s">
        <v>489</v>
      </c>
      <c r="Q140" t="s">
        <v>457</v>
      </c>
      <c r="R140" t="s">
        <v>88</v>
      </c>
      <c r="S140" t="s">
        <v>458</v>
      </c>
      <c r="T140" t="s">
        <v>82</v>
      </c>
      <c r="U140" t="s">
        <v>82</v>
      </c>
      <c r="V140">
        <v>1.1000000000000001</v>
      </c>
      <c r="W140" t="s">
        <v>89</v>
      </c>
      <c r="X140" t="s">
        <v>491</v>
      </c>
      <c r="Y140" t="s">
        <v>82</v>
      </c>
      <c r="Z140" t="s">
        <v>95</v>
      </c>
      <c r="AA140" s="15" t="s">
        <v>105</v>
      </c>
      <c r="AB140" t="s">
        <v>460</v>
      </c>
      <c r="AC140" t="s">
        <v>96</v>
      </c>
      <c r="AD140" t="s">
        <v>169</v>
      </c>
      <c r="AE140" s="24" t="e">
        <f>VLOOKUP(Table1[[#This Row],[art]],[1]!art_ing[#All],1,FALSE)</f>
        <v>#REF!</v>
      </c>
      <c r="AF140" s="16" t="e">
        <f>CONCATENATE(VLOOKUP(Table1[[#This Row],[art]],[1]!art_ing[#All],2,),".html")</f>
        <v>#REF!</v>
      </c>
      <c r="AG140" s="31">
        <v>238</v>
      </c>
      <c r="AH140" t="e">
        <f>VLOOKUP(Table1[[#This Row],[art]],[1]!art_ing[#All],3,FALSE)</f>
        <v>#REF!</v>
      </c>
    </row>
    <row r="141" spans="1:34" x14ac:dyDescent="0.25">
      <c r="A141" s="3">
        <v>942322</v>
      </c>
      <c r="B141" s="4" t="s">
        <v>438</v>
      </c>
      <c r="C141" t="s">
        <v>93</v>
      </c>
      <c r="D141" t="s">
        <v>185</v>
      </c>
      <c r="E141" s="1" t="s">
        <v>5</v>
      </c>
      <c r="F141" s="1" t="s">
        <v>14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t="s">
        <v>68</v>
      </c>
      <c r="M141" t="s">
        <v>459</v>
      </c>
      <c r="N141" t="s">
        <v>87</v>
      </c>
      <c r="O141" s="15" t="s">
        <v>84</v>
      </c>
      <c r="P141" s="15" t="s">
        <v>489</v>
      </c>
      <c r="Q141" t="s">
        <v>457</v>
      </c>
      <c r="R141" t="s">
        <v>88</v>
      </c>
      <c r="S141" t="s">
        <v>458</v>
      </c>
      <c r="T141" t="s">
        <v>82</v>
      </c>
      <c r="U141" t="s">
        <v>82</v>
      </c>
      <c r="V141">
        <v>1.1000000000000001</v>
      </c>
      <c r="W141" t="s">
        <v>89</v>
      </c>
      <c r="X141" t="s">
        <v>491</v>
      </c>
      <c r="Y141" t="s">
        <v>82</v>
      </c>
      <c r="Z141" t="s">
        <v>95</v>
      </c>
      <c r="AA141" s="15" t="s">
        <v>105</v>
      </c>
      <c r="AB141" t="s">
        <v>460</v>
      </c>
      <c r="AC141" t="s">
        <v>96</v>
      </c>
      <c r="AD141" t="s">
        <v>169</v>
      </c>
      <c r="AE141" s="24" t="e">
        <f>VLOOKUP(Table1[[#This Row],[art]],[1]!art_ing[#All],1,FALSE)</f>
        <v>#REF!</v>
      </c>
      <c r="AF141" s="16" t="e">
        <f>CONCATENATE(VLOOKUP(Table1[[#This Row],[art]],[1]!art_ing[#All],2,),".html")</f>
        <v>#REF!</v>
      </c>
      <c r="AG141" s="31">
        <v>239</v>
      </c>
      <c r="AH141" t="e">
        <f>VLOOKUP(Table1[[#This Row],[art]],[1]!art_ing[#All],3,FALSE)</f>
        <v>#REF!</v>
      </c>
    </row>
    <row r="142" spans="1:34" x14ac:dyDescent="0.25">
      <c r="A142" s="3">
        <v>942323</v>
      </c>
      <c r="B142" s="4" t="s">
        <v>439</v>
      </c>
      <c r="C142" t="s">
        <v>93</v>
      </c>
      <c r="D142" t="s">
        <v>185</v>
      </c>
      <c r="E142" s="1" t="s">
        <v>5</v>
      </c>
      <c r="F142" s="1" t="s">
        <v>14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t="s">
        <v>68</v>
      </c>
      <c r="M142" t="s">
        <v>459</v>
      </c>
      <c r="N142" t="s">
        <v>87</v>
      </c>
      <c r="O142" s="15" t="s">
        <v>84</v>
      </c>
      <c r="P142" s="15" t="s">
        <v>489</v>
      </c>
      <c r="Q142" t="s">
        <v>457</v>
      </c>
      <c r="R142" t="s">
        <v>88</v>
      </c>
      <c r="S142" t="s">
        <v>458</v>
      </c>
      <c r="T142" t="s">
        <v>82</v>
      </c>
      <c r="U142" t="s">
        <v>82</v>
      </c>
      <c r="V142">
        <v>1.1000000000000001</v>
      </c>
      <c r="W142" t="s">
        <v>89</v>
      </c>
      <c r="X142" t="s">
        <v>491</v>
      </c>
      <c r="Y142" t="s">
        <v>82</v>
      </c>
      <c r="Z142" t="s">
        <v>95</v>
      </c>
      <c r="AA142" s="15" t="s">
        <v>105</v>
      </c>
      <c r="AB142" t="s">
        <v>460</v>
      </c>
      <c r="AC142" t="s">
        <v>96</v>
      </c>
      <c r="AD142" t="s">
        <v>169</v>
      </c>
      <c r="AE142" s="24" t="e">
        <f>VLOOKUP(Table1[[#This Row],[art]],[1]!art_ing[#All],1,FALSE)</f>
        <v>#REF!</v>
      </c>
      <c r="AF142" s="16" t="e">
        <f>CONCATENATE(VLOOKUP(Table1[[#This Row],[art]],[1]!art_ing[#All],2,),".html")</f>
        <v>#REF!</v>
      </c>
      <c r="AG142" s="31">
        <v>240</v>
      </c>
      <c r="AH142" t="e">
        <f>VLOOKUP(Table1[[#This Row],[art]],[1]!art_ing[#All],3,FALSE)</f>
        <v>#REF!</v>
      </c>
    </row>
    <row r="143" spans="1:34" x14ac:dyDescent="0.25">
      <c r="A143" s="3">
        <v>942324</v>
      </c>
      <c r="B143" s="4" t="s">
        <v>440</v>
      </c>
      <c r="C143" t="s">
        <v>93</v>
      </c>
      <c r="D143" t="s">
        <v>185</v>
      </c>
      <c r="E143" s="1" t="s">
        <v>5</v>
      </c>
      <c r="F143" s="1" t="s">
        <v>14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t="s">
        <v>68</v>
      </c>
      <c r="M143" t="s">
        <v>459</v>
      </c>
      <c r="N143" t="s">
        <v>87</v>
      </c>
      <c r="O143" s="15" t="s">
        <v>84</v>
      </c>
      <c r="P143" s="15" t="s">
        <v>489</v>
      </c>
      <c r="Q143" t="s">
        <v>457</v>
      </c>
      <c r="R143" t="s">
        <v>88</v>
      </c>
      <c r="S143" t="s">
        <v>458</v>
      </c>
      <c r="T143" t="s">
        <v>82</v>
      </c>
      <c r="U143" t="s">
        <v>82</v>
      </c>
      <c r="V143">
        <v>1.1000000000000001</v>
      </c>
      <c r="W143" t="s">
        <v>89</v>
      </c>
      <c r="X143" t="s">
        <v>491</v>
      </c>
      <c r="Y143" t="s">
        <v>82</v>
      </c>
      <c r="Z143" t="s">
        <v>95</v>
      </c>
      <c r="AA143" s="15" t="s">
        <v>105</v>
      </c>
      <c r="AB143" t="s">
        <v>460</v>
      </c>
      <c r="AC143" t="s">
        <v>96</v>
      </c>
      <c r="AD143" t="s">
        <v>169</v>
      </c>
      <c r="AE143" s="24" t="e">
        <f>VLOOKUP(Table1[[#This Row],[art]],[1]!art_ing[#All],1,FALSE)</f>
        <v>#REF!</v>
      </c>
      <c r="AF143" s="16" t="e">
        <f>CONCATENATE(VLOOKUP(Table1[[#This Row],[art]],[1]!art_ing[#All],2,),".html")</f>
        <v>#REF!</v>
      </c>
      <c r="AG143" s="31">
        <v>241</v>
      </c>
      <c r="AH143" t="e">
        <f>VLOOKUP(Table1[[#This Row],[art]],[1]!art_ing[#All],3,FALSE)</f>
        <v>#REF!</v>
      </c>
    </row>
    <row r="144" spans="1:34" x14ac:dyDescent="0.25">
      <c r="A144" s="3">
        <v>942325</v>
      </c>
      <c r="B144" s="4" t="s">
        <v>441</v>
      </c>
      <c r="C144" t="s">
        <v>93</v>
      </c>
      <c r="D144" t="s">
        <v>185</v>
      </c>
      <c r="E144" s="1" t="s">
        <v>5</v>
      </c>
      <c r="F144" s="1" t="s">
        <v>14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t="s">
        <v>68</v>
      </c>
      <c r="M144" t="s">
        <v>459</v>
      </c>
      <c r="N144" t="s">
        <v>87</v>
      </c>
      <c r="O144" s="15" t="s">
        <v>84</v>
      </c>
      <c r="P144" s="15" t="s">
        <v>489</v>
      </c>
      <c r="Q144" t="s">
        <v>457</v>
      </c>
      <c r="R144" t="s">
        <v>88</v>
      </c>
      <c r="S144" t="s">
        <v>458</v>
      </c>
      <c r="T144" t="s">
        <v>82</v>
      </c>
      <c r="U144" t="s">
        <v>82</v>
      </c>
      <c r="V144">
        <v>1.1000000000000001</v>
      </c>
      <c r="W144" t="s">
        <v>89</v>
      </c>
      <c r="X144" t="s">
        <v>491</v>
      </c>
      <c r="Y144" t="s">
        <v>82</v>
      </c>
      <c r="Z144" t="s">
        <v>95</v>
      </c>
      <c r="AA144" s="15" t="s">
        <v>105</v>
      </c>
      <c r="AB144" t="s">
        <v>460</v>
      </c>
      <c r="AC144" t="s">
        <v>96</v>
      </c>
      <c r="AD144" t="s">
        <v>169</v>
      </c>
      <c r="AE144" s="24" t="e">
        <f>VLOOKUP(Table1[[#This Row],[art]],[1]!art_ing[#All],1,FALSE)</f>
        <v>#REF!</v>
      </c>
      <c r="AF144" s="16" t="e">
        <f>CONCATENATE(VLOOKUP(Table1[[#This Row],[art]],[1]!art_ing[#All],2,),".html")</f>
        <v>#REF!</v>
      </c>
      <c r="AG144" s="31">
        <v>242</v>
      </c>
      <c r="AH144" t="e">
        <f>VLOOKUP(Table1[[#This Row],[art]],[1]!art_ing[#All],3,FALSE)</f>
        <v>#REF!</v>
      </c>
    </row>
    <row r="145" spans="1:34" x14ac:dyDescent="0.25">
      <c r="A145" s="3">
        <v>942326</v>
      </c>
      <c r="B145" s="4" t="s">
        <v>442</v>
      </c>
      <c r="C145" t="s">
        <v>93</v>
      </c>
      <c r="D145" t="s">
        <v>185</v>
      </c>
      <c r="E145" s="1" t="s">
        <v>5</v>
      </c>
      <c r="F145" s="1" t="s">
        <v>14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t="s">
        <v>68</v>
      </c>
      <c r="M145" t="s">
        <v>459</v>
      </c>
      <c r="N145" t="s">
        <v>87</v>
      </c>
      <c r="O145" s="15" t="s">
        <v>84</v>
      </c>
      <c r="P145" s="15" t="s">
        <v>489</v>
      </c>
      <c r="Q145" t="s">
        <v>457</v>
      </c>
      <c r="R145" t="s">
        <v>88</v>
      </c>
      <c r="S145" t="s">
        <v>458</v>
      </c>
      <c r="T145" t="s">
        <v>82</v>
      </c>
      <c r="U145" t="s">
        <v>82</v>
      </c>
      <c r="V145">
        <v>1.1000000000000001</v>
      </c>
      <c r="W145" t="s">
        <v>89</v>
      </c>
      <c r="X145" t="s">
        <v>491</v>
      </c>
      <c r="Y145" t="s">
        <v>82</v>
      </c>
      <c r="Z145" t="s">
        <v>95</v>
      </c>
      <c r="AA145" s="15" t="s">
        <v>105</v>
      </c>
      <c r="AB145" t="s">
        <v>460</v>
      </c>
      <c r="AC145" t="s">
        <v>96</v>
      </c>
      <c r="AD145" t="s">
        <v>169</v>
      </c>
      <c r="AE145" s="24" t="e">
        <f>VLOOKUP(Table1[[#This Row],[art]],[1]!art_ing[#All],1,FALSE)</f>
        <v>#REF!</v>
      </c>
      <c r="AF145" s="16" t="e">
        <f>CONCATENATE(VLOOKUP(Table1[[#This Row],[art]],[1]!art_ing[#All],2,),".html")</f>
        <v>#REF!</v>
      </c>
      <c r="AG145" s="31">
        <v>243</v>
      </c>
      <c r="AH145" t="e">
        <f>VLOOKUP(Table1[[#This Row],[art]],[1]!art_ing[#All],3,FALSE)</f>
        <v>#REF!</v>
      </c>
    </row>
    <row r="146" spans="1:34" x14ac:dyDescent="0.25">
      <c r="A146" s="3">
        <v>942327</v>
      </c>
      <c r="B146" s="4" t="s">
        <v>336</v>
      </c>
      <c r="C146" t="s">
        <v>93</v>
      </c>
      <c r="D146" t="s">
        <v>185</v>
      </c>
      <c r="E146" s="1" t="s">
        <v>5</v>
      </c>
      <c r="F146" s="1" t="s">
        <v>14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t="s">
        <v>68</v>
      </c>
      <c r="M146" t="s">
        <v>459</v>
      </c>
      <c r="N146" t="s">
        <v>87</v>
      </c>
      <c r="O146" s="15" t="s">
        <v>84</v>
      </c>
      <c r="P146" s="15" t="s">
        <v>489</v>
      </c>
      <c r="Q146" t="s">
        <v>457</v>
      </c>
      <c r="R146" t="s">
        <v>88</v>
      </c>
      <c r="S146" t="s">
        <v>458</v>
      </c>
      <c r="T146" t="s">
        <v>82</v>
      </c>
      <c r="U146" t="s">
        <v>82</v>
      </c>
      <c r="V146">
        <v>1.1000000000000001</v>
      </c>
      <c r="W146" t="s">
        <v>89</v>
      </c>
      <c r="X146" t="s">
        <v>491</v>
      </c>
      <c r="Y146" t="s">
        <v>82</v>
      </c>
      <c r="Z146" t="s">
        <v>95</v>
      </c>
      <c r="AA146" s="15" t="s">
        <v>105</v>
      </c>
      <c r="AB146" t="s">
        <v>460</v>
      </c>
      <c r="AC146" t="s">
        <v>96</v>
      </c>
      <c r="AD146" t="s">
        <v>169</v>
      </c>
      <c r="AE146" s="24" t="e">
        <f>VLOOKUP(Table1[[#This Row],[art]],[1]!art_ing[#All],1,FALSE)</f>
        <v>#REF!</v>
      </c>
      <c r="AF146" s="16" t="e">
        <f>CONCATENATE(VLOOKUP(Table1[[#This Row],[art]],[1]!art_ing[#All],2,),".html")</f>
        <v>#REF!</v>
      </c>
      <c r="AG146" s="31">
        <v>244</v>
      </c>
      <c r="AH146" t="e">
        <f>VLOOKUP(Table1[[#This Row],[art]],[1]!art_ing[#All],3,FALSE)</f>
        <v>#REF!</v>
      </c>
    </row>
    <row r="147" spans="1:34" x14ac:dyDescent="0.25">
      <c r="A147" s="3">
        <v>942328</v>
      </c>
      <c r="B147" s="4" t="s">
        <v>337</v>
      </c>
      <c r="C147" t="s">
        <v>93</v>
      </c>
      <c r="D147" t="s">
        <v>185</v>
      </c>
      <c r="E147" s="1" t="s">
        <v>5</v>
      </c>
      <c r="F147" s="1" t="s">
        <v>14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t="s">
        <v>68</v>
      </c>
      <c r="M147" t="s">
        <v>459</v>
      </c>
      <c r="N147" t="s">
        <v>87</v>
      </c>
      <c r="O147" s="15" t="s">
        <v>84</v>
      </c>
      <c r="P147" s="15" t="s">
        <v>489</v>
      </c>
      <c r="Q147" t="s">
        <v>457</v>
      </c>
      <c r="R147" t="s">
        <v>88</v>
      </c>
      <c r="S147" t="s">
        <v>458</v>
      </c>
      <c r="T147" t="s">
        <v>82</v>
      </c>
      <c r="U147" t="s">
        <v>82</v>
      </c>
      <c r="V147">
        <v>1.1000000000000001</v>
      </c>
      <c r="W147" t="s">
        <v>89</v>
      </c>
      <c r="X147" t="s">
        <v>491</v>
      </c>
      <c r="Y147" t="s">
        <v>82</v>
      </c>
      <c r="Z147" t="s">
        <v>95</v>
      </c>
      <c r="AA147" s="15" t="s">
        <v>105</v>
      </c>
      <c r="AB147" t="s">
        <v>460</v>
      </c>
      <c r="AC147" t="s">
        <v>96</v>
      </c>
      <c r="AD147" t="s">
        <v>169</v>
      </c>
      <c r="AE147" s="24" t="e">
        <f>VLOOKUP(Table1[[#This Row],[art]],[1]!art_ing[#All],1,FALSE)</f>
        <v>#REF!</v>
      </c>
      <c r="AF147" s="16" t="e">
        <f>CONCATENATE(VLOOKUP(Table1[[#This Row],[art]],[1]!art_ing[#All],2,),".html")</f>
        <v>#REF!</v>
      </c>
      <c r="AG147" s="31">
        <v>245</v>
      </c>
      <c r="AH147" t="e">
        <f>VLOOKUP(Table1[[#This Row],[art]],[1]!art_ing[#All],3,FALSE)</f>
        <v>#REF!</v>
      </c>
    </row>
    <row r="148" spans="1:34" x14ac:dyDescent="0.25">
      <c r="A148" s="3">
        <v>942329</v>
      </c>
      <c r="B148" s="4" t="s">
        <v>338</v>
      </c>
      <c r="C148" t="s">
        <v>93</v>
      </c>
      <c r="D148" t="s">
        <v>185</v>
      </c>
      <c r="E148" s="1" t="s">
        <v>5</v>
      </c>
      <c r="F148" s="1" t="s">
        <v>14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t="s">
        <v>68</v>
      </c>
      <c r="M148" t="s">
        <v>459</v>
      </c>
      <c r="N148" t="s">
        <v>87</v>
      </c>
      <c r="O148" s="15" t="s">
        <v>84</v>
      </c>
      <c r="P148" s="15" t="s">
        <v>489</v>
      </c>
      <c r="Q148" t="s">
        <v>457</v>
      </c>
      <c r="R148" t="s">
        <v>88</v>
      </c>
      <c r="S148" t="s">
        <v>458</v>
      </c>
      <c r="T148" t="s">
        <v>82</v>
      </c>
      <c r="U148" t="s">
        <v>82</v>
      </c>
      <c r="V148">
        <v>1.1000000000000001</v>
      </c>
      <c r="W148" t="s">
        <v>89</v>
      </c>
      <c r="X148" t="s">
        <v>491</v>
      </c>
      <c r="Y148" t="s">
        <v>82</v>
      </c>
      <c r="Z148" t="s">
        <v>95</v>
      </c>
      <c r="AA148" s="15" t="s">
        <v>105</v>
      </c>
      <c r="AB148" t="s">
        <v>460</v>
      </c>
      <c r="AC148" t="s">
        <v>96</v>
      </c>
      <c r="AD148" t="s">
        <v>169</v>
      </c>
      <c r="AE148" s="24" t="e">
        <f>VLOOKUP(Table1[[#This Row],[art]],[1]!art_ing[#All],1,FALSE)</f>
        <v>#REF!</v>
      </c>
      <c r="AF148" s="16" t="e">
        <f>CONCATENATE(VLOOKUP(Table1[[#This Row],[art]],[1]!art_ing[#All],2,),".html")</f>
        <v>#REF!</v>
      </c>
      <c r="AG148" s="31">
        <v>246</v>
      </c>
      <c r="AH148" t="e">
        <f>VLOOKUP(Table1[[#This Row],[art]],[1]!art_ing[#All],3,FALSE)</f>
        <v>#REF!</v>
      </c>
    </row>
    <row r="149" spans="1:34" x14ac:dyDescent="0.25">
      <c r="A149" s="3">
        <v>942330</v>
      </c>
      <c r="B149" s="4" t="s">
        <v>339</v>
      </c>
      <c r="C149" t="s">
        <v>93</v>
      </c>
      <c r="D149" t="s">
        <v>185</v>
      </c>
      <c r="E149" s="1" t="s">
        <v>5</v>
      </c>
      <c r="F149" s="1" t="s">
        <v>14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t="s">
        <v>68</v>
      </c>
      <c r="M149" t="s">
        <v>459</v>
      </c>
      <c r="N149" t="s">
        <v>87</v>
      </c>
      <c r="O149" s="15" t="s">
        <v>84</v>
      </c>
      <c r="P149" s="15" t="s">
        <v>489</v>
      </c>
      <c r="Q149" t="s">
        <v>457</v>
      </c>
      <c r="R149" t="s">
        <v>88</v>
      </c>
      <c r="S149" t="s">
        <v>458</v>
      </c>
      <c r="T149" t="s">
        <v>82</v>
      </c>
      <c r="U149" t="s">
        <v>82</v>
      </c>
      <c r="V149">
        <v>1.1000000000000001</v>
      </c>
      <c r="W149" t="s">
        <v>89</v>
      </c>
      <c r="X149" t="s">
        <v>491</v>
      </c>
      <c r="Y149" t="s">
        <v>82</v>
      </c>
      <c r="Z149" t="s">
        <v>95</v>
      </c>
      <c r="AA149" s="15" t="s">
        <v>105</v>
      </c>
      <c r="AB149" t="s">
        <v>460</v>
      </c>
      <c r="AC149" t="s">
        <v>96</v>
      </c>
      <c r="AD149" t="s">
        <v>169</v>
      </c>
      <c r="AE149" s="24" t="e">
        <f>VLOOKUP(Table1[[#This Row],[art]],[1]!art_ing[#All],1,FALSE)</f>
        <v>#REF!</v>
      </c>
      <c r="AF149" s="16" t="e">
        <f>CONCATENATE(VLOOKUP(Table1[[#This Row],[art]],[1]!art_ing[#All],2,),".html")</f>
        <v>#REF!</v>
      </c>
      <c r="AG149" s="31">
        <v>247</v>
      </c>
      <c r="AH149" t="e">
        <f>VLOOKUP(Table1[[#This Row],[art]],[1]!art_ing[#All],3,FALSE)</f>
        <v>#REF!</v>
      </c>
    </row>
    <row r="150" spans="1:34" x14ac:dyDescent="0.25">
      <c r="A150" s="3">
        <v>942331</v>
      </c>
      <c r="B150" s="4" t="s">
        <v>340</v>
      </c>
      <c r="C150" t="s">
        <v>93</v>
      </c>
      <c r="D150" t="s">
        <v>185</v>
      </c>
      <c r="E150" s="1" t="s">
        <v>5</v>
      </c>
      <c r="F150" s="1" t="s">
        <v>14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t="s">
        <v>68</v>
      </c>
      <c r="M150" t="s">
        <v>459</v>
      </c>
      <c r="N150" t="s">
        <v>87</v>
      </c>
      <c r="O150" s="15" t="s">
        <v>84</v>
      </c>
      <c r="P150" s="15" t="s">
        <v>489</v>
      </c>
      <c r="Q150" t="s">
        <v>457</v>
      </c>
      <c r="R150" t="s">
        <v>88</v>
      </c>
      <c r="S150" t="s">
        <v>458</v>
      </c>
      <c r="T150" t="s">
        <v>82</v>
      </c>
      <c r="U150" t="s">
        <v>82</v>
      </c>
      <c r="V150">
        <v>1.1000000000000001</v>
      </c>
      <c r="W150" t="s">
        <v>89</v>
      </c>
      <c r="X150" t="s">
        <v>491</v>
      </c>
      <c r="Y150" t="s">
        <v>82</v>
      </c>
      <c r="Z150" t="s">
        <v>95</v>
      </c>
      <c r="AA150" s="15" t="s">
        <v>105</v>
      </c>
      <c r="AB150" t="s">
        <v>460</v>
      </c>
      <c r="AC150" t="s">
        <v>96</v>
      </c>
      <c r="AD150" t="s">
        <v>169</v>
      </c>
      <c r="AE150" s="24" t="e">
        <f>VLOOKUP(Table1[[#This Row],[art]],[1]!art_ing[#All],1,FALSE)</f>
        <v>#REF!</v>
      </c>
      <c r="AF150" s="16" t="e">
        <f>CONCATENATE(VLOOKUP(Table1[[#This Row],[art]],[1]!art_ing[#All],2,),".html")</f>
        <v>#REF!</v>
      </c>
      <c r="AG150" s="31">
        <v>248</v>
      </c>
      <c r="AH150" t="e">
        <f>VLOOKUP(Table1[[#This Row],[art]],[1]!art_ing[#All],3,FALSE)</f>
        <v>#REF!</v>
      </c>
    </row>
    <row r="151" spans="1:34" x14ac:dyDescent="0.25">
      <c r="A151" s="3">
        <v>941001</v>
      </c>
      <c r="B151" s="4" t="s">
        <v>461</v>
      </c>
      <c r="C151" t="s">
        <v>93</v>
      </c>
      <c r="D151" t="s">
        <v>185</v>
      </c>
      <c r="E151" s="1" t="s">
        <v>5</v>
      </c>
      <c r="F151" s="1" t="s">
        <v>14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t="s">
        <v>68</v>
      </c>
      <c r="M151" t="s">
        <v>459</v>
      </c>
      <c r="N151" t="s">
        <v>87</v>
      </c>
      <c r="O151" s="15" t="s">
        <v>84</v>
      </c>
      <c r="P151" s="15" t="s">
        <v>489</v>
      </c>
      <c r="Q151" t="s">
        <v>457</v>
      </c>
      <c r="R151" t="s">
        <v>88</v>
      </c>
      <c r="S151" t="s">
        <v>458</v>
      </c>
      <c r="T151" t="s">
        <v>82</v>
      </c>
      <c r="U151" t="s">
        <v>82</v>
      </c>
      <c r="V151">
        <v>1.1000000000000001</v>
      </c>
      <c r="W151" t="s">
        <v>89</v>
      </c>
      <c r="X151" t="s">
        <v>491</v>
      </c>
      <c r="Y151" t="s">
        <v>82</v>
      </c>
      <c r="Z151" t="s">
        <v>95</v>
      </c>
      <c r="AA151" s="15" t="s">
        <v>105</v>
      </c>
      <c r="AB151" t="s">
        <v>460</v>
      </c>
      <c r="AC151" t="s">
        <v>96</v>
      </c>
      <c r="AD151" t="s">
        <v>169</v>
      </c>
      <c r="AE151" s="24" t="e">
        <f>VLOOKUP(Table1[[#This Row],[art]],[1]!art_ing[#All],1,FALSE)</f>
        <v>#REF!</v>
      </c>
      <c r="AF151" s="16" t="e">
        <f>CONCATENATE(VLOOKUP(Table1[[#This Row],[art]],[1]!art_ing[#All],2,),".html")</f>
        <v>#REF!</v>
      </c>
      <c r="AG151" s="31">
        <v>249</v>
      </c>
      <c r="AH151" t="e">
        <f>VLOOKUP(Table1[[#This Row],[art]],[1]!art_ing[#All],3,FALSE)</f>
        <v>#REF!</v>
      </c>
    </row>
    <row r="152" spans="1:34" x14ac:dyDescent="0.25">
      <c r="A152" s="3">
        <v>941002</v>
      </c>
      <c r="B152" s="4" t="s">
        <v>462</v>
      </c>
      <c r="C152" t="s">
        <v>93</v>
      </c>
      <c r="D152" t="s">
        <v>185</v>
      </c>
      <c r="E152" s="1" t="s">
        <v>5</v>
      </c>
      <c r="F152" s="1" t="s">
        <v>14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t="s">
        <v>68</v>
      </c>
      <c r="M152" t="s">
        <v>459</v>
      </c>
      <c r="N152" t="s">
        <v>87</v>
      </c>
      <c r="O152" s="15" t="s">
        <v>84</v>
      </c>
      <c r="P152" s="15" t="s">
        <v>489</v>
      </c>
      <c r="Q152" t="s">
        <v>457</v>
      </c>
      <c r="R152" t="s">
        <v>88</v>
      </c>
      <c r="S152" t="s">
        <v>458</v>
      </c>
      <c r="T152" t="s">
        <v>82</v>
      </c>
      <c r="U152" t="s">
        <v>82</v>
      </c>
      <c r="V152">
        <v>1.1000000000000001</v>
      </c>
      <c r="W152" t="s">
        <v>89</v>
      </c>
      <c r="X152" t="s">
        <v>491</v>
      </c>
      <c r="Y152" t="s">
        <v>82</v>
      </c>
      <c r="Z152" t="s">
        <v>95</v>
      </c>
      <c r="AA152" s="15" t="s">
        <v>105</v>
      </c>
      <c r="AB152" t="s">
        <v>460</v>
      </c>
      <c r="AC152" t="s">
        <v>96</v>
      </c>
      <c r="AD152" t="s">
        <v>169</v>
      </c>
      <c r="AE152" s="24" t="e">
        <f>VLOOKUP(Table1[[#This Row],[art]],[1]!art_ing[#All],1,FALSE)</f>
        <v>#REF!</v>
      </c>
      <c r="AF152" s="16" t="e">
        <f>CONCATENATE(VLOOKUP(Table1[[#This Row],[art]],[1]!art_ing[#All],2,),".html")</f>
        <v>#REF!</v>
      </c>
      <c r="AG152" s="31">
        <v>250</v>
      </c>
      <c r="AH152" t="e">
        <f>VLOOKUP(Table1[[#This Row],[art]],[1]!art_ing[#All],3,FALSE)</f>
        <v>#REF!</v>
      </c>
    </row>
    <row r="153" spans="1:34" x14ac:dyDescent="0.25">
      <c r="A153" s="3">
        <v>941003</v>
      </c>
      <c r="B153" s="4" t="s">
        <v>463</v>
      </c>
      <c r="C153" t="s">
        <v>93</v>
      </c>
      <c r="D153" t="s">
        <v>185</v>
      </c>
      <c r="E153" s="1" t="s">
        <v>5</v>
      </c>
      <c r="F153" s="1" t="s">
        <v>14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t="s">
        <v>68</v>
      </c>
      <c r="M153" t="s">
        <v>459</v>
      </c>
      <c r="N153" t="s">
        <v>87</v>
      </c>
      <c r="O153" s="15" t="s">
        <v>84</v>
      </c>
      <c r="P153" s="15" t="s">
        <v>489</v>
      </c>
      <c r="Q153" t="s">
        <v>457</v>
      </c>
      <c r="R153" t="s">
        <v>88</v>
      </c>
      <c r="S153" t="s">
        <v>458</v>
      </c>
      <c r="T153" t="s">
        <v>82</v>
      </c>
      <c r="U153" t="s">
        <v>82</v>
      </c>
      <c r="V153">
        <v>1.1000000000000001</v>
      </c>
      <c r="W153" t="s">
        <v>89</v>
      </c>
      <c r="X153" t="s">
        <v>491</v>
      </c>
      <c r="Y153" t="s">
        <v>82</v>
      </c>
      <c r="Z153" t="s">
        <v>95</v>
      </c>
      <c r="AA153" s="15" t="s">
        <v>105</v>
      </c>
      <c r="AB153" t="s">
        <v>460</v>
      </c>
      <c r="AC153" t="s">
        <v>96</v>
      </c>
      <c r="AD153" t="s">
        <v>169</v>
      </c>
      <c r="AE153" s="24" t="e">
        <f>VLOOKUP(Table1[[#This Row],[art]],[1]!art_ing[#All],1,FALSE)</f>
        <v>#REF!</v>
      </c>
      <c r="AF153" s="16" t="e">
        <f>CONCATENATE(VLOOKUP(Table1[[#This Row],[art]],[1]!art_ing[#All],2,),".html")</f>
        <v>#REF!</v>
      </c>
      <c r="AG153" s="31">
        <v>251</v>
      </c>
      <c r="AH153" t="e">
        <f>VLOOKUP(Table1[[#This Row],[art]],[1]!art_ing[#All],3,FALSE)</f>
        <v>#REF!</v>
      </c>
    </row>
    <row r="154" spans="1:34" x14ac:dyDescent="0.25">
      <c r="A154" s="3">
        <v>941004</v>
      </c>
      <c r="B154" s="4" t="s">
        <v>464</v>
      </c>
      <c r="C154" t="s">
        <v>93</v>
      </c>
      <c r="D154" t="s">
        <v>185</v>
      </c>
      <c r="E154" s="1" t="s">
        <v>5</v>
      </c>
      <c r="F154" s="1" t="s">
        <v>14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t="s">
        <v>68</v>
      </c>
      <c r="M154" t="s">
        <v>459</v>
      </c>
      <c r="N154" t="s">
        <v>87</v>
      </c>
      <c r="O154" s="15" t="s">
        <v>84</v>
      </c>
      <c r="P154" s="15" t="s">
        <v>489</v>
      </c>
      <c r="Q154" t="s">
        <v>457</v>
      </c>
      <c r="R154" t="s">
        <v>88</v>
      </c>
      <c r="S154" t="s">
        <v>458</v>
      </c>
      <c r="T154" t="s">
        <v>82</v>
      </c>
      <c r="U154" t="s">
        <v>82</v>
      </c>
      <c r="V154">
        <v>1.1000000000000001</v>
      </c>
      <c r="W154" t="s">
        <v>89</v>
      </c>
      <c r="X154" t="s">
        <v>491</v>
      </c>
      <c r="Y154" t="s">
        <v>82</v>
      </c>
      <c r="Z154" t="s">
        <v>95</v>
      </c>
      <c r="AA154" s="15" t="s">
        <v>105</v>
      </c>
      <c r="AB154" t="s">
        <v>460</v>
      </c>
      <c r="AC154" t="s">
        <v>96</v>
      </c>
      <c r="AD154" t="s">
        <v>169</v>
      </c>
      <c r="AE154" s="24" t="e">
        <f>VLOOKUP(Table1[[#This Row],[art]],[1]!art_ing[#All],1,FALSE)</f>
        <v>#REF!</v>
      </c>
      <c r="AF154" s="16" t="e">
        <f>CONCATENATE(VLOOKUP(Table1[[#This Row],[art]],[1]!art_ing[#All],2,),".html")</f>
        <v>#REF!</v>
      </c>
      <c r="AG154" s="31">
        <v>252</v>
      </c>
      <c r="AH154" t="e">
        <f>VLOOKUP(Table1[[#This Row],[art]],[1]!art_ing[#All],3,FALSE)</f>
        <v>#REF!</v>
      </c>
    </row>
    <row r="155" spans="1:34" x14ac:dyDescent="0.25">
      <c r="A155" s="3">
        <v>941005</v>
      </c>
      <c r="B155" s="4" t="s">
        <v>465</v>
      </c>
      <c r="C155" t="s">
        <v>93</v>
      </c>
      <c r="D155" t="s">
        <v>185</v>
      </c>
      <c r="E155" s="1" t="s">
        <v>5</v>
      </c>
      <c r="F155" s="1" t="s">
        <v>14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t="s">
        <v>68</v>
      </c>
      <c r="M155" t="s">
        <v>459</v>
      </c>
      <c r="N155" t="s">
        <v>87</v>
      </c>
      <c r="O155" s="15" t="s">
        <v>84</v>
      </c>
      <c r="P155" s="15" t="s">
        <v>489</v>
      </c>
      <c r="Q155" t="s">
        <v>457</v>
      </c>
      <c r="R155" t="s">
        <v>88</v>
      </c>
      <c r="S155" t="s">
        <v>458</v>
      </c>
      <c r="T155" t="s">
        <v>82</v>
      </c>
      <c r="U155" t="s">
        <v>82</v>
      </c>
      <c r="V155">
        <v>1.1000000000000001</v>
      </c>
      <c r="W155" t="s">
        <v>89</v>
      </c>
      <c r="X155" t="s">
        <v>491</v>
      </c>
      <c r="Y155" t="s">
        <v>82</v>
      </c>
      <c r="Z155" t="s">
        <v>95</v>
      </c>
      <c r="AA155" s="15" t="s">
        <v>105</v>
      </c>
      <c r="AB155" t="s">
        <v>460</v>
      </c>
      <c r="AC155" t="s">
        <v>96</v>
      </c>
      <c r="AD155" t="s">
        <v>169</v>
      </c>
      <c r="AE155" s="24" t="e">
        <f>VLOOKUP(Table1[[#This Row],[art]],[1]!art_ing[#All],1,FALSE)</f>
        <v>#REF!</v>
      </c>
      <c r="AF155" s="16" t="e">
        <f>CONCATENATE(VLOOKUP(Table1[[#This Row],[art]],[1]!art_ing[#All],2,),".html")</f>
        <v>#REF!</v>
      </c>
      <c r="AG155" s="31">
        <v>253</v>
      </c>
      <c r="AH155" t="e">
        <f>VLOOKUP(Table1[[#This Row],[art]],[1]!art_ing[#All],3,FALSE)</f>
        <v>#REF!</v>
      </c>
    </row>
    <row r="156" spans="1:34" x14ac:dyDescent="0.25">
      <c r="A156" s="3">
        <v>941006</v>
      </c>
      <c r="B156" s="4" t="s">
        <v>466</v>
      </c>
      <c r="C156" t="s">
        <v>93</v>
      </c>
      <c r="D156" t="s">
        <v>185</v>
      </c>
      <c r="E156" s="1" t="s">
        <v>5</v>
      </c>
      <c r="F156" s="1" t="s">
        <v>14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t="s">
        <v>68</v>
      </c>
      <c r="M156" t="s">
        <v>459</v>
      </c>
      <c r="N156" t="s">
        <v>87</v>
      </c>
      <c r="O156" s="15" t="s">
        <v>84</v>
      </c>
      <c r="P156" s="15" t="s">
        <v>489</v>
      </c>
      <c r="Q156" t="s">
        <v>457</v>
      </c>
      <c r="R156" t="s">
        <v>88</v>
      </c>
      <c r="S156" t="s">
        <v>458</v>
      </c>
      <c r="T156" t="s">
        <v>82</v>
      </c>
      <c r="U156" t="s">
        <v>82</v>
      </c>
      <c r="V156">
        <v>1.1000000000000001</v>
      </c>
      <c r="W156" t="s">
        <v>89</v>
      </c>
      <c r="X156" t="s">
        <v>491</v>
      </c>
      <c r="Y156" t="s">
        <v>82</v>
      </c>
      <c r="Z156" t="s">
        <v>95</v>
      </c>
      <c r="AA156" s="15" t="s">
        <v>105</v>
      </c>
      <c r="AB156" t="s">
        <v>460</v>
      </c>
      <c r="AC156" t="s">
        <v>96</v>
      </c>
      <c r="AD156" t="s">
        <v>169</v>
      </c>
      <c r="AE156" s="24" t="e">
        <f>VLOOKUP(Table1[[#This Row],[art]],[1]!art_ing[#All],1,FALSE)</f>
        <v>#REF!</v>
      </c>
      <c r="AF156" s="16" t="e">
        <f>CONCATENATE(VLOOKUP(Table1[[#This Row],[art]],[1]!art_ing[#All],2,),".html")</f>
        <v>#REF!</v>
      </c>
      <c r="AG156" s="31">
        <v>254</v>
      </c>
      <c r="AH156" t="e">
        <f>VLOOKUP(Table1[[#This Row],[art]],[1]!art_ing[#All],3,FALSE)</f>
        <v>#REF!</v>
      </c>
    </row>
    <row r="157" spans="1:34" ht="14.5" x14ac:dyDescent="0.25">
      <c r="A157" s="3">
        <v>941007</v>
      </c>
      <c r="B157" s="4" t="s">
        <v>462</v>
      </c>
      <c r="C157" t="s">
        <v>93</v>
      </c>
      <c r="D157" t="s">
        <v>185</v>
      </c>
      <c r="E157" s="1" t="s">
        <v>5</v>
      </c>
      <c r="F157" s="1" t="s">
        <v>14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t="s">
        <v>68</v>
      </c>
      <c r="M157" t="s">
        <v>459</v>
      </c>
      <c r="N157" t="s">
        <v>87</v>
      </c>
      <c r="O157" s="15" t="s">
        <v>84</v>
      </c>
      <c r="P157" s="15" t="s">
        <v>489</v>
      </c>
      <c r="Q157" t="s">
        <v>457</v>
      </c>
      <c r="R157" t="s">
        <v>88</v>
      </c>
      <c r="S157" t="s">
        <v>458</v>
      </c>
      <c r="T157" t="s">
        <v>82</v>
      </c>
      <c r="U157" t="s">
        <v>82</v>
      </c>
      <c r="V157">
        <v>1.1000000000000001</v>
      </c>
      <c r="W157" t="s">
        <v>89</v>
      </c>
      <c r="X157" t="s">
        <v>491</v>
      </c>
      <c r="Y157" t="s">
        <v>82</v>
      </c>
      <c r="Z157" t="s">
        <v>95</v>
      </c>
      <c r="AA157" s="15" t="s">
        <v>105</v>
      </c>
      <c r="AB157" t="s">
        <v>460</v>
      </c>
      <c r="AC157" t="s">
        <v>96</v>
      </c>
      <c r="AD157" t="s">
        <v>169</v>
      </c>
      <c r="AE157" s="24" t="e">
        <f>VLOOKUP(Table1[[#This Row],[art]],[1]!art_ing[#All],1,FALSE)</f>
        <v>#REF!</v>
      </c>
      <c r="AF157" s="16" t="e">
        <f>CONCATENATE(VLOOKUP(Table1[[#This Row],[art]],[1]!art_ing[#All],2,),".html")</f>
        <v>#REF!</v>
      </c>
      <c r="AG157" s="31">
        <v>255</v>
      </c>
      <c r="AH157" t="e">
        <f>VLOOKUP(Table1[[#This Row],[art]],[1]!art_ing[#All],3,FALSE)</f>
        <v>#REF!</v>
      </c>
    </row>
    <row r="158" spans="1:34" ht="14.5" x14ac:dyDescent="0.25">
      <c r="A158" s="3">
        <v>941008</v>
      </c>
      <c r="B158" s="4" t="s">
        <v>463</v>
      </c>
      <c r="C158" t="s">
        <v>93</v>
      </c>
      <c r="D158" t="s">
        <v>185</v>
      </c>
      <c r="E158" s="1" t="s">
        <v>5</v>
      </c>
      <c r="F158" s="1" t="s">
        <v>14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t="s">
        <v>68</v>
      </c>
      <c r="M158" t="s">
        <v>459</v>
      </c>
      <c r="N158" t="s">
        <v>87</v>
      </c>
      <c r="O158" s="15" t="s">
        <v>84</v>
      </c>
      <c r="P158" s="15" t="s">
        <v>489</v>
      </c>
      <c r="Q158" t="s">
        <v>457</v>
      </c>
      <c r="R158" t="s">
        <v>88</v>
      </c>
      <c r="S158" t="s">
        <v>458</v>
      </c>
      <c r="T158" t="s">
        <v>82</v>
      </c>
      <c r="U158" t="s">
        <v>82</v>
      </c>
      <c r="V158">
        <v>1.1000000000000001</v>
      </c>
      <c r="W158" t="s">
        <v>89</v>
      </c>
      <c r="X158" t="s">
        <v>491</v>
      </c>
      <c r="Y158" t="s">
        <v>82</v>
      </c>
      <c r="Z158" t="s">
        <v>95</v>
      </c>
      <c r="AA158" s="15" t="s">
        <v>105</v>
      </c>
      <c r="AB158" t="s">
        <v>460</v>
      </c>
      <c r="AC158" t="s">
        <v>96</v>
      </c>
      <c r="AD158" t="s">
        <v>169</v>
      </c>
      <c r="AE158" s="24" t="e">
        <f>VLOOKUP(Table1[[#This Row],[art]],[1]!art_ing[#All],1,FALSE)</f>
        <v>#REF!</v>
      </c>
      <c r="AF158" s="16" t="e">
        <f>CONCATENATE(VLOOKUP(Table1[[#This Row],[art]],[1]!art_ing[#All],2,),".html")</f>
        <v>#REF!</v>
      </c>
      <c r="AG158" s="31">
        <v>256</v>
      </c>
      <c r="AH158" t="e">
        <f>VLOOKUP(Table1[[#This Row],[art]],[1]!art_ing[#All],3,FALSE)</f>
        <v>#REF!</v>
      </c>
    </row>
    <row r="159" spans="1:34" ht="14.5" x14ac:dyDescent="0.25">
      <c r="A159" s="3">
        <v>941009</v>
      </c>
      <c r="B159" s="4" t="s">
        <v>464</v>
      </c>
      <c r="C159" t="s">
        <v>93</v>
      </c>
      <c r="D159" t="s">
        <v>185</v>
      </c>
      <c r="E159" s="1" t="s">
        <v>5</v>
      </c>
      <c r="F159" s="1" t="s">
        <v>14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t="s">
        <v>68</v>
      </c>
      <c r="M159" t="s">
        <v>459</v>
      </c>
      <c r="N159" t="s">
        <v>87</v>
      </c>
      <c r="O159" s="15" t="s">
        <v>84</v>
      </c>
      <c r="P159" s="15" t="s">
        <v>489</v>
      </c>
      <c r="Q159" t="s">
        <v>457</v>
      </c>
      <c r="R159" t="s">
        <v>88</v>
      </c>
      <c r="S159" t="s">
        <v>458</v>
      </c>
      <c r="T159" t="s">
        <v>82</v>
      </c>
      <c r="U159" t="s">
        <v>82</v>
      </c>
      <c r="V159">
        <v>1.1000000000000001</v>
      </c>
      <c r="W159" t="s">
        <v>89</v>
      </c>
      <c r="X159" t="s">
        <v>491</v>
      </c>
      <c r="Y159" t="s">
        <v>82</v>
      </c>
      <c r="Z159" t="s">
        <v>95</v>
      </c>
      <c r="AA159" s="15" t="s">
        <v>105</v>
      </c>
      <c r="AB159" t="s">
        <v>460</v>
      </c>
      <c r="AC159" t="s">
        <v>96</v>
      </c>
      <c r="AD159" t="s">
        <v>169</v>
      </c>
      <c r="AE159" s="24" t="e">
        <f>VLOOKUP(Table1[[#This Row],[art]],[1]!art_ing[#All],1,FALSE)</f>
        <v>#REF!</v>
      </c>
      <c r="AF159" s="16" t="e">
        <f>CONCATENATE(VLOOKUP(Table1[[#This Row],[art]],[1]!art_ing[#All],2,),".html")</f>
        <v>#REF!</v>
      </c>
      <c r="AG159" s="31">
        <v>257</v>
      </c>
      <c r="AH159" t="e">
        <f>VLOOKUP(Table1[[#This Row],[art]],[1]!art_ing[#All],3,FALSE)</f>
        <v>#REF!</v>
      </c>
    </row>
    <row r="160" spans="1:34" x14ac:dyDescent="0.25">
      <c r="A160" s="3">
        <v>941014</v>
      </c>
      <c r="B160" s="4" t="s">
        <v>465</v>
      </c>
      <c r="C160" t="s">
        <v>93</v>
      </c>
      <c r="D160" t="s">
        <v>185</v>
      </c>
      <c r="E160" s="1" t="s">
        <v>5</v>
      </c>
      <c r="F160" s="1" t="s">
        <v>14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t="s">
        <v>68</v>
      </c>
      <c r="M160" t="s">
        <v>459</v>
      </c>
      <c r="N160" t="s">
        <v>87</v>
      </c>
      <c r="O160" s="15" t="s">
        <v>84</v>
      </c>
      <c r="P160" s="15" t="s">
        <v>489</v>
      </c>
      <c r="Q160" t="s">
        <v>457</v>
      </c>
      <c r="R160" t="s">
        <v>88</v>
      </c>
      <c r="S160" t="s">
        <v>458</v>
      </c>
      <c r="T160" t="s">
        <v>82</v>
      </c>
      <c r="U160" t="s">
        <v>82</v>
      </c>
      <c r="V160">
        <v>1.1000000000000001</v>
      </c>
      <c r="W160" t="s">
        <v>89</v>
      </c>
      <c r="X160" t="s">
        <v>491</v>
      </c>
      <c r="Y160" t="s">
        <v>82</v>
      </c>
      <c r="Z160" t="s">
        <v>95</v>
      </c>
      <c r="AA160" s="15" t="s">
        <v>105</v>
      </c>
      <c r="AB160" t="s">
        <v>460</v>
      </c>
      <c r="AC160" t="s">
        <v>96</v>
      </c>
      <c r="AD160" t="s">
        <v>169</v>
      </c>
      <c r="AE160" s="24" t="e">
        <f>VLOOKUP(Table1[[#This Row],[art]],[1]!art_ing[#All],1,FALSE)</f>
        <v>#REF!</v>
      </c>
      <c r="AF160" s="16" t="e">
        <f>CONCATENATE(VLOOKUP(Table1[[#This Row],[art]],[1]!art_ing[#All],2,),".html")</f>
        <v>#REF!</v>
      </c>
      <c r="AG160" s="31">
        <v>258</v>
      </c>
      <c r="AH160" t="e">
        <f>VLOOKUP(Table1[[#This Row],[art]],[1]!art_ing[#All],3,FALSE)</f>
        <v>#REF!</v>
      </c>
    </row>
    <row r="161" spans="1:34" x14ac:dyDescent="0.25">
      <c r="A161" s="3">
        <v>941015</v>
      </c>
      <c r="B161" s="4" t="s">
        <v>466</v>
      </c>
      <c r="C161" t="s">
        <v>93</v>
      </c>
      <c r="D161" t="s">
        <v>185</v>
      </c>
      <c r="E161" s="1" t="s">
        <v>5</v>
      </c>
      <c r="F161" s="1" t="s">
        <v>14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t="s">
        <v>68</v>
      </c>
      <c r="M161" t="s">
        <v>459</v>
      </c>
      <c r="N161" t="s">
        <v>87</v>
      </c>
      <c r="O161" s="15" t="s">
        <v>84</v>
      </c>
      <c r="P161" s="15" t="s">
        <v>489</v>
      </c>
      <c r="Q161" t="s">
        <v>457</v>
      </c>
      <c r="R161" t="s">
        <v>88</v>
      </c>
      <c r="S161" t="s">
        <v>458</v>
      </c>
      <c r="T161" t="s">
        <v>82</v>
      </c>
      <c r="U161" t="s">
        <v>82</v>
      </c>
      <c r="V161">
        <v>1.1000000000000001</v>
      </c>
      <c r="W161" t="s">
        <v>89</v>
      </c>
      <c r="X161" t="s">
        <v>491</v>
      </c>
      <c r="Y161" t="s">
        <v>82</v>
      </c>
      <c r="Z161" t="s">
        <v>95</v>
      </c>
      <c r="AA161" s="15" t="s">
        <v>105</v>
      </c>
      <c r="AB161" t="s">
        <v>460</v>
      </c>
      <c r="AC161" t="s">
        <v>96</v>
      </c>
      <c r="AD161" t="s">
        <v>169</v>
      </c>
      <c r="AE161" s="24" t="e">
        <f>VLOOKUP(Table1[[#This Row],[art]],[1]!art_ing[#All],1,FALSE)</f>
        <v>#REF!</v>
      </c>
      <c r="AF161" s="16" t="e">
        <f>CONCATENATE(VLOOKUP(Table1[[#This Row],[art]],[1]!art_ing[#All],2,),".html")</f>
        <v>#REF!</v>
      </c>
      <c r="AG161" s="31">
        <v>259</v>
      </c>
      <c r="AH161" t="e">
        <f>VLOOKUP(Table1[[#This Row],[art]],[1]!art_ing[#All],3,FALSE)</f>
        <v>#REF!</v>
      </c>
    </row>
    <row r="162" spans="1:34" x14ac:dyDescent="0.25">
      <c r="A162" s="3">
        <v>941815</v>
      </c>
      <c r="B162" s="4" t="s">
        <v>304</v>
      </c>
      <c r="C162" t="s">
        <v>93</v>
      </c>
      <c r="D162" t="s">
        <v>179</v>
      </c>
      <c r="E162" s="1" t="s">
        <v>5</v>
      </c>
      <c r="F162" s="1" t="s">
        <v>14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t="s">
        <v>68</v>
      </c>
      <c r="M162" t="s">
        <v>86</v>
      </c>
      <c r="N162" t="s">
        <v>87</v>
      </c>
      <c r="O162" s="15" t="s">
        <v>84</v>
      </c>
      <c r="P162" s="15" t="s">
        <v>489</v>
      </c>
      <c r="Q162" t="s">
        <v>47</v>
      </c>
      <c r="R162" t="s">
        <v>88</v>
      </c>
      <c r="S162" t="s">
        <v>474</v>
      </c>
      <c r="T162">
        <v>1.03</v>
      </c>
      <c r="U162">
        <v>5</v>
      </c>
      <c r="V162" t="s">
        <v>131</v>
      </c>
      <c r="W162" t="s">
        <v>89</v>
      </c>
      <c r="X162" t="s">
        <v>491</v>
      </c>
      <c r="Y162" t="s">
        <v>82</v>
      </c>
      <c r="Z162" t="s">
        <v>95</v>
      </c>
      <c r="AA162" s="15" t="s">
        <v>472</v>
      </c>
      <c r="AB162" t="s">
        <v>167</v>
      </c>
      <c r="AD162" t="s">
        <v>473</v>
      </c>
      <c r="AE162" s="24" t="e">
        <f>VLOOKUP(Table1[[#This Row],[art]],[1]!art_ing[#All],1,FALSE)</f>
        <v>#REF!</v>
      </c>
      <c r="AF162" s="16" t="e">
        <f>CONCATENATE(VLOOKUP(Table1[[#This Row],[art]],[1]!art_ing[#All],2,),".html")</f>
        <v>#REF!</v>
      </c>
      <c r="AG162" s="31">
        <v>191</v>
      </c>
      <c r="AH162" t="e">
        <f>VLOOKUP(Table1[[#This Row],[art]],[1]!art_ing[#All],3,FALSE)</f>
        <v>#REF!</v>
      </c>
    </row>
    <row r="163" spans="1:34" x14ac:dyDescent="0.25">
      <c r="A163" s="3">
        <v>943815</v>
      </c>
      <c r="B163" s="4" t="s">
        <v>304</v>
      </c>
      <c r="C163" t="s">
        <v>93</v>
      </c>
      <c r="D163" t="s">
        <v>179</v>
      </c>
      <c r="E163" s="1" t="s">
        <v>5</v>
      </c>
      <c r="F163" s="1" t="s">
        <v>14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t="s">
        <v>68</v>
      </c>
      <c r="M163" t="s">
        <v>86</v>
      </c>
      <c r="N163" t="s">
        <v>87</v>
      </c>
      <c r="O163" s="15" t="s">
        <v>84</v>
      </c>
      <c r="P163" s="15" t="s">
        <v>489</v>
      </c>
      <c r="Q163" t="s">
        <v>47</v>
      </c>
      <c r="R163" t="s">
        <v>88</v>
      </c>
      <c r="S163" t="s">
        <v>474</v>
      </c>
      <c r="T163">
        <v>1.03</v>
      </c>
      <c r="U163">
        <v>5</v>
      </c>
      <c r="V163" t="s">
        <v>131</v>
      </c>
      <c r="W163" t="s">
        <v>89</v>
      </c>
      <c r="X163" t="s">
        <v>491</v>
      </c>
      <c r="Y163" t="s">
        <v>82</v>
      </c>
      <c r="Z163" t="s">
        <v>95</v>
      </c>
      <c r="AA163" s="15" t="s">
        <v>472</v>
      </c>
      <c r="AB163" t="s">
        <v>167</v>
      </c>
      <c r="AD163" t="s">
        <v>473</v>
      </c>
      <c r="AE163" s="24" t="e">
        <f>VLOOKUP(Table1[[#This Row],[art]],[1]!art_ing[#All],1,FALSE)</f>
        <v>#REF!</v>
      </c>
      <c r="AF163" s="16" t="e">
        <f>CONCATENATE(VLOOKUP(Table1[[#This Row],[art]],[1]!art_ing[#All],2,),".html")</f>
        <v>#REF!</v>
      </c>
      <c r="AG163" s="31">
        <v>192</v>
      </c>
      <c r="AH163" t="e">
        <f>VLOOKUP(Table1[[#This Row],[art]],[1]!art_ing[#All],3,FALSE)</f>
        <v>#REF!</v>
      </c>
    </row>
    <row r="164" spans="1:34" x14ac:dyDescent="0.25">
      <c r="A164" s="3">
        <v>942936</v>
      </c>
      <c r="B164" s="4" t="s">
        <v>311</v>
      </c>
      <c r="C164" t="s">
        <v>93</v>
      </c>
      <c r="D164" t="s">
        <v>183</v>
      </c>
      <c r="E164" s="1" t="s">
        <v>5</v>
      </c>
      <c r="F164" s="1" t="s">
        <v>14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t="s">
        <v>68</v>
      </c>
      <c r="M164" t="s">
        <v>86</v>
      </c>
      <c r="N164" t="s">
        <v>131</v>
      </c>
      <c r="O164" s="15" t="s">
        <v>84</v>
      </c>
      <c r="P164" s="15" t="s">
        <v>489</v>
      </c>
      <c r="Q164" t="s">
        <v>481</v>
      </c>
      <c r="R164" t="s">
        <v>163</v>
      </c>
      <c r="S164" t="s">
        <v>482</v>
      </c>
      <c r="T164" t="s">
        <v>131</v>
      </c>
      <c r="U164" t="s">
        <v>131</v>
      </c>
      <c r="V164" t="s">
        <v>131</v>
      </c>
      <c r="W164" t="s">
        <v>89</v>
      </c>
      <c r="X164" t="s">
        <v>491</v>
      </c>
      <c r="Y164" t="s">
        <v>82</v>
      </c>
      <c r="Z164" t="s">
        <v>95</v>
      </c>
      <c r="AA164" s="15" t="s">
        <v>479</v>
      </c>
      <c r="AB164" t="s">
        <v>167</v>
      </c>
      <c r="AC164" t="s">
        <v>480</v>
      </c>
      <c r="AD164" t="s">
        <v>473</v>
      </c>
      <c r="AE164" s="24" t="e">
        <f>VLOOKUP(Table1[[#This Row],[art]],[1]!art_ing[#All],1,FALSE)</f>
        <v>#REF!</v>
      </c>
      <c r="AF164" s="16" t="e">
        <f>CONCATENATE(VLOOKUP(Table1[[#This Row],[art]],[1]!art_ing[#All],2,),".html")</f>
        <v>#REF!</v>
      </c>
      <c r="AG164" s="31">
        <v>199</v>
      </c>
      <c r="AH164" t="e">
        <f>VLOOKUP(Table1[[#This Row],[art]],[1]!art_ing[#All],3,FALSE)</f>
        <v>#REF!</v>
      </c>
    </row>
    <row r="165" spans="1:34" ht="14.5" customHeight="1" x14ac:dyDescent="0.25">
      <c r="A165" s="3">
        <v>942937</v>
      </c>
      <c r="B165" s="4" t="s">
        <v>312</v>
      </c>
      <c r="C165" t="s">
        <v>93</v>
      </c>
      <c r="D165" t="s">
        <v>183</v>
      </c>
      <c r="E165" s="1" t="s">
        <v>5</v>
      </c>
      <c r="F165" s="1" t="s">
        <v>14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t="s">
        <v>68</v>
      </c>
      <c r="M165" t="s">
        <v>86</v>
      </c>
      <c r="N165" t="s">
        <v>131</v>
      </c>
      <c r="O165" s="15" t="s">
        <v>84</v>
      </c>
      <c r="P165" s="15" t="s">
        <v>489</v>
      </c>
      <c r="Q165" t="s">
        <v>481</v>
      </c>
      <c r="R165" t="s">
        <v>163</v>
      </c>
      <c r="S165" t="s">
        <v>482</v>
      </c>
      <c r="T165" t="s">
        <v>131</v>
      </c>
      <c r="U165" t="s">
        <v>131</v>
      </c>
      <c r="V165" t="s">
        <v>131</v>
      </c>
      <c r="W165" t="s">
        <v>89</v>
      </c>
      <c r="X165" t="s">
        <v>491</v>
      </c>
      <c r="Y165" t="s">
        <v>82</v>
      </c>
      <c r="Z165" t="s">
        <v>95</v>
      </c>
      <c r="AA165" s="15" t="s">
        <v>479</v>
      </c>
      <c r="AB165" t="s">
        <v>167</v>
      </c>
      <c r="AC165" t="s">
        <v>480</v>
      </c>
      <c r="AD165" t="s">
        <v>473</v>
      </c>
      <c r="AE165" s="24" t="e">
        <f>VLOOKUP(Table1[[#This Row],[art]],[1]!art_ing[#All],1,FALSE)</f>
        <v>#REF!</v>
      </c>
      <c r="AF165" s="16" t="e">
        <f>CONCATENATE(VLOOKUP(Table1[[#This Row],[art]],[1]!art_ing[#All],2,),".html")</f>
        <v>#REF!</v>
      </c>
      <c r="AG165" s="31">
        <v>200</v>
      </c>
      <c r="AH165" t="e">
        <f>VLOOKUP(Table1[[#This Row],[art]],[1]!art_ing[#All],3,FALSE)</f>
        <v>#REF!</v>
      </c>
    </row>
    <row r="166" spans="1:34" ht="14.5" customHeight="1" x14ac:dyDescent="0.25">
      <c r="A166" s="3">
        <v>942938</v>
      </c>
      <c r="B166" s="4" t="s">
        <v>313</v>
      </c>
      <c r="C166" t="s">
        <v>93</v>
      </c>
      <c r="D166" t="s">
        <v>183</v>
      </c>
      <c r="E166" s="1" t="s">
        <v>5</v>
      </c>
      <c r="F166" s="1" t="s">
        <v>14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t="s">
        <v>68</v>
      </c>
      <c r="M166" t="s">
        <v>86</v>
      </c>
      <c r="N166" t="s">
        <v>131</v>
      </c>
      <c r="O166" s="15" t="s">
        <v>84</v>
      </c>
      <c r="P166" s="15" t="s">
        <v>489</v>
      </c>
      <c r="Q166" t="s">
        <v>481</v>
      </c>
      <c r="R166" t="s">
        <v>163</v>
      </c>
      <c r="S166" t="s">
        <v>482</v>
      </c>
      <c r="T166" t="s">
        <v>131</v>
      </c>
      <c r="U166" t="s">
        <v>131</v>
      </c>
      <c r="V166" t="s">
        <v>131</v>
      </c>
      <c r="W166" t="s">
        <v>89</v>
      </c>
      <c r="X166" t="s">
        <v>491</v>
      </c>
      <c r="Y166" t="s">
        <v>82</v>
      </c>
      <c r="Z166" t="s">
        <v>95</v>
      </c>
      <c r="AA166" s="15" t="s">
        <v>479</v>
      </c>
      <c r="AB166" t="s">
        <v>167</v>
      </c>
      <c r="AC166" t="s">
        <v>480</v>
      </c>
      <c r="AD166" t="s">
        <v>473</v>
      </c>
      <c r="AE166" s="24" t="e">
        <f>VLOOKUP(Table1[[#This Row],[art]],[1]!art_ing[#All],1,FALSE)</f>
        <v>#REF!</v>
      </c>
      <c r="AF166" s="16" t="e">
        <f>CONCATENATE(VLOOKUP(Table1[[#This Row],[art]],[1]!art_ing[#All],2,),".html")</f>
        <v>#REF!</v>
      </c>
      <c r="AG166" s="31">
        <v>201</v>
      </c>
      <c r="AH166" t="e">
        <f>VLOOKUP(Table1[[#This Row],[art]],[1]!art_ing[#All],3,FALSE)</f>
        <v>#REF!</v>
      </c>
    </row>
    <row r="167" spans="1:34" ht="14.5" customHeight="1" x14ac:dyDescent="0.25">
      <c r="A167" s="3">
        <v>942939</v>
      </c>
      <c r="B167" s="4" t="s">
        <v>314</v>
      </c>
      <c r="C167" t="s">
        <v>93</v>
      </c>
      <c r="D167" t="s">
        <v>183</v>
      </c>
      <c r="E167" s="1" t="s">
        <v>5</v>
      </c>
      <c r="F167" s="1" t="s">
        <v>14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t="s">
        <v>68</v>
      </c>
      <c r="M167" t="s">
        <v>86</v>
      </c>
      <c r="N167" t="s">
        <v>131</v>
      </c>
      <c r="O167" s="15" t="s">
        <v>84</v>
      </c>
      <c r="P167" s="15" t="s">
        <v>489</v>
      </c>
      <c r="Q167" t="s">
        <v>481</v>
      </c>
      <c r="R167" t="s">
        <v>163</v>
      </c>
      <c r="S167" t="s">
        <v>482</v>
      </c>
      <c r="T167" t="s">
        <v>131</v>
      </c>
      <c r="U167" t="s">
        <v>131</v>
      </c>
      <c r="V167" t="s">
        <v>131</v>
      </c>
      <c r="W167" t="s">
        <v>89</v>
      </c>
      <c r="X167" t="s">
        <v>491</v>
      </c>
      <c r="Y167" t="s">
        <v>82</v>
      </c>
      <c r="Z167" t="s">
        <v>95</v>
      </c>
      <c r="AA167" s="15" t="s">
        <v>479</v>
      </c>
      <c r="AB167" t="s">
        <v>167</v>
      </c>
      <c r="AC167" t="s">
        <v>480</v>
      </c>
      <c r="AD167" t="s">
        <v>473</v>
      </c>
      <c r="AE167" s="24" t="e">
        <f>VLOOKUP(Table1[[#This Row],[art]],[1]!art_ing[#All],1,FALSE)</f>
        <v>#REF!</v>
      </c>
      <c r="AF167" s="16" t="e">
        <f>CONCATENATE(VLOOKUP(Table1[[#This Row],[art]],[1]!art_ing[#All],2,),".html")</f>
        <v>#REF!</v>
      </c>
      <c r="AG167" s="31">
        <v>202</v>
      </c>
      <c r="AH167" t="e">
        <f>VLOOKUP(Table1[[#This Row],[art]],[1]!art_ing[#All],3,FALSE)</f>
        <v>#REF!</v>
      </c>
    </row>
    <row r="168" spans="1:34" ht="14.5" customHeight="1" x14ac:dyDescent="0.25">
      <c r="A168" s="3">
        <v>942940</v>
      </c>
      <c r="B168" s="4" t="s">
        <v>315</v>
      </c>
      <c r="C168" t="s">
        <v>93</v>
      </c>
      <c r="D168" t="s">
        <v>183</v>
      </c>
      <c r="E168" s="1" t="s">
        <v>5</v>
      </c>
      <c r="F168" s="1" t="s">
        <v>14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t="s">
        <v>68</v>
      </c>
      <c r="M168" t="s">
        <v>86</v>
      </c>
      <c r="N168" t="s">
        <v>131</v>
      </c>
      <c r="O168" s="15" t="s">
        <v>84</v>
      </c>
      <c r="P168" s="15" t="s">
        <v>489</v>
      </c>
      <c r="Q168" t="s">
        <v>481</v>
      </c>
      <c r="R168" t="s">
        <v>163</v>
      </c>
      <c r="S168" t="s">
        <v>482</v>
      </c>
      <c r="T168" t="s">
        <v>131</v>
      </c>
      <c r="U168" t="s">
        <v>131</v>
      </c>
      <c r="V168" t="s">
        <v>131</v>
      </c>
      <c r="W168" t="s">
        <v>89</v>
      </c>
      <c r="X168" t="s">
        <v>491</v>
      </c>
      <c r="Y168" t="s">
        <v>82</v>
      </c>
      <c r="Z168" t="s">
        <v>95</v>
      </c>
      <c r="AA168" s="15" t="s">
        <v>479</v>
      </c>
      <c r="AB168" t="s">
        <v>167</v>
      </c>
      <c r="AC168" t="s">
        <v>480</v>
      </c>
      <c r="AD168" t="s">
        <v>473</v>
      </c>
      <c r="AE168" s="24" t="e">
        <f>VLOOKUP(Table1[[#This Row],[art]],[1]!art_ing[#All],1,FALSE)</f>
        <v>#REF!</v>
      </c>
      <c r="AF168" s="16" t="e">
        <f>CONCATENATE(VLOOKUP(Table1[[#This Row],[art]],[1]!art_ing[#All],2,),".html")</f>
        <v>#REF!</v>
      </c>
      <c r="AG168" s="31">
        <v>203</v>
      </c>
      <c r="AH168" t="e">
        <f>VLOOKUP(Table1[[#This Row],[art]],[1]!art_ing[#All],3,FALSE)</f>
        <v>#REF!</v>
      </c>
    </row>
    <row r="169" spans="1:34" ht="14.5" customHeight="1" x14ac:dyDescent="0.25">
      <c r="A169" s="3">
        <v>942941</v>
      </c>
      <c r="B169" s="4" t="s">
        <v>316</v>
      </c>
      <c r="C169" t="s">
        <v>93</v>
      </c>
      <c r="D169" t="s">
        <v>183</v>
      </c>
      <c r="E169" s="1" t="s">
        <v>5</v>
      </c>
      <c r="F169" s="1" t="s">
        <v>14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t="s">
        <v>68</v>
      </c>
      <c r="M169" t="s">
        <v>86</v>
      </c>
      <c r="N169" t="s">
        <v>131</v>
      </c>
      <c r="O169" s="15" t="s">
        <v>84</v>
      </c>
      <c r="P169" s="15" t="s">
        <v>489</v>
      </c>
      <c r="Q169" t="s">
        <v>481</v>
      </c>
      <c r="R169" t="s">
        <v>163</v>
      </c>
      <c r="S169" t="s">
        <v>482</v>
      </c>
      <c r="T169" t="s">
        <v>131</v>
      </c>
      <c r="U169" t="s">
        <v>131</v>
      </c>
      <c r="V169" t="s">
        <v>131</v>
      </c>
      <c r="W169" t="s">
        <v>89</v>
      </c>
      <c r="X169" t="s">
        <v>491</v>
      </c>
      <c r="Y169" t="s">
        <v>82</v>
      </c>
      <c r="Z169" t="s">
        <v>95</v>
      </c>
      <c r="AA169" s="15" t="s">
        <v>479</v>
      </c>
      <c r="AB169" t="s">
        <v>167</v>
      </c>
      <c r="AC169" t="s">
        <v>480</v>
      </c>
      <c r="AD169" t="s">
        <v>473</v>
      </c>
      <c r="AE169" s="24" t="e">
        <f>VLOOKUP(Table1[[#This Row],[art]],[1]!art_ing[#All],1,FALSE)</f>
        <v>#REF!</v>
      </c>
      <c r="AF169" s="16" t="e">
        <f>CONCATENATE(VLOOKUP(Table1[[#This Row],[art]],[1]!art_ing[#All],2,),".html")</f>
        <v>#REF!</v>
      </c>
      <c r="AG169" s="31">
        <v>204</v>
      </c>
      <c r="AH169" t="e">
        <f>VLOOKUP(Table1[[#This Row],[art]],[1]!art_ing[#All],3,FALSE)</f>
        <v>#REF!</v>
      </c>
    </row>
    <row r="170" spans="1:34" ht="14.5" customHeight="1" x14ac:dyDescent="0.25">
      <c r="A170" s="3">
        <v>942942</v>
      </c>
      <c r="B170" s="4" t="s">
        <v>317</v>
      </c>
      <c r="C170" t="s">
        <v>93</v>
      </c>
      <c r="D170" t="s">
        <v>183</v>
      </c>
      <c r="E170" s="1" t="s">
        <v>5</v>
      </c>
      <c r="F170" s="1" t="s">
        <v>14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t="s">
        <v>68</v>
      </c>
      <c r="M170" t="s">
        <v>86</v>
      </c>
      <c r="N170" t="s">
        <v>131</v>
      </c>
      <c r="O170" s="15" t="s">
        <v>84</v>
      </c>
      <c r="P170" s="15" t="s">
        <v>489</v>
      </c>
      <c r="Q170" t="s">
        <v>481</v>
      </c>
      <c r="R170" t="s">
        <v>163</v>
      </c>
      <c r="S170" t="s">
        <v>482</v>
      </c>
      <c r="T170" t="s">
        <v>131</v>
      </c>
      <c r="U170" t="s">
        <v>131</v>
      </c>
      <c r="V170" t="s">
        <v>131</v>
      </c>
      <c r="W170" t="s">
        <v>89</v>
      </c>
      <c r="X170" t="s">
        <v>491</v>
      </c>
      <c r="Y170" t="s">
        <v>82</v>
      </c>
      <c r="Z170" t="s">
        <v>95</v>
      </c>
      <c r="AA170" s="15" t="s">
        <v>479</v>
      </c>
      <c r="AB170" t="s">
        <v>167</v>
      </c>
      <c r="AC170" t="s">
        <v>480</v>
      </c>
      <c r="AD170" t="s">
        <v>473</v>
      </c>
      <c r="AE170" s="24" t="e">
        <f>VLOOKUP(Table1[[#This Row],[art]],[1]!art_ing[#All],1,FALSE)</f>
        <v>#REF!</v>
      </c>
      <c r="AF170" s="16" t="e">
        <f>CONCATENATE(VLOOKUP(Table1[[#This Row],[art]],[1]!art_ing[#All],2,),".html")</f>
        <v>#REF!</v>
      </c>
      <c r="AG170" s="31">
        <v>205</v>
      </c>
      <c r="AH170" t="e">
        <f>VLOOKUP(Table1[[#This Row],[art]],[1]!art_ing[#All],3,FALSE)</f>
        <v>#REF!</v>
      </c>
    </row>
    <row r="171" spans="1:34" ht="14.5" customHeight="1" x14ac:dyDescent="0.25">
      <c r="A171" s="3">
        <v>942943</v>
      </c>
      <c r="B171" s="4" t="s">
        <v>318</v>
      </c>
      <c r="C171" t="s">
        <v>93</v>
      </c>
      <c r="D171" t="s">
        <v>183</v>
      </c>
      <c r="E171" s="1" t="s">
        <v>5</v>
      </c>
      <c r="F171" s="1" t="s">
        <v>14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t="s">
        <v>68</v>
      </c>
      <c r="M171" t="s">
        <v>86</v>
      </c>
      <c r="N171" t="s">
        <v>131</v>
      </c>
      <c r="O171" s="15" t="s">
        <v>84</v>
      </c>
      <c r="P171" s="15" t="s">
        <v>489</v>
      </c>
      <c r="Q171" t="s">
        <v>481</v>
      </c>
      <c r="R171" t="s">
        <v>163</v>
      </c>
      <c r="S171" t="s">
        <v>482</v>
      </c>
      <c r="T171" t="s">
        <v>131</v>
      </c>
      <c r="U171" t="s">
        <v>131</v>
      </c>
      <c r="V171" t="s">
        <v>131</v>
      </c>
      <c r="W171" t="s">
        <v>89</v>
      </c>
      <c r="X171" t="s">
        <v>491</v>
      </c>
      <c r="Y171" t="s">
        <v>82</v>
      </c>
      <c r="Z171" t="s">
        <v>95</v>
      </c>
      <c r="AA171" s="15" t="s">
        <v>479</v>
      </c>
      <c r="AB171" t="s">
        <v>167</v>
      </c>
      <c r="AC171" t="s">
        <v>480</v>
      </c>
      <c r="AD171" t="s">
        <v>473</v>
      </c>
      <c r="AE171" s="24" t="e">
        <f>VLOOKUP(Table1[[#This Row],[art]],[1]!art_ing[#All],1,FALSE)</f>
        <v>#REF!</v>
      </c>
      <c r="AF171" s="16" t="e">
        <f>CONCATENATE(VLOOKUP(Table1[[#This Row],[art]],[1]!art_ing[#All],2,),".html")</f>
        <v>#REF!</v>
      </c>
      <c r="AG171" s="31">
        <v>206</v>
      </c>
      <c r="AH171" t="e">
        <f>VLOOKUP(Table1[[#This Row],[art]],[1]!art_ing[#All],3,FALSE)</f>
        <v>#REF!</v>
      </c>
    </row>
    <row r="172" spans="1:34" x14ac:dyDescent="0.25">
      <c r="A172" s="3">
        <v>942916</v>
      </c>
      <c r="B172" s="4" t="s">
        <v>319</v>
      </c>
      <c r="C172" t="s">
        <v>93</v>
      </c>
      <c r="D172" t="s">
        <v>183</v>
      </c>
      <c r="E172" s="1" t="s">
        <v>5</v>
      </c>
      <c r="F172" s="1" t="s">
        <v>14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t="s">
        <v>68</v>
      </c>
      <c r="M172" t="s">
        <v>86</v>
      </c>
      <c r="N172" t="s">
        <v>131</v>
      </c>
      <c r="O172" s="15" t="s">
        <v>84</v>
      </c>
      <c r="P172" s="15" t="s">
        <v>489</v>
      </c>
      <c r="Q172" t="s">
        <v>481</v>
      </c>
      <c r="R172" t="s">
        <v>163</v>
      </c>
      <c r="S172" t="s">
        <v>482</v>
      </c>
      <c r="T172" t="s">
        <v>131</v>
      </c>
      <c r="U172" t="s">
        <v>131</v>
      </c>
      <c r="V172" t="s">
        <v>131</v>
      </c>
      <c r="W172" t="s">
        <v>89</v>
      </c>
      <c r="X172" t="s">
        <v>491</v>
      </c>
      <c r="Y172" t="s">
        <v>82</v>
      </c>
      <c r="Z172" t="s">
        <v>95</v>
      </c>
      <c r="AA172" s="15" t="s">
        <v>479</v>
      </c>
      <c r="AB172" t="s">
        <v>167</v>
      </c>
      <c r="AC172" t="s">
        <v>480</v>
      </c>
      <c r="AD172" t="s">
        <v>473</v>
      </c>
      <c r="AE172" s="24" t="e">
        <f>VLOOKUP(Table1[[#This Row],[art]],[1]!art_ing[#All],1,FALSE)</f>
        <v>#REF!</v>
      </c>
      <c r="AF172" s="16" t="e">
        <f>CONCATENATE(VLOOKUP(Table1[[#This Row],[art]],[1]!art_ing[#All],2,),".html")</f>
        <v>#REF!</v>
      </c>
      <c r="AG172" s="31">
        <v>207</v>
      </c>
      <c r="AH172" t="e">
        <f>VLOOKUP(Table1[[#This Row],[art]],[1]!art_ing[#All],3,FALSE)</f>
        <v>#REF!</v>
      </c>
    </row>
    <row r="173" spans="1:34" x14ac:dyDescent="0.25">
      <c r="A173" s="3">
        <v>942917</v>
      </c>
      <c r="B173" s="4" t="s">
        <v>320</v>
      </c>
      <c r="C173" t="s">
        <v>93</v>
      </c>
      <c r="D173" t="s">
        <v>183</v>
      </c>
      <c r="E173" s="1" t="s">
        <v>5</v>
      </c>
      <c r="F173" s="1" t="s">
        <v>14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t="s">
        <v>68</v>
      </c>
      <c r="M173" t="s">
        <v>86</v>
      </c>
      <c r="N173" t="s">
        <v>131</v>
      </c>
      <c r="O173" s="15" t="s">
        <v>84</v>
      </c>
      <c r="P173" s="15" t="s">
        <v>489</v>
      </c>
      <c r="Q173" t="s">
        <v>481</v>
      </c>
      <c r="R173" t="s">
        <v>163</v>
      </c>
      <c r="S173" t="s">
        <v>482</v>
      </c>
      <c r="T173" t="s">
        <v>131</v>
      </c>
      <c r="U173" t="s">
        <v>131</v>
      </c>
      <c r="V173" t="s">
        <v>131</v>
      </c>
      <c r="W173" t="s">
        <v>89</v>
      </c>
      <c r="X173" t="s">
        <v>491</v>
      </c>
      <c r="Y173" t="s">
        <v>82</v>
      </c>
      <c r="Z173" t="s">
        <v>95</v>
      </c>
      <c r="AA173" s="15" t="s">
        <v>479</v>
      </c>
      <c r="AB173" t="s">
        <v>167</v>
      </c>
      <c r="AC173" t="s">
        <v>480</v>
      </c>
      <c r="AD173" t="s">
        <v>473</v>
      </c>
      <c r="AE173" s="24" t="e">
        <f>VLOOKUP(Table1[[#This Row],[art]],[1]!art_ing[#All],1,FALSE)</f>
        <v>#REF!</v>
      </c>
      <c r="AF173" s="16" t="e">
        <f>CONCATENATE(VLOOKUP(Table1[[#This Row],[art]],[1]!art_ing[#All],2,),".html")</f>
        <v>#REF!</v>
      </c>
      <c r="AG173" s="31">
        <v>208</v>
      </c>
      <c r="AH173" t="e">
        <f>VLOOKUP(Table1[[#This Row],[art]],[1]!art_ing[#All],3,FALSE)</f>
        <v>#REF!</v>
      </c>
    </row>
    <row r="174" spans="1:34" x14ac:dyDescent="0.25">
      <c r="A174" s="3">
        <v>942918</v>
      </c>
      <c r="B174" s="4" t="s">
        <v>321</v>
      </c>
      <c r="C174" t="s">
        <v>93</v>
      </c>
      <c r="D174" t="s">
        <v>183</v>
      </c>
      <c r="E174" s="1" t="s">
        <v>5</v>
      </c>
      <c r="F174" s="1" t="s">
        <v>14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t="s">
        <v>68</v>
      </c>
      <c r="M174" t="s">
        <v>86</v>
      </c>
      <c r="N174" t="s">
        <v>131</v>
      </c>
      <c r="O174" s="15" t="s">
        <v>84</v>
      </c>
      <c r="P174" s="15" t="s">
        <v>489</v>
      </c>
      <c r="Q174" t="s">
        <v>481</v>
      </c>
      <c r="R174" t="s">
        <v>163</v>
      </c>
      <c r="S174" t="s">
        <v>482</v>
      </c>
      <c r="T174" t="s">
        <v>131</v>
      </c>
      <c r="U174" t="s">
        <v>131</v>
      </c>
      <c r="V174" t="s">
        <v>131</v>
      </c>
      <c r="W174" t="s">
        <v>89</v>
      </c>
      <c r="X174" t="s">
        <v>491</v>
      </c>
      <c r="Y174" t="s">
        <v>82</v>
      </c>
      <c r="Z174" t="s">
        <v>95</v>
      </c>
      <c r="AA174" s="15" t="s">
        <v>479</v>
      </c>
      <c r="AB174" t="s">
        <v>167</v>
      </c>
      <c r="AC174" t="s">
        <v>480</v>
      </c>
      <c r="AD174" t="s">
        <v>473</v>
      </c>
      <c r="AE174" s="24" t="e">
        <f>VLOOKUP(Table1[[#This Row],[art]],[1]!art_ing[#All],1,FALSE)</f>
        <v>#REF!</v>
      </c>
      <c r="AF174" s="16" t="e">
        <f>CONCATENATE(VLOOKUP(Table1[[#This Row],[art]],[1]!art_ing[#All],2,),".html")</f>
        <v>#REF!</v>
      </c>
      <c r="AG174" s="31">
        <v>209</v>
      </c>
      <c r="AH174" t="e">
        <f>VLOOKUP(Table1[[#This Row],[art]],[1]!art_ing[#All],3,FALSE)</f>
        <v>#REF!</v>
      </c>
    </row>
    <row r="175" spans="1:34" x14ac:dyDescent="0.25">
      <c r="A175" s="3">
        <v>942919</v>
      </c>
      <c r="B175" s="4" t="s">
        <v>322</v>
      </c>
      <c r="C175" t="s">
        <v>93</v>
      </c>
      <c r="D175" t="s">
        <v>183</v>
      </c>
      <c r="E175" s="1" t="s">
        <v>5</v>
      </c>
      <c r="F175" s="1" t="s">
        <v>14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t="s">
        <v>68</v>
      </c>
      <c r="M175" t="s">
        <v>86</v>
      </c>
      <c r="N175" t="s">
        <v>131</v>
      </c>
      <c r="O175" s="15" t="s">
        <v>84</v>
      </c>
      <c r="P175" s="15" t="s">
        <v>489</v>
      </c>
      <c r="Q175" t="s">
        <v>481</v>
      </c>
      <c r="R175" t="s">
        <v>163</v>
      </c>
      <c r="S175" t="s">
        <v>482</v>
      </c>
      <c r="T175" t="s">
        <v>131</v>
      </c>
      <c r="U175" t="s">
        <v>131</v>
      </c>
      <c r="V175" t="s">
        <v>131</v>
      </c>
      <c r="W175" t="s">
        <v>89</v>
      </c>
      <c r="X175" t="s">
        <v>491</v>
      </c>
      <c r="Y175" t="s">
        <v>82</v>
      </c>
      <c r="Z175" t="s">
        <v>95</v>
      </c>
      <c r="AA175" s="15" t="s">
        <v>479</v>
      </c>
      <c r="AB175" t="s">
        <v>167</v>
      </c>
      <c r="AC175" t="s">
        <v>480</v>
      </c>
      <c r="AD175" t="s">
        <v>473</v>
      </c>
      <c r="AE175" s="24" t="e">
        <f>VLOOKUP(Table1[[#This Row],[art]],[1]!art_ing[#All],1,FALSE)</f>
        <v>#REF!</v>
      </c>
      <c r="AF175" s="16" t="e">
        <f>CONCATENATE(VLOOKUP(Table1[[#This Row],[art]],[1]!art_ing[#All],2,),".html")</f>
        <v>#REF!</v>
      </c>
      <c r="AG175" s="31">
        <v>210</v>
      </c>
      <c r="AH175" t="e">
        <f>VLOOKUP(Table1[[#This Row],[art]],[1]!art_ing[#All],3,FALSE)</f>
        <v>#REF!</v>
      </c>
    </row>
    <row r="176" spans="1:34" x14ac:dyDescent="0.25">
      <c r="A176" s="3">
        <v>942920</v>
      </c>
      <c r="B176" s="4" t="s">
        <v>323</v>
      </c>
      <c r="C176" t="s">
        <v>93</v>
      </c>
      <c r="D176" t="s">
        <v>183</v>
      </c>
      <c r="E176" s="1" t="s">
        <v>5</v>
      </c>
      <c r="F176" s="1" t="s">
        <v>14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t="s">
        <v>68</v>
      </c>
      <c r="M176" t="s">
        <v>86</v>
      </c>
      <c r="N176" t="s">
        <v>131</v>
      </c>
      <c r="O176" s="15" t="s">
        <v>84</v>
      </c>
      <c r="P176" s="15" t="s">
        <v>489</v>
      </c>
      <c r="Q176" t="s">
        <v>481</v>
      </c>
      <c r="R176" t="s">
        <v>163</v>
      </c>
      <c r="S176" t="s">
        <v>482</v>
      </c>
      <c r="T176" t="s">
        <v>131</v>
      </c>
      <c r="U176" t="s">
        <v>131</v>
      </c>
      <c r="V176" t="s">
        <v>131</v>
      </c>
      <c r="W176" t="s">
        <v>89</v>
      </c>
      <c r="X176" t="s">
        <v>491</v>
      </c>
      <c r="Y176" t="s">
        <v>82</v>
      </c>
      <c r="Z176" t="s">
        <v>95</v>
      </c>
      <c r="AA176" s="15" t="s">
        <v>479</v>
      </c>
      <c r="AB176" t="s">
        <v>167</v>
      </c>
      <c r="AC176" t="s">
        <v>480</v>
      </c>
      <c r="AD176" t="s">
        <v>473</v>
      </c>
      <c r="AE176" s="24" t="e">
        <f>VLOOKUP(Table1[[#This Row],[art]],[1]!art_ing[#All],1,FALSE)</f>
        <v>#REF!</v>
      </c>
      <c r="AF176" s="16" t="e">
        <f>CONCATENATE(VLOOKUP(Table1[[#This Row],[art]],[1]!art_ing[#All],2,),".html")</f>
        <v>#REF!</v>
      </c>
      <c r="AG176" s="31">
        <v>211</v>
      </c>
      <c r="AH176" t="e">
        <f>VLOOKUP(Table1[[#This Row],[art]],[1]!art_ing[#All],3,FALSE)</f>
        <v>#REF!</v>
      </c>
    </row>
    <row r="177" spans="1:34" x14ac:dyDescent="0.25">
      <c r="A177" s="3">
        <v>942921</v>
      </c>
      <c r="B177" s="4" t="s">
        <v>324</v>
      </c>
      <c r="C177" t="s">
        <v>93</v>
      </c>
      <c r="D177" t="s">
        <v>183</v>
      </c>
      <c r="E177" s="1" t="s">
        <v>5</v>
      </c>
      <c r="F177" s="1" t="s">
        <v>14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t="s">
        <v>68</v>
      </c>
      <c r="M177" t="s">
        <v>86</v>
      </c>
      <c r="N177" t="s">
        <v>131</v>
      </c>
      <c r="O177" s="15" t="s">
        <v>84</v>
      </c>
      <c r="P177" s="15" t="s">
        <v>489</v>
      </c>
      <c r="Q177" t="s">
        <v>481</v>
      </c>
      <c r="R177" t="s">
        <v>163</v>
      </c>
      <c r="S177" t="s">
        <v>482</v>
      </c>
      <c r="T177" t="s">
        <v>131</v>
      </c>
      <c r="U177" t="s">
        <v>131</v>
      </c>
      <c r="V177" t="s">
        <v>131</v>
      </c>
      <c r="W177" t="s">
        <v>89</v>
      </c>
      <c r="X177" t="s">
        <v>491</v>
      </c>
      <c r="Y177" t="s">
        <v>82</v>
      </c>
      <c r="Z177" t="s">
        <v>95</v>
      </c>
      <c r="AA177" s="15" t="s">
        <v>479</v>
      </c>
      <c r="AB177" t="s">
        <v>167</v>
      </c>
      <c r="AC177" t="s">
        <v>480</v>
      </c>
      <c r="AD177" t="s">
        <v>473</v>
      </c>
      <c r="AE177" s="24" t="e">
        <f>VLOOKUP(Table1[[#This Row],[art]],[1]!art_ing[#All],1,FALSE)</f>
        <v>#REF!</v>
      </c>
      <c r="AF177" s="16" t="e">
        <f>CONCATENATE(VLOOKUP(Table1[[#This Row],[art]],[1]!art_ing[#All],2,),".html")</f>
        <v>#REF!</v>
      </c>
      <c r="AG177" s="31">
        <v>212</v>
      </c>
      <c r="AH177" t="e">
        <f>VLOOKUP(Table1[[#This Row],[art]],[1]!art_ing[#All],3,FALSE)</f>
        <v>#REF!</v>
      </c>
    </row>
    <row r="178" spans="1:34" x14ac:dyDescent="0.25">
      <c r="A178" s="3">
        <v>942922</v>
      </c>
      <c r="B178" s="4" t="s">
        <v>325</v>
      </c>
      <c r="C178" t="s">
        <v>93</v>
      </c>
      <c r="D178" t="s">
        <v>183</v>
      </c>
      <c r="E178" s="1" t="s">
        <v>5</v>
      </c>
      <c r="F178" s="1" t="s">
        <v>14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t="s">
        <v>68</v>
      </c>
      <c r="M178" t="s">
        <v>86</v>
      </c>
      <c r="N178" t="s">
        <v>131</v>
      </c>
      <c r="O178" s="15" t="s">
        <v>84</v>
      </c>
      <c r="P178" s="15" t="s">
        <v>489</v>
      </c>
      <c r="Q178" t="s">
        <v>481</v>
      </c>
      <c r="R178" t="s">
        <v>163</v>
      </c>
      <c r="S178" t="s">
        <v>482</v>
      </c>
      <c r="T178" t="s">
        <v>131</v>
      </c>
      <c r="U178" t="s">
        <v>131</v>
      </c>
      <c r="V178" t="s">
        <v>131</v>
      </c>
      <c r="W178" t="s">
        <v>89</v>
      </c>
      <c r="X178" t="s">
        <v>491</v>
      </c>
      <c r="Y178" t="s">
        <v>82</v>
      </c>
      <c r="Z178" t="s">
        <v>95</v>
      </c>
      <c r="AA178" s="15" t="s">
        <v>479</v>
      </c>
      <c r="AB178" t="s">
        <v>167</v>
      </c>
      <c r="AC178" t="s">
        <v>480</v>
      </c>
      <c r="AD178" t="s">
        <v>473</v>
      </c>
      <c r="AE178" s="24" t="e">
        <f>VLOOKUP(Table1[[#This Row],[art]],[1]!art_ing[#All],1,FALSE)</f>
        <v>#REF!</v>
      </c>
      <c r="AF178" s="16" t="e">
        <f>CONCATENATE(VLOOKUP(Table1[[#This Row],[art]],[1]!art_ing[#All],2,),".html")</f>
        <v>#REF!</v>
      </c>
      <c r="AG178" s="31">
        <v>213</v>
      </c>
      <c r="AH178" t="e">
        <f>VLOOKUP(Table1[[#This Row],[art]],[1]!art_ing[#All],3,FALSE)</f>
        <v>#REF!</v>
      </c>
    </row>
    <row r="179" spans="1:34" x14ac:dyDescent="0.25">
      <c r="A179" s="3">
        <v>942935</v>
      </c>
      <c r="B179" s="4" t="s">
        <v>326</v>
      </c>
      <c r="C179" t="s">
        <v>93</v>
      </c>
      <c r="D179" t="s">
        <v>183</v>
      </c>
      <c r="E179" s="1" t="s">
        <v>5</v>
      </c>
      <c r="F179" s="1" t="s">
        <v>14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t="s">
        <v>68</v>
      </c>
      <c r="M179" t="s">
        <v>86</v>
      </c>
      <c r="N179" t="s">
        <v>131</v>
      </c>
      <c r="O179" s="15" t="s">
        <v>84</v>
      </c>
      <c r="P179" s="15" t="s">
        <v>489</v>
      </c>
      <c r="Q179" t="s">
        <v>481</v>
      </c>
      <c r="R179" t="s">
        <v>163</v>
      </c>
      <c r="S179" t="s">
        <v>482</v>
      </c>
      <c r="T179" t="s">
        <v>131</v>
      </c>
      <c r="U179" t="s">
        <v>131</v>
      </c>
      <c r="V179" t="s">
        <v>131</v>
      </c>
      <c r="W179" t="s">
        <v>89</v>
      </c>
      <c r="X179" t="s">
        <v>491</v>
      </c>
      <c r="Y179" t="s">
        <v>82</v>
      </c>
      <c r="Z179" t="s">
        <v>95</v>
      </c>
      <c r="AA179" s="15" t="s">
        <v>479</v>
      </c>
      <c r="AB179" t="s">
        <v>167</v>
      </c>
      <c r="AC179" t="s">
        <v>480</v>
      </c>
      <c r="AD179" t="s">
        <v>473</v>
      </c>
      <c r="AE179" s="24" t="e">
        <f>VLOOKUP(Table1[[#This Row],[art]],[1]!art_ing[#All],1,FALSE)</f>
        <v>#REF!</v>
      </c>
      <c r="AF179" s="16" t="e">
        <f>CONCATENATE(VLOOKUP(Table1[[#This Row],[art]],[1]!art_ing[#All],2,),".html")</f>
        <v>#REF!</v>
      </c>
      <c r="AG179" s="31">
        <v>214</v>
      </c>
      <c r="AH179" t="e">
        <f>VLOOKUP(Table1[[#This Row],[art]],[1]!art_ing[#All],3,FALSE)</f>
        <v>#REF!</v>
      </c>
    </row>
    <row r="180" spans="1:34" x14ac:dyDescent="0.25">
      <c r="A180" s="3">
        <v>943851</v>
      </c>
      <c r="B180" s="4" t="s">
        <v>327</v>
      </c>
      <c r="C180" t="s">
        <v>93</v>
      </c>
      <c r="D180" t="s">
        <v>183</v>
      </c>
      <c r="E180" s="1" t="s">
        <v>5</v>
      </c>
      <c r="F180" s="1" t="s">
        <v>14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t="s">
        <v>68</v>
      </c>
      <c r="M180" t="s">
        <v>86</v>
      </c>
      <c r="N180" t="s">
        <v>131</v>
      </c>
      <c r="O180" s="15" t="s">
        <v>84</v>
      </c>
      <c r="P180" s="15" t="s">
        <v>489</v>
      </c>
      <c r="Q180" t="s">
        <v>481</v>
      </c>
      <c r="R180" t="s">
        <v>163</v>
      </c>
      <c r="S180" t="s">
        <v>482</v>
      </c>
      <c r="T180" t="s">
        <v>131</v>
      </c>
      <c r="U180" t="s">
        <v>131</v>
      </c>
      <c r="V180" t="s">
        <v>131</v>
      </c>
      <c r="W180" t="s">
        <v>89</v>
      </c>
      <c r="X180" t="s">
        <v>491</v>
      </c>
      <c r="Y180" t="s">
        <v>82</v>
      </c>
      <c r="Z180" t="s">
        <v>95</v>
      </c>
      <c r="AA180" s="15" t="s">
        <v>479</v>
      </c>
      <c r="AB180" t="s">
        <v>167</v>
      </c>
      <c r="AC180" t="s">
        <v>480</v>
      </c>
      <c r="AD180" t="s">
        <v>473</v>
      </c>
      <c r="AE180" s="24" t="e">
        <f>VLOOKUP(Table1[[#This Row],[art]],[1]!art_ing[#All],1,FALSE)</f>
        <v>#REF!</v>
      </c>
      <c r="AF180" s="16" t="e">
        <f>CONCATENATE(VLOOKUP(Table1[[#This Row],[art]],[1]!art_ing[#All],2,),".html")</f>
        <v>#REF!</v>
      </c>
      <c r="AG180" s="31">
        <v>215</v>
      </c>
      <c r="AH180" t="e">
        <f>VLOOKUP(Table1[[#This Row],[art]],[1]!art_ing[#All],3,FALSE)</f>
        <v>#REF!</v>
      </c>
    </row>
    <row r="181" spans="1:34" x14ac:dyDescent="0.25">
      <c r="A181" s="3">
        <v>943852</v>
      </c>
      <c r="B181" s="4" t="s">
        <v>328</v>
      </c>
      <c r="C181" t="s">
        <v>93</v>
      </c>
      <c r="D181" t="s">
        <v>183</v>
      </c>
      <c r="E181" s="1" t="s">
        <v>5</v>
      </c>
      <c r="F181" s="1" t="s">
        <v>14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t="s">
        <v>68</v>
      </c>
      <c r="M181" t="s">
        <v>86</v>
      </c>
      <c r="N181" t="s">
        <v>131</v>
      </c>
      <c r="O181" s="15" t="s">
        <v>84</v>
      </c>
      <c r="P181" s="15" t="s">
        <v>489</v>
      </c>
      <c r="Q181" t="s">
        <v>481</v>
      </c>
      <c r="R181" t="s">
        <v>163</v>
      </c>
      <c r="S181" t="s">
        <v>482</v>
      </c>
      <c r="T181" t="s">
        <v>131</v>
      </c>
      <c r="U181" t="s">
        <v>131</v>
      </c>
      <c r="V181" t="s">
        <v>131</v>
      </c>
      <c r="W181" t="s">
        <v>89</v>
      </c>
      <c r="X181" t="s">
        <v>491</v>
      </c>
      <c r="Y181" t="s">
        <v>82</v>
      </c>
      <c r="Z181" t="s">
        <v>95</v>
      </c>
      <c r="AA181" s="15" t="s">
        <v>479</v>
      </c>
      <c r="AB181" t="s">
        <v>167</v>
      </c>
      <c r="AC181" t="s">
        <v>480</v>
      </c>
      <c r="AD181" t="s">
        <v>473</v>
      </c>
      <c r="AE181" s="24" t="e">
        <f>VLOOKUP(Table1[[#This Row],[art]],[1]!art_ing[#All],1,FALSE)</f>
        <v>#REF!</v>
      </c>
      <c r="AF181" s="16" t="e">
        <f>CONCATENATE(VLOOKUP(Table1[[#This Row],[art]],[1]!art_ing[#All],2,),".html")</f>
        <v>#REF!</v>
      </c>
      <c r="AG181" s="31">
        <v>216</v>
      </c>
      <c r="AH181" t="e">
        <f>VLOOKUP(Table1[[#This Row],[art]],[1]!art_ing[#All],3,FALSE)</f>
        <v>#REF!</v>
      </c>
    </row>
    <row r="182" spans="1:34" x14ac:dyDescent="0.25">
      <c r="A182" s="3">
        <v>941584</v>
      </c>
      <c r="B182" s="4" t="s">
        <v>211</v>
      </c>
      <c r="C182" t="s">
        <v>93</v>
      </c>
      <c r="D182" t="s">
        <v>173</v>
      </c>
      <c r="E182" s="1" t="s">
        <v>5</v>
      </c>
      <c r="F182" s="1" t="s">
        <v>14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t="s">
        <v>68</v>
      </c>
      <c r="M182" t="s">
        <v>86</v>
      </c>
      <c r="N182" t="s">
        <v>131</v>
      </c>
      <c r="O182" s="15" t="s">
        <v>84</v>
      </c>
      <c r="P182" s="15" t="s">
        <v>489</v>
      </c>
      <c r="Q182" t="s">
        <v>457</v>
      </c>
      <c r="R182" t="s">
        <v>88</v>
      </c>
      <c r="S182" t="s">
        <v>458</v>
      </c>
      <c r="T182" t="s">
        <v>82</v>
      </c>
      <c r="U182" t="s">
        <v>82</v>
      </c>
      <c r="V182">
        <v>1.1000000000000001</v>
      </c>
      <c r="W182" t="s">
        <v>89</v>
      </c>
      <c r="X182" t="s">
        <v>491</v>
      </c>
      <c r="Y182" t="s">
        <v>82</v>
      </c>
      <c r="Z182" t="s">
        <v>95</v>
      </c>
      <c r="AA182" s="15" t="s">
        <v>472</v>
      </c>
      <c r="AB182" t="s">
        <v>502</v>
      </c>
      <c r="AC182" t="s">
        <v>96</v>
      </c>
      <c r="AD182" t="s">
        <v>169</v>
      </c>
      <c r="AE182" s="24" t="e">
        <f>VLOOKUP(Table1[[#This Row],[art]],[1]!art_ing[#All],1,FALSE)</f>
        <v>#REF!</v>
      </c>
      <c r="AF182" s="16" t="e">
        <f>CONCATENATE(VLOOKUP(Table1[[#This Row],[art]],[1]!art_ing[#All],2,),".html")</f>
        <v>#REF!</v>
      </c>
      <c r="AG182" s="31">
        <v>96</v>
      </c>
      <c r="AH182" t="e">
        <f>VLOOKUP(Table1[[#This Row],[art]],[1]!art_ing[#All],3,FALSE)</f>
        <v>#REF!</v>
      </c>
    </row>
    <row r="183" spans="1:34" x14ac:dyDescent="0.25">
      <c r="A183" s="3">
        <v>941585</v>
      </c>
      <c r="B183" s="4" t="s">
        <v>212</v>
      </c>
      <c r="C183" t="s">
        <v>93</v>
      </c>
      <c r="D183" t="s">
        <v>173</v>
      </c>
      <c r="E183" s="1" t="s">
        <v>5</v>
      </c>
      <c r="F183" s="1" t="s">
        <v>14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t="s">
        <v>68</v>
      </c>
      <c r="M183" t="s">
        <v>86</v>
      </c>
      <c r="N183" t="s">
        <v>131</v>
      </c>
      <c r="O183" s="15" t="s">
        <v>84</v>
      </c>
      <c r="P183" s="15" t="s">
        <v>489</v>
      </c>
      <c r="Q183" t="s">
        <v>457</v>
      </c>
      <c r="R183" t="s">
        <v>88</v>
      </c>
      <c r="S183" t="s">
        <v>458</v>
      </c>
      <c r="T183" t="s">
        <v>82</v>
      </c>
      <c r="U183" t="s">
        <v>82</v>
      </c>
      <c r="V183">
        <v>1.1000000000000001</v>
      </c>
      <c r="W183" t="s">
        <v>89</v>
      </c>
      <c r="X183" t="s">
        <v>491</v>
      </c>
      <c r="Y183" t="s">
        <v>82</v>
      </c>
      <c r="Z183" t="s">
        <v>95</v>
      </c>
      <c r="AA183" s="15" t="s">
        <v>472</v>
      </c>
      <c r="AB183" t="s">
        <v>502</v>
      </c>
      <c r="AC183" t="s">
        <v>96</v>
      </c>
      <c r="AD183" t="s">
        <v>169</v>
      </c>
      <c r="AE183" s="24" t="e">
        <f>VLOOKUP(Table1[[#This Row],[art]],[1]!art_ing[#All],1,FALSE)</f>
        <v>#REF!</v>
      </c>
      <c r="AF183" s="16" t="e">
        <f>CONCATENATE(VLOOKUP(Table1[[#This Row],[art]],[1]!art_ing[#All],2,),".html")</f>
        <v>#REF!</v>
      </c>
      <c r="AG183" s="31">
        <v>97</v>
      </c>
      <c r="AH183" t="e">
        <f>VLOOKUP(Table1[[#This Row],[art]],[1]!art_ing[#All],3,FALSE)</f>
        <v>#REF!</v>
      </c>
    </row>
    <row r="184" spans="1:34" x14ac:dyDescent="0.25">
      <c r="A184" s="3">
        <v>941925</v>
      </c>
      <c r="B184" s="4" t="s">
        <v>213</v>
      </c>
      <c r="C184" t="s">
        <v>93</v>
      </c>
      <c r="D184" t="s">
        <v>173</v>
      </c>
      <c r="E184" s="1" t="s">
        <v>5</v>
      </c>
      <c r="F184" s="1" t="s">
        <v>14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t="s">
        <v>68</v>
      </c>
      <c r="M184" t="s">
        <v>86</v>
      </c>
      <c r="N184" t="s">
        <v>131</v>
      </c>
      <c r="O184" s="15" t="s">
        <v>84</v>
      </c>
      <c r="P184" s="15" t="s">
        <v>489</v>
      </c>
      <c r="Q184" t="s">
        <v>457</v>
      </c>
      <c r="R184" t="s">
        <v>88</v>
      </c>
      <c r="S184" t="s">
        <v>458</v>
      </c>
      <c r="T184" t="s">
        <v>82</v>
      </c>
      <c r="U184" t="s">
        <v>82</v>
      </c>
      <c r="V184">
        <v>1.1000000000000001</v>
      </c>
      <c r="W184" t="s">
        <v>89</v>
      </c>
      <c r="X184" t="s">
        <v>491</v>
      </c>
      <c r="Y184" t="s">
        <v>82</v>
      </c>
      <c r="Z184" t="s">
        <v>95</v>
      </c>
      <c r="AA184" s="15" t="s">
        <v>472</v>
      </c>
      <c r="AB184" t="s">
        <v>502</v>
      </c>
      <c r="AC184" t="s">
        <v>96</v>
      </c>
      <c r="AD184" t="s">
        <v>169</v>
      </c>
      <c r="AE184" s="24" t="e">
        <f>VLOOKUP(Table1[[#This Row],[art]],[1]!art_ing[#All],1,FALSE)</f>
        <v>#REF!</v>
      </c>
      <c r="AF184" s="16" t="e">
        <f>CONCATENATE(VLOOKUP(Table1[[#This Row],[art]],[1]!art_ing[#All],2,),".html")</f>
        <v>#REF!</v>
      </c>
      <c r="AG184" s="31">
        <v>98</v>
      </c>
      <c r="AH184" t="e">
        <f>VLOOKUP(Table1[[#This Row],[art]],[1]!art_ing[#All],3,FALSE)</f>
        <v>#REF!</v>
      </c>
    </row>
    <row r="185" spans="1:34" x14ac:dyDescent="0.25">
      <c r="A185" s="3">
        <v>941267</v>
      </c>
      <c r="B185" s="4" t="s">
        <v>214</v>
      </c>
      <c r="C185" t="s">
        <v>93</v>
      </c>
      <c r="D185" t="s">
        <v>173</v>
      </c>
      <c r="E185" s="1" t="s">
        <v>5</v>
      </c>
      <c r="F185" s="1" t="s">
        <v>14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t="s">
        <v>68</v>
      </c>
      <c r="M185" t="s">
        <v>86</v>
      </c>
      <c r="N185" t="s">
        <v>131</v>
      </c>
      <c r="O185" s="15" t="s">
        <v>84</v>
      </c>
      <c r="P185" s="15" t="s">
        <v>489</v>
      </c>
      <c r="Q185" t="s">
        <v>457</v>
      </c>
      <c r="R185" t="s">
        <v>88</v>
      </c>
      <c r="S185" t="s">
        <v>458</v>
      </c>
      <c r="T185" t="s">
        <v>82</v>
      </c>
      <c r="U185" t="s">
        <v>82</v>
      </c>
      <c r="V185">
        <v>1.1000000000000001</v>
      </c>
      <c r="W185" t="s">
        <v>89</v>
      </c>
      <c r="X185" t="s">
        <v>491</v>
      </c>
      <c r="Y185" t="s">
        <v>82</v>
      </c>
      <c r="Z185" t="s">
        <v>95</v>
      </c>
      <c r="AA185" s="15" t="s">
        <v>472</v>
      </c>
      <c r="AB185" t="s">
        <v>502</v>
      </c>
      <c r="AC185" t="s">
        <v>96</v>
      </c>
      <c r="AD185" t="s">
        <v>169</v>
      </c>
      <c r="AE185" s="24" t="e">
        <f>VLOOKUP(Table1[[#This Row],[art]],[1]!art_ing[#All],1,FALSE)</f>
        <v>#REF!</v>
      </c>
      <c r="AF185" s="16" t="e">
        <f>CONCATENATE(VLOOKUP(Table1[[#This Row],[art]],[1]!art_ing[#All],2,),".html")</f>
        <v>#REF!</v>
      </c>
      <c r="AG185" s="31">
        <v>99</v>
      </c>
      <c r="AH185" t="e">
        <f>VLOOKUP(Table1[[#This Row],[art]],[1]!art_ing[#All],3,FALSE)</f>
        <v>#REF!</v>
      </c>
    </row>
    <row r="186" spans="1:34" x14ac:dyDescent="0.25">
      <c r="A186" s="28">
        <v>942251</v>
      </c>
      <c r="B186" s="9" t="s">
        <v>111</v>
      </c>
      <c r="C186" t="s">
        <v>93</v>
      </c>
      <c r="D186" s="7" t="s">
        <v>24</v>
      </c>
      <c r="E186" s="18" t="s">
        <v>5</v>
      </c>
      <c r="F186" s="18" t="s">
        <v>14</v>
      </c>
      <c r="G186" s="18">
        <v>1</v>
      </c>
      <c r="H186" s="18">
        <v>1</v>
      </c>
      <c r="I186" s="18">
        <v>1</v>
      </c>
      <c r="J186" s="18">
        <v>1</v>
      </c>
      <c r="K186" s="18">
        <v>1</v>
      </c>
      <c r="L186" s="7" t="s">
        <v>68</v>
      </c>
      <c r="M186" s="7" t="s">
        <v>86</v>
      </c>
      <c r="N186" s="7" t="s">
        <v>87</v>
      </c>
      <c r="O186" s="32" t="s">
        <v>84</v>
      </c>
      <c r="P186" s="32" t="s">
        <v>128</v>
      </c>
      <c r="Q186" s="7" t="s">
        <v>107</v>
      </c>
      <c r="R186" s="7" t="s">
        <v>88</v>
      </c>
      <c r="S186" s="7" t="s">
        <v>79</v>
      </c>
      <c r="T186" s="7" t="s">
        <v>81</v>
      </c>
      <c r="U186" s="7" t="s">
        <v>82</v>
      </c>
      <c r="V186" s="7" t="s">
        <v>129</v>
      </c>
      <c r="W186" s="7" t="s">
        <v>82</v>
      </c>
      <c r="X186" t="s">
        <v>491</v>
      </c>
      <c r="Y186" s="7" t="s">
        <v>82</v>
      </c>
      <c r="Z186" s="7" t="s">
        <v>95</v>
      </c>
      <c r="AA186" s="32" t="s">
        <v>130</v>
      </c>
      <c r="AB186" s="7" t="s">
        <v>104</v>
      </c>
      <c r="AC186" s="7" t="s">
        <v>108</v>
      </c>
      <c r="AD186" s="7" t="s">
        <v>97</v>
      </c>
      <c r="AE186" s="5" t="e">
        <f>VLOOKUP(Table1[[#This Row],[art]],[1]!art_ing[#All],1,FALSE)</f>
        <v>#REF!</v>
      </c>
      <c r="AF186" s="19">
        <v>8</v>
      </c>
      <c r="AG186" s="31">
        <v>20</v>
      </c>
      <c r="AH186" t="e">
        <f>VLOOKUP(Table1[[#This Row],[art]],[1]!art_ing[#All],3,FALSE)</f>
        <v>#REF!</v>
      </c>
    </row>
    <row r="187" spans="1:34" x14ac:dyDescent="0.25">
      <c r="A187" s="10">
        <v>942252</v>
      </c>
      <c r="B187" s="4" t="s">
        <v>112</v>
      </c>
      <c r="C187" t="s">
        <v>93</v>
      </c>
      <c r="D187" t="s">
        <v>24</v>
      </c>
      <c r="E187" s="1" t="s">
        <v>5</v>
      </c>
      <c r="F187" s="1" t="s">
        <v>14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t="s">
        <v>68</v>
      </c>
      <c r="M187" t="s">
        <v>86</v>
      </c>
      <c r="N187" t="s">
        <v>87</v>
      </c>
      <c r="O187" s="15" t="s">
        <v>84</v>
      </c>
      <c r="P187" s="15" t="s">
        <v>128</v>
      </c>
      <c r="Q187" t="s">
        <v>107</v>
      </c>
      <c r="R187" t="s">
        <v>88</v>
      </c>
      <c r="S187" t="s">
        <v>79</v>
      </c>
      <c r="T187" t="s">
        <v>81</v>
      </c>
      <c r="U187" t="s">
        <v>82</v>
      </c>
      <c r="V187" t="s">
        <v>129</v>
      </c>
      <c r="W187" t="s">
        <v>82</v>
      </c>
      <c r="X187" t="s">
        <v>491</v>
      </c>
      <c r="Y187" t="s">
        <v>82</v>
      </c>
      <c r="Z187" t="s">
        <v>95</v>
      </c>
      <c r="AA187" s="32" t="s">
        <v>130</v>
      </c>
      <c r="AB187" s="7" t="s">
        <v>104</v>
      </c>
      <c r="AC187" s="7" t="s">
        <v>108</v>
      </c>
      <c r="AD187" s="7" t="s">
        <v>97</v>
      </c>
      <c r="AE187" s="5" t="e">
        <f>VLOOKUP(Table1[[#This Row],[art]],[1]!art_ing[#All],1,FALSE)</f>
        <v>#REF!</v>
      </c>
      <c r="AF187" s="16">
        <v>9</v>
      </c>
      <c r="AG187" s="31">
        <v>21</v>
      </c>
      <c r="AH187" t="e">
        <f>VLOOKUP(Table1[[#This Row],[art]],[1]!art_ing[#All],3,FALSE)</f>
        <v>#REF!</v>
      </c>
    </row>
    <row r="188" spans="1:34" x14ac:dyDescent="0.25">
      <c r="A188" s="10">
        <v>942253</v>
      </c>
      <c r="B188" s="4" t="s">
        <v>113</v>
      </c>
      <c r="C188" t="s">
        <v>93</v>
      </c>
      <c r="D188" t="s">
        <v>24</v>
      </c>
      <c r="E188" s="1" t="s">
        <v>5</v>
      </c>
      <c r="F188" s="1" t="s">
        <v>14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t="s">
        <v>68</v>
      </c>
      <c r="M188" t="s">
        <v>86</v>
      </c>
      <c r="N188" t="s">
        <v>87</v>
      </c>
      <c r="O188" s="15" t="s">
        <v>84</v>
      </c>
      <c r="P188" s="15" t="s">
        <v>128</v>
      </c>
      <c r="Q188" t="s">
        <v>107</v>
      </c>
      <c r="R188" t="s">
        <v>88</v>
      </c>
      <c r="S188" t="s">
        <v>79</v>
      </c>
      <c r="T188" t="s">
        <v>81</v>
      </c>
      <c r="U188" t="s">
        <v>82</v>
      </c>
      <c r="V188" t="s">
        <v>129</v>
      </c>
      <c r="W188" t="s">
        <v>82</v>
      </c>
      <c r="X188" t="s">
        <v>491</v>
      </c>
      <c r="Y188" t="s">
        <v>82</v>
      </c>
      <c r="Z188" t="s">
        <v>95</v>
      </c>
      <c r="AA188" s="32" t="s">
        <v>130</v>
      </c>
      <c r="AB188" s="7" t="s">
        <v>104</v>
      </c>
      <c r="AC188" s="7" t="s">
        <v>108</v>
      </c>
      <c r="AD188" s="7" t="s">
        <v>97</v>
      </c>
      <c r="AE188" s="5" t="e">
        <f>VLOOKUP(Table1[[#This Row],[art]],[1]!art_ing[#All],1,FALSE)</f>
        <v>#REF!</v>
      </c>
      <c r="AF188" s="16">
        <v>10</v>
      </c>
      <c r="AG188" s="31">
        <v>22</v>
      </c>
      <c r="AH188" t="e">
        <f>VLOOKUP(Table1[[#This Row],[art]],[1]!art_ing[#All],3,FALSE)</f>
        <v>#REF!</v>
      </c>
    </row>
    <row r="189" spans="1:34" x14ac:dyDescent="0.25">
      <c r="A189" s="10">
        <v>942254</v>
      </c>
      <c r="B189" s="4" t="s">
        <v>114</v>
      </c>
      <c r="C189" t="s">
        <v>93</v>
      </c>
      <c r="D189" t="s">
        <v>24</v>
      </c>
      <c r="E189" s="1" t="s">
        <v>5</v>
      </c>
      <c r="F189" s="1" t="s">
        <v>14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t="s">
        <v>68</v>
      </c>
      <c r="M189" t="s">
        <v>86</v>
      </c>
      <c r="N189" t="s">
        <v>87</v>
      </c>
      <c r="O189" s="15" t="s">
        <v>84</v>
      </c>
      <c r="P189" s="15" t="s">
        <v>128</v>
      </c>
      <c r="Q189" t="s">
        <v>107</v>
      </c>
      <c r="R189" t="s">
        <v>88</v>
      </c>
      <c r="S189" t="s">
        <v>79</v>
      </c>
      <c r="T189" t="s">
        <v>81</v>
      </c>
      <c r="U189" t="s">
        <v>82</v>
      </c>
      <c r="V189" t="s">
        <v>129</v>
      </c>
      <c r="W189" t="s">
        <v>82</v>
      </c>
      <c r="X189" t="s">
        <v>491</v>
      </c>
      <c r="Y189" t="s">
        <v>82</v>
      </c>
      <c r="Z189" t="s">
        <v>95</v>
      </c>
      <c r="AA189" s="32" t="s">
        <v>130</v>
      </c>
      <c r="AB189" s="7" t="s">
        <v>104</v>
      </c>
      <c r="AC189" s="7" t="s">
        <v>108</v>
      </c>
      <c r="AD189" s="7" t="s">
        <v>97</v>
      </c>
      <c r="AE189" s="5" t="e">
        <f>VLOOKUP(Table1[[#This Row],[art]],[1]!art_ing[#All],1,FALSE)</f>
        <v>#REF!</v>
      </c>
      <c r="AF189" s="16">
        <v>11</v>
      </c>
      <c r="AG189" s="31">
        <v>23</v>
      </c>
      <c r="AH189" t="e">
        <f>VLOOKUP(Table1[[#This Row],[art]],[1]!art_ing[#All],3,FALSE)</f>
        <v>#REF!</v>
      </c>
    </row>
    <row r="190" spans="1:34" x14ac:dyDescent="0.25">
      <c r="A190" s="10">
        <v>942255</v>
      </c>
      <c r="B190" s="4" t="s">
        <v>115</v>
      </c>
      <c r="C190" t="s">
        <v>93</v>
      </c>
      <c r="D190" t="s">
        <v>24</v>
      </c>
      <c r="E190" s="1" t="s">
        <v>5</v>
      </c>
      <c r="F190" s="1" t="s">
        <v>14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t="s">
        <v>68</v>
      </c>
      <c r="M190" t="s">
        <v>86</v>
      </c>
      <c r="N190" t="s">
        <v>87</v>
      </c>
      <c r="O190" s="15" t="s">
        <v>84</v>
      </c>
      <c r="P190" s="15" t="s">
        <v>128</v>
      </c>
      <c r="Q190" t="s">
        <v>107</v>
      </c>
      <c r="R190" t="s">
        <v>88</v>
      </c>
      <c r="S190" t="s">
        <v>79</v>
      </c>
      <c r="T190" t="s">
        <v>81</v>
      </c>
      <c r="U190" t="s">
        <v>82</v>
      </c>
      <c r="V190" t="s">
        <v>129</v>
      </c>
      <c r="W190" t="s">
        <v>82</v>
      </c>
      <c r="X190" t="s">
        <v>491</v>
      </c>
      <c r="Y190" t="s">
        <v>82</v>
      </c>
      <c r="Z190" t="s">
        <v>95</v>
      </c>
      <c r="AA190" s="32" t="s">
        <v>130</v>
      </c>
      <c r="AB190" s="7" t="s">
        <v>104</v>
      </c>
      <c r="AC190" s="7" t="s">
        <v>108</v>
      </c>
      <c r="AD190" s="7" t="s">
        <v>97</v>
      </c>
      <c r="AE190" s="5" t="e">
        <f>VLOOKUP(Table1[[#This Row],[art]],[1]!art_ing[#All],1,FALSE)</f>
        <v>#REF!</v>
      </c>
      <c r="AF190" s="16">
        <v>12</v>
      </c>
      <c r="AG190" s="31">
        <v>24</v>
      </c>
      <c r="AH190" t="e">
        <f>VLOOKUP(Table1[[#This Row],[art]],[1]!art_ing[#All],3,FALSE)</f>
        <v>#REF!</v>
      </c>
    </row>
    <row r="191" spans="1:34" x14ac:dyDescent="0.25">
      <c r="A191" s="3">
        <v>942256</v>
      </c>
      <c r="B191" s="4" t="s">
        <v>116</v>
      </c>
      <c r="C191" t="s">
        <v>93</v>
      </c>
      <c r="D191" t="s">
        <v>24</v>
      </c>
      <c r="E191" s="1" t="s">
        <v>5</v>
      </c>
      <c r="F191" s="1" t="s">
        <v>14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t="s">
        <v>68</v>
      </c>
      <c r="M191" t="s">
        <v>86</v>
      </c>
      <c r="N191" t="s">
        <v>87</v>
      </c>
      <c r="O191" s="15" t="s">
        <v>84</v>
      </c>
      <c r="P191" s="15" t="s">
        <v>128</v>
      </c>
      <c r="Q191" t="s">
        <v>107</v>
      </c>
      <c r="R191" t="s">
        <v>88</v>
      </c>
      <c r="S191" t="s">
        <v>79</v>
      </c>
      <c r="T191" t="s">
        <v>81</v>
      </c>
      <c r="U191" t="s">
        <v>82</v>
      </c>
      <c r="V191" t="s">
        <v>129</v>
      </c>
      <c r="W191" t="s">
        <v>82</v>
      </c>
      <c r="X191" t="s">
        <v>491</v>
      </c>
      <c r="Y191" t="s">
        <v>82</v>
      </c>
      <c r="Z191" t="s">
        <v>95</v>
      </c>
      <c r="AA191" s="32" t="s">
        <v>130</v>
      </c>
      <c r="AB191" s="7" t="s">
        <v>104</v>
      </c>
      <c r="AC191" s="7" t="s">
        <v>108</v>
      </c>
      <c r="AD191" s="7" t="s">
        <v>97</v>
      </c>
      <c r="AE191" s="5" t="e">
        <f>VLOOKUP(Table1[[#This Row],[art]],[1]!art_ing[#All],1,FALSE)</f>
        <v>#REF!</v>
      </c>
      <c r="AF191" s="16"/>
      <c r="AG191" s="31">
        <v>25</v>
      </c>
      <c r="AH191" t="e">
        <f>VLOOKUP(Table1[[#This Row],[art]],[1]!art_ing[#All],3,FALSE)</f>
        <v>#REF!</v>
      </c>
    </row>
    <row r="192" spans="1:34" x14ac:dyDescent="0.25">
      <c r="A192" s="3">
        <v>942257</v>
      </c>
      <c r="B192" s="4" t="s">
        <v>117</v>
      </c>
      <c r="C192" t="s">
        <v>93</v>
      </c>
      <c r="D192" t="s">
        <v>24</v>
      </c>
      <c r="E192" s="1" t="s">
        <v>5</v>
      </c>
      <c r="F192" s="1" t="s">
        <v>14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t="s">
        <v>68</v>
      </c>
      <c r="M192" t="s">
        <v>86</v>
      </c>
      <c r="N192" t="s">
        <v>87</v>
      </c>
      <c r="O192" s="15" t="s">
        <v>84</v>
      </c>
      <c r="P192" s="15" t="s">
        <v>128</v>
      </c>
      <c r="Q192" t="s">
        <v>107</v>
      </c>
      <c r="R192" t="s">
        <v>88</v>
      </c>
      <c r="S192" t="s">
        <v>79</v>
      </c>
      <c r="T192" t="s">
        <v>81</v>
      </c>
      <c r="U192" t="s">
        <v>82</v>
      </c>
      <c r="V192" t="s">
        <v>129</v>
      </c>
      <c r="W192" t="s">
        <v>82</v>
      </c>
      <c r="X192" t="s">
        <v>491</v>
      </c>
      <c r="Y192" t="s">
        <v>82</v>
      </c>
      <c r="Z192" t="s">
        <v>95</v>
      </c>
      <c r="AA192" s="32" t="s">
        <v>130</v>
      </c>
      <c r="AB192" s="7" t="s">
        <v>104</v>
      </c>
      <c r="AC192" s="7" t="s">
        <v>108</v>
      </c>
      <c r="AD192" s="7" t="s">
        <v>97</v>
      </c>
      <c r="AE192" s="5" t="e">
        <f>VLOOKUP(Table1[[#This Row],[art]],[1]!art_ing[#All],1,FALSE)</f>
        <v>#REF!</v>
      </c>
      <c r="AF192" s="16"/>
      <c r="AG192" s="31">
        <v>26</v>
      </c>
      <c r="AH192" t="e">
        <f>VLOOKUP(Table1[[#This Row],[art]],[1]!art_ing[#All],3,FALSE)</f>
        <v>#REF!</v>
      </c>
    </row>
    <row r="193" spans="1:34" x14ac:dyDescent="0.25">
      <c r="A193" s="3">
        <v>942258</v>
      </c>
      <c r="B193" s="4" t="s">
        <v>118</v>
      </c>
      <c r="C193" t="s">
        <v>93</v>
      </c>
      <c r="D193" t="s">
        <v>24</v>
      </c>
      <c r="E193" s="1" t="s">
        <v>5</v>
      </c>
      <c r="F193" s="1" t="s">
        <v>14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t="s">
        <v>68</v>
      </c>
      <c r="M193" t="s">
        <v>86</v>
      </c>
      <c r="N193" t="s">
        <v>87</v>
      </c>
      <c r="O193" s="15" t="s">
        <v>84</v>
      </c>
      <c r="P193" s="15" t="s">
        <v>128</v>
      </c>
      <c r="Q193" t="s">
        <v>107</v>
      </c>
      <c r="R193" t="s">
        <v>88</v>
      </c>
      <c r="S193" t="s">
        <v>79</v>
      </c>
      <c r="T193" t="s">
        <v>81</v>
      </c>
      <c r="U193" t="s">
        <v>82</v>
      </c>
      <c r="V193" t="s">
        <v>129</v>
      </c>
      <c r="W193" t="s">
        <v>82</v>
      </c>
      <c r="X193" t="s">
        <v>491</v>
      </c>
      <c r="Y193" t="s">
        <v>82</v>
      </c>
      <c r="Z193" t="s">
        <v>95</v>
      </c>
      <c r="AA193" s="32" t="s">
        <v>130</v>
      </c>
      <c r="AB193" s="7" t="s">
        <v>104</v>
      </c>
      <c r="AC193" s="7" t="s">
        <v>108</v>
      </c>
      <c r="AD193" s="7" t="s">
        <v>97</v>
      </c>
      <c r="AE193" s="5" t="e">
        <f>VLOOKUP(Table1[[#This Row],[art]],[1]!art_ing[#All],1,FALSE)</f>
        <v>#REF!</v>
      </c>
      <c r="AF193" s="16"/>
      <c r="AG193" s="31">
        <v>27</v>
      </c>
      <c r="AH193" t="e">
        <f>VLOOKUP(Table1[[#This Row],[art]],[1]!art_ing[#All],3,FALSE)</f>
        <v>#REF!</v>
      </c>
    </row>
    <row r="194" spans="1:34" x14ac:dyDescent="0.25">
      <c r="A194" s="3">
        <v>942259</v>
      </c>
      <c r="B194" s="4" t="s">
        <v>119</v>
      </c>
      <c r="C194" t="s">
        <v>93</v>
      </c>
      <c r="D194" t="s">
        <v>24</v>
      </c>
      <c r="E194" s="1" t="s">
        <v>5</v>
      </c>
      <c r="F194" s="1" t="s">
        <v>14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t="s">
        <v>68</v>
      </c>
      <c r="M194" t="s">
        <v>86</v>
      </c>
      <c r="N194" t="s">
        <v>87</v>
      </c>
      <c r="O194" s="15" t="s">
        <v>84</v>
      </c>
      <c r="P194" s="15" t="s">
        <v>128</v>
      </c>
      <c r="Q194" t="s">
        <v>107</v>
      </c>
      <c r="R194" t="s">
        <v>88</v>
      </c>
      <c r="S194" t="s">
        <v>79</v>
      </c>
      <c r="T194" t="s">
        <v>81</v>
      </c>
      <c r="U194" t="s">
        <v>82</v>
      </c>
      <c r="V194" t="s">
        <v>129</v>
      </c>
      <c r="W194" t="s">
        <v>82</v>
      </c>
      <c r="X194" t="s">
        <v>491</v>
      </c>
      <c r="Y194" t="s">
        <v>82</v>
      </c>
      <c r="Z194" t="s">
        <v>95</v>
      </c>
      <c r="AA194" s="32" t="s">
        <v>130</v>
      </c>
      <c r="AB194" s="7" t="s">
        <v>104</v>
      </c>
      <c r="AC194" s="7" t="s">
        <v>108</v>
      </c>
      <c r="AD194" s="7" t="s">
        <v>97</v>
      </c>
      <c r="AE194" s="5" t="e">
        <f>VLOOKUP(Table1[[#This Row],[art]],[1]!art_ing[#All],1,FALSE)</f>
        <v>#REF!</v>
      </c>
      <c r="AF194" s="16"/>
      <c r="AG194" s="31">
        <v>28</v>
      </c>
      <c r="AH194" t="e">
        <f>VLOOKUP(Table1[[#This Row],[art]],[1]!art_ing[#All],3,FALSE)</f>
        <v>#REF!</v>
      </c>
    </row>
    <row r="195" spans="1:34" x14ac:dyDescent="0.25">
      <c r="A195" s="3">
        <v>942260</v>
      </c>
      <c r="B195" s="4" t="s">
        <v>120</v>
      </c>
      <c r="C195" t="s">
        <v>93</v>
      </c>
      <c r="D195" t="s">
        <v>24</v>
      </c>
      <c r="E195" s="1" t="s">
        <v>5</v>
      </c>
      <c r="F195" s="1" t="s">
        <v>14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t="s">
        <v>68</v>
      </c>
      <c r="M195" t="s">
        <v>86</v>
      </c>
      <c r="N195" t="s">
        <v>87</v>
      </c>
      <c r="O195" s="15" t="s">
        <v>84</v>
      </c>
      <c r="P195" s="15" t="s">
        <v>128</v>
      </c>
      <c r="Q195" t="s">
        <v>107</v>
      </c>
      <c r="R195" t="s">
        <v>88</v>
      </c>
      <c r="S195" t="s">
        <v>79</v>
      </c>
      <c r="T195" t="s">
        <v>81</v>
      </c>
      <c r="U195" t="s">
        <v>82</v>
      </c>
      <c r="V195" t="s">
        <v>129</v>
      </c>
      <c r="W195" t="s">
        <v>82</v>
      </c>
      <c r="X195" t="s">
        <v>491</v>
      </c>
      <c r="Y195" t="s">
        <v>82</v>
      </c>
      <c r="Z195" t="s">
        <v>95</v>
      </c>
      <c r="AA195" s="32" t="s">
        <v>130</v>
      </c>
      <c r="AB195" s="7" t="s">
        <v>104</v>
      </c>
      <c r="AC195" s="7" t="s">
        <v>108</v>
      </c>
      <c r="AD195" s="7" t="s">
        <v>97</v>
      </c>
      <c r="AE195" s="5" t="e">
        <f>VLOOKUP(Table1[[#This Row],[art]],[1]!art_ing[#All],1,FALSE)</f>
        <v>#REF!</v>
      </c>
      <c r="AF195" s="16"/>
      <c r="AG195" s="31">
        <v>29</v>
      </c>
      <c r="AH195" t="e">
        <f>VLOOKUP(Table1[[#This Row],[art]],[1]!art_ing[#All],3,FALSE)</f>
        <v>#REF!</v>
      </c>
    </row>
    <row r="196" spans="1:34" x14ac:dyDescent="0.25">
      <c r="A196" s="3">
        <v>942261</v>
      </c>
      <c r="B196" s="4" t="s">
        <v>121</v>
      </c>
      <c r="C196" t="s">
        <v>93</v>
      </c>
      <c r="D196" t="s">
        <v>24</v>
      </c>
      <c r="E196" s="1" t="s">
        <v>5</v>
      </c>
      <c r="F196" s="1" t="s">
        <v>14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t="s">
        <v>68</v>
      </c>
      <c r="M196" t="s">
        <v>86</v>
      </c>
      <c r="N196" t="s">
        <v>87</v>
      </c>
      <c r="O196" s="15" t="s">
        <v>84</v>
      </c>
      <c r="P196" s="15" t="s">
        <v>128</v>
      </c>
      <c r="Q196" t="s">
        <v>107</v>
      </c>
      <c r="R196" t="s">
        <v>88</v>
      </c>
      <c r="S196" t="s">
        <v>79</v>
      </c>
      <c r="T196" t="s">
        <v>81</v>
      </c>
      <c r="U196" t="s">
        <v>82</v>
      </c>
      <c r="V196" t="s">
        <v>129</v>
      </c>
      <c r="W196" t="s">
        <v>82</v>
      </c>
      <c r="X196" t="s">
        <v>491</v>
      </c>
      <c r="Y196" t="s">
        <v>82</v>
      </c>
      <c r="Z196" t="s">
        <v>95</v>
      </c>
      <c r="AA196" s="32" t="s">
        <v>130</v>
      </c>
      <c r="AB196" s="7" t="s">
        <v>104</v>
      </c>
      <c r="AC196" s="7" t="s">
        <v>108</v>
      </c>
      <c r="AD196" s="7" t="s">
        <v>97</v>
      </c>
      <c r="AE196" s="5" t="e">
        <f>VLOOKUP(Table1[[#This Row],[art]],[1]!art_ing[#All],1,FALSE)</f>
        <v>#REF!</v>
      </c>
      <c r="AF196" s="16"/>
      <c r="AG196" s="31">
        <v>30</v>
      </c>
      <c r="AH196" t="e">
        <f>VLOOKUP(Table1[[#This Row],[art]],[1]!art_ing[#All],3,FALSE)</f>
        <v>#REF!</v>
      </c>
    </row>
    <row r="197" spans="1:34" x14ac:dyDescent="0.25">
      <c r="A197" s="3">
        <v>942262</v>
      </c>
      <c r="B197" s="4" t="s">
        <v>122</v>
      </c>
      <c r="C197" t="s">
        <v>93</v>
      </c>
      <c r="D197" t="s">
        <v>24</v>
      </c>
      <c r="E197" s="1" t="s">
        <v>5</v>
      </c>
      <c r="F197" s="1" t="s">
        <v>14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t="s">
        <v>68</v>
      </c>
      <c r="M197" t="s">
        <v>86</v>
      </c>
      <c r="N197" t="s">
        <v>87</v>
      </c>
      <c r="O197" s="15" t="s">
        <v>84</v>
      </c>
      <c r="P197" s="15" t="s">
        <v>128</v>
      </c>
      <c r="Q197" t="s">
        <v>107</v>
      </c>
      <c r="R197" t="s">
        <v>88</v>
      </c>
      <c r="S197" t="s">
        <v>79</v>
      </c>
      <c r="T197" t="s">
        <v>81</v>
      </c>
      <c r="U197" t="s">
        <v>82</v>
      </c>
      <c r="V197" t="s">
        <v>129</v>
      </c>
      <c r="W197" t="s">
        <v>82</v>
      </c>
      <c r="X197" t="s">
        <v>491</v>
      </c>
      <c r="Y197" t="s">
        <v>82</v>
      </c>
      <c r="Z197" t="s">
        <v>95</v>
      </c>
      <c r="AA197" s="32" t="s">
        <v>130</v>
      </c>
      <c r="AB197" s="7" t="s">
        <v>104</v>
      </c>
      <c r="AC197" s="7" t="s">
        <v>108</v>
      </c>
      <c r="AD197" s="7" t="s">
        <v>97</v>
      </c>
      <c r="AE197" s="5" t="e">
        <f>VLOOKUP(Table1[[#This Row],[art]],[1]!art_ing[#All],1,FALSE)</f>
        <v>#REF!</v>
      </c>
      <c r="AF197" s="16"/>
      <c r="AG197" s="31">
        <v>31</v>
      </c>
      <c r="AH197" t="e">
        <f>VLOOKUP(Table1[[#This Row],[art]],[1]!art_ing[#All],3,FALSE)</f>
        <v>#REF!</v>
      </c>
    </row>
    <row r="198" spans="1:34" x14ac:dyDescent="0.25">
      <c r="A198" s="3">
        <v>942263</v>
      </c>
      <c r="B198" s="4" t="s">
        <v>123</v>
      </c>
      <c r="C198" t="s">
        <v>93</v>
      </c>
      <c r="D198" t="s">
        <v>24</v>
      </c>
      <c r="E198" s="1" t="s">
        <v>5</v>
      </c>
      <c r="F198" s="1" t="s">
        <v>14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t="s">
        <v>68</v>
      </c>
      <c r="M198" t="s">
        <v>86</v>
      </c>
      <c r="N198" t="s">
        <v>87</v>
      </c>
      <c r="O198" s="15" t="s">
        <v>84</v>
      </c>
      <c r="P198" s="15" t="s">
        <v>128</v>
      </c>
      <c r="Q198" t="s">
        <v>107</v>
      </c>
      <c r="R198" t="s">
        <v>88</v>
      </c>
      <c r="S198" t="s">
        <v>79</v>
      </c>
      <c r="T198" t="s">
        <v>81</v>
      </c>
      <c r="U198" t="s">
        <v>82</v>
      </c>
      <c r="V198" t="s">
        <v>129</v>
      </c>
      <c r="W198" t="s">
        <v>82</v>
      </c>
      <c r="X198" t="s">
        <v>491</v>
      </c>
      <c r="Y198" t="s">
        <v>82</v>
      </c>
      <c r="Z198" t="s">
        <v>95</v>
      </c>
      <c r="AA198" s="32" t="s">
        <v>130</v>
      </c>
      <c r="AB198" s="7" t="s">
        <v>104</v>
      </c>
      <c r="AC198" s="7" t="s">
        <v>108</v>
      </c>
      <c r="AD198" s="7" t="s">
        <v>97</v>
      </c>
      <c r="AE198" s="5" t="e">
        <f>VLOOKUP(Table1[[#This Row],[art]],[1]!art_ing[#All],1,FALSE)</f>
        <v>#REF!</v>
      </c>
      <c r="AF198" s="16"/>
      <c r="AG198" s="31">
        <v>32</v>
      </c>
      <c r="AH198" t="e">
        <f>VLOOKUP(Table1[[#This Row],[art]],[1]!art_ing[#All],3,FALSE)</f>
        <v>#REF!</v>
      </c>
    </row>
    <row r="199" spans="1:34" x14ac:dyDescent="0.25">
      <c r="A199" s="3">
        <v>942264</v>
      </c>
      <c r="B199" s="4" t="s">
        <v>124</v>
      </c>
      <c r="C199" t="s">
        <v>93</v>
      </c>
      <c r="D199" t="s">
        <v>24</v>
      </c>
      <c r="E199" s="1" t="s">
        <v>5</v>
      </c>
      <c r="F199" s="1" t="s">
        <v>14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t="s">
        <v>68</v>
      </c>
      <c r="M199" t="s">
        <v>86</v>
      </c>
      <c r="N199" t="s">
        <v>87</v>
      </c>
      <c r="O199" s="15" t="s">
        <v>84</v>
      </c>
      <c r="P199" s="15" t="s">
        <v>128</v>
      </c>
      <c r="Q199" t="s">
        <v>107</v>
      </c>
      <c r="R199" t="s">
        <v>88</v>
      </c>
      <c r="S199" t="s">
        <v>79</v>
      </c>
      <c r="T199" t="s">
        <v>81</v>
      </c>
      <c r="U199" t="s">
        <v>82</v>
      </c>
      <c r="V199" t="s">
        <v>129</v>
      </c>
      <c r="W199" t="s">
        <v>82</v>
      </c>
      <c r="X199" t="s">
        <v>491</v>
      </c>
      <c r="Y199" t="s">
        <v>82</v>
      </c>
      <c r="Z199" t="s">
        <v>95</v>
      </c>
      <c r="AA199" s="32" t="s">
        <v>130</v>
      </c>
      <c r="AB199" s="7" t="s">
        <v>104</v>
      </c>
      <c r="AC199" s="7" t="s">
        <v>108</v>
      </c>
      <c r="AD199" s="7" t="s">
        <v>97</v>
      </c>
      <c r="AE199" s="5" t="e">
        <f>VLOOKUP(Table1[[#This Row],[art]],[1]!art_ing[#All],1,FALSE)</f>
        <v>#REF!</v>
      </c>
      <c r="AF199" s="16"/>
      <c r="AG199" s="31">
        <v>33</v>
      </c>
      <c r="AH199" t="e">
        <f>VLOOKUP(Table1[[#This Row],[art]],[1]!art_ing[#All],3,FALSE)</f>
        <v>#REF!</v>
      </c>
    </row>
    <row r="200" spans="1:34" ht="14.5" x14ac:dyDescent="0.25">
      <c r="A200" s="3">
        <v>943867</v>
      </c>
      <c r="B200" s="4" t="s">
        <v>111</v>
      </c>
      <c r="C200" t="s">
        <v>93</v>
      </c>
      <c r="D200" t="s">
        <v>24</v>
      </c>
      <c r="E200" s="1" t="s">
        <v>5</v>
      </c>
      <c r="F200" s="1" t="s">
        <v>14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t="s">
        <v>68</v>
      </c>
      <c r="M200" t="s">
        <v>86</v>
      </c>
      <c r="N200" t="s">
        <v>87</v>
      </c>
      <c r="O200" s="15" t="s">
        <v>84</v>
      </c>
      <c r="P200" s="15" t="s">
        <v>128</v>
      </c>
      <c r="Q200" t="s">
        <v>107</v>
      </c>
      <c r="R200" t="s">
        <v>88</v>
      </c>
      <c r="S200" t="s">
        <v>79</v>
      </c>
      <c r="T200" t="s">
        <v>81</v>
      </c>
      <c r="U200" t="s">
        <v>82</v>
      </c>
      <c r="V200" t="s">
        <v>129</v>
      </c>
      <c r="W200" t="s">
        <v>82</v>
      </c>
      <c r="X200" t="s">
        <v>491</v>
      </c>
      <c r="Y200" t="s">
        <v>82</v>
      </c>
      <c r="Z200" t="s">
        <v>95</v>
      </c>
      <c r="AA200" s="32" t="s">
        <v>130</v>
      </c>
      <c r="AB200" s="7" t="s">
        <v>104</v>
      </c>
      <c r="AC200" s="7" t="s">
        <v>108</v>
      </c>
      <c r="AD200" s="7" t="s">
        <v>97</v>
      </c>
      <c r="AE200" s="5" t="e">
        <f>VLOOKUP(Table1[[#This Row],[art]],[1]!art_ing[#All],1,FALSE)</f>
        <v>#REF!</v>
      </c>
      <c r="AF200" s="16"/>
      <c r="AG200" s="31">
        <v>69</v>
      </c>
      <c r="AH200" t="e">
        <f>VLOOKUP(Table1[[#This Row],[art]],[1]!art_ing[#All],3,FALSE)</f>
        <v>#REF!</v>
      </c>
    </row>
    <row r="201" spans="1:34" ht="14.5" x14ac:dyDescent="0.25">
      <c r="A201" s="3">
        <v>943868</v>
      </c>
      <c r="B201" s="4" t="s">
        <v>112</v>
      </c>
      <c r="C201" t="s">
        <v>93</v>
      </c>
      <c r="D201" t="s">
        <v>24</v>
      </c>
      <c r="E201" s="1" t="s">
        <v>5</v>
      </c>
      <c r="F201" s="1" t="s">
        <v>14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t="s">
        <v>68</v>
      </c>
      <c r="M201" t="s">
        <v>86</v>
      </c>
      <c r="N201" t="s">
        <v>87</v>
      </c>
      <c r="O201" s="15" t="s">
        <v>84</v>
      </c>
      <c r="P201" s="15" t="s">
        <v>128</v>
      </c>
      <c r="Q201" t="s">
        <v>107</v>
      </c>
      <c r="R201" t="s">
        <v>88</v>
      </c>
      <c r="S201" t="s">
        <v>79</v>
      </c>
      <c r="T201" t="s">
        <v>81</v>
      </c>
      <c r="U201" t="s">
        <v>82</v>
      </c>
      <c r="V201" t="s">
        <v>129</v>
      </c>
      <c r="W201" t="s">
        <v>82</v>
      </c>
      <c r="X201" t="s">
        <v>491</v>
      </c>
      <c r="Y201" t="s">
        <v>82</v>
      </c>
      <c r="Z201" t="s">
        <v>95</v>
      </c>
      <c r="AA201" s="32" t="s">
        <v>130</v>
      </c>
      <c r="AB201" s="7" t="s">
        <v>104</v>
      </c>
      <c r="AC201" s="7" t="s">
        <v>108</v>
      </c>
      <c r="AD201" s="7" t="s">
        <v>97</v>
      </c>
      <c r="AE201" s="5" t="e">
        <f>VLOOKUP(Table1[[#This Row],[art]],[1]!art_ing[#All],1,FALSE)</f>
        <v>#REF!</v>
      </c>
      <c r="AF201" s="16"/>
      <c r="AG201" s="31">
        <v>70</v>
      </c>
      <c r="AH201" t="e">
        <f>VLOOKUP(Table1[[#This Row],[art]],[1]!art_ing[#All],3,FALSE)</f>
        <v>#REF!</v>
      </c>
    </row>
    <row r="202" spans="1:34" ht="14.5" x14ac:dyDescent="0.25">
      <c r="A202" s="3">
        <v>943869</v>
      </c>
      <c r="B202" s="4" t="s">
        <v>113</v>
      </c>
      <c r="C202" t="s">
        <v>93</v>
      </c>
      <c r="D202" t="s">
        <v>24</v>
      </c>
      <c r="E202" s="1" t="s">
        <v>5</v>
      </c>
      <c r="F202" s="1" t="s">
        <v>14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t="s">
        <v>68</v>
      </c>
      <c r="M202" t="s">
        <v>86</v>
      </c>
      <c r="N202" t="s">
        <v>87</v>
      </c>
      <c r="O202" s="15" t="s">
        <v>84</v>
      </c>
      <c r="P202" s="15" t="s">
        <v>128</v>
      </c>
      <c r="Q202" t="s">
        <v>107</v>
      </c>
      <c r="R202" t="s">
        <v>88</v>
      </c>
      <c r="S202" t="s">
        <v>79</v>
      </c>
      <c r="T202" t="s">
        <v>81</v>
      </c>
      <c r="U202" t="s">
        <v>82</v>
      </c>
      <c r="V202" t="s">
        <v>129</v>
      </c>
      <c r="W202" t="s">
        <v>82</v>
      </c>
      <c r="X202" t="s">
        <v>491</v>
      </c>
      <c r="Y202" t="s">
        <v>82</v>
      </c>
      <c r="Z202" t="s">
        <v>95</v>
      </c>
      <c r="AA202" s="32" t="s">
        <v>130</v>
      </c>
      <c r="AB202" s="7" t="s">
        <v>104</v>
      </c>
      <c r="AC202" s="7" t="s">
        <v>108</v>
      </c>
      <c r="AD202" s="7" t="s">
        <v>97</v>
      </c>
      <c r="AE202" s="5" t="e">
        <f>VLOOKUP(Table1[[#This Row],[art]],[1]!art_ing[#All],1,FALSE)</f>
        <v>#REF!</v>
      </c>
      <c r="AF202" s="16"/>
      <c r="AG202" s="31">
        <v>71</v>
      </c>
      <c r="AH202" t="e">
        <f>VLOOKUP(Table1[[#This Row],[art]],[1]!art_ing[#All],3,FALSE)</f>
        <v>#REF!</v>
      </c>
    </row>
    <row r="203" spans="1:34" ht="14.5" x14ac:dyDescent="0.25">
      <c r="A203" s="3">
        <v>943870</v>
      </c>
      <c r="B203" s="4" t="s">
        <v>114</v>
      </c>
      <c r="C203" t="s">
        <v>93</v>
      </c>
      <c r="D203" t="s">
        <v>24</v>
      </c>
      <c r="E203" s="1" t="s">
        <v>5</v>
      </c>
      <c r="F203" s="1" t="s">
        <v>14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t="s">
        <v>68</v>
      </c>
      <c r="M203" t="s">
        <v>86</v>
      </c>
      <c r="N203" t="s">
        <v>87</v>
      </c>
      <c r="O203" s="15" t="s">
        <v>84</v>
      </c>
      <c r="P203" s="15" t="s">
        <v>128</v>
      </c>
      <c r="Q203" t="s">
        <v>107</v>
      </c>
      <c r="R203" t="s">
        <v>88</v>
      </c>
      <c r="S203" t="s">
        <v>79</v>
      </c>
      <c r="T203" t="s">
        <v>81</v>
      </c>
      <c r="U203" t="s">
        <v>82</v>
      </c>
      <c r="V203" t="s">
        <v>129</v>
      </c>
      <c r="W203" t="s">
        <v>82</v>
      </c>
      <c r="X203" t="s">
        <v>491</v>
      </c>
      <c r="Y203" t="s">
        <v>82</v>
      </c>
      <c r="Z203" t="s">
        <v>95</v>
      </c>
      <c r="AA203" s="32" t="s">
        <v>130</v>
      </c>
      <c r="AB203" s="7" t="s">
        <v>104</v>
      </c>
      <c r="AC203" s="7" t="s">
        <v>108</v>
      </c>
      <c r="AD203" s="7" t="s">
        <v>97</v>
      </c>
      <c r="AE203" s="5" t="e">
        <f>VLOOKUP(Table1[[#This Row],[art]],[1]!art_ing[#All],1,FALSE)</f>
        <v>#REF!</v>
      </c>
      <c r="AF203" s="16"/>
      <c r="AG203" s="31">
        <v>72</v>
      </c>
      <c r="AH203" t="e">
        <f>VLOOKUP(Table1[[#This Row],[art]],[1]!art_ing[#All],3,FALSE)</f>
        <v>#REF!</v>
      </c>
    </row>
    <row r="204" spans="1:34" ht="14.5" x14ac:dyDescent="0.25">
      <c r="A204" s="3">
        <v>943871</v>
      </c>
      <c r="B204" s="4" t="s">
        <v>115</v>
      </c>
      <c r="C204" t="s">
        <v>93</v>
      </c>
      <c r="D204" t="s">
        <v>24</v>
      </c>
      <c r="E204" s="1" t="s">
        <v>5</v>
      </c>
      <c r="F204" s="1" t="s">
        <v>14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t="s">
        <v>68</v>
      </c>
      <c r="M204" t="s">
        <v>86</v>
      </c>
      <c r="N204" t="s">
        <v>87</v>
      </c>
      <c r="O204" s="15" t="s">
        <v>84</v>
      </c>
      <c r="P204" s="15" t="s">
        <v>128</v>
      </c>
      <c r="Q204" t="s">
        <v>107</v>
      </c>
      <c r="R204" t="s">
        <v>88</v>
      </c>
      <c r="S204" t="s">
        <v>79</v>
      </c>
      <c r="T204" t="s">
        <v>81</v>
      </c>
      <c r="U204" t="s">
        <v>82</v>
      </c>
      <c r="V204" t="s">
        <v>129</v>
      </c>
      <c r="W204" t="s">
        <v>82</v>
      </c>
      <c r="X204" t="s">
        <v>491</v>
      </c>
      <c r="Y204" t="s">
        <v>82</v>
      </c>
      <c r="Z204" t="s">
        <v>95</v>
      </c>
      <c r="AA204" s="32" t="s">
        <v>130</v>
      </c>
      <c r="AB204" s="7" t="s">
        <v>104</v>
      </c>
      <c r="AC204" s="7" t="s">
        <v>108</v>
      </c>
      <c r="AD204" s="7" t="s">
        <v>97</v>
      </c>
      <c r="AE204" s="5" t="e">
        <f>VLOOKUP(Table1[[#This Row],[art]],[1]!art_ing[#All],1,FALSE)</f>
        <v>#REF!</v>
      </c>
      <c r="AF204" s="16"/>
      <c r="AG204" s="31">
        <v>73</v>
      </c>
      <c r="AH204" t="e">
        <f>VLOOKUP(Table1[[#This Row],[art]],[1]!art_ing[#All],3,FALSE)</f>
        <v>#REF!</v>
      </c>
    </row>
    <row r="205" spans="1:34" x14ac:dyDescent="0.25">
      <c r="A205" s="3">
        <v>943886</v>
      </c>
      <c r="B205" s="4" t="s">
        <v>125</v>
      </c>
      <c r="C205" t="s">
        <v>93</v>
      </c>
      <c r="D205" t="s">
        <v>24</v>
      </c>
      <c r="E205" s="1" t="s">
        <v>5</v>
      </c>
      <c r="F205" s="1" t="s">
        <v>14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t="s">
        <v>68</v>
      </c>
      <c r="M205" t="s">
        <v>86</v>
      </c>
      <c r="N205" t="s">
        <v>87</v>
      </c>
      <c r="O205" s="15" t="s">
        <v>84</v>
      </c>
      <c r="P205" s="15" t="s">
        <v>128</v>
      </c>
      <c r="Q205" t="s">
        <v>107</v>
      </c>
      <c r="R205" t="s">
        <v>88</v>
      </c>
      <c r="S205" t="s">
        <v>79</v>
      </c>
      <c r="T205" t="s">
        <v>81</v>
      </c>
      <c r="U205" t="s">
        <v>82</v>
      </c>
      <c r="V205" t="s">
        <v>129</v>
      </c>
      <c r="W205" t="s">
        <v>82</v>
      </c>
      <c r="X205" t="s">
        <v>491</v>
      </c>
      <c r="Y205" t="s">
        <v>82</v>
      </c>
      <c r="Z205" t="s">
        <v>95</v>
      </c>
      <c r="AA205" s="32" t="s">
        <v>130</v>
      </c>
      <c r="AB205" s="7" t="s">
        <v>104</v>
      </c>
      <c r="AC205" s="7" t="s">
        <v>108</v>
      </c>
      <c r="AD205" s="7" t="s">
        <v>97</v>
      </c>
      <c r="AE205" s="5" t="e">
        <f>VLOOKUP(Table1[[#This Row],[art]],[1]!art_ing[#All],1,FALSE)</f>
        <v>#REF!</v>
      </c>
      <c r="AF205" s="16"/>
      <c r="AG205" s="31">
        <v>74</v>
      </c>
      <c r="AH205" t="e">
        <f>VLOOKUP(Table1[[#This Row],[art]],[1]!art_ing[#All],3,FALSE)</f>
        <v>#REF!</v>
      </c>
    </row>
    <row r="206" spans="1:34" x14ac:dyDescent="0.25">
      <c r="A206" s="3">
        <v>943887</v>
      </c>
      <c r="B206" s="4" t="s">
        <v>117</v>
      </c>
      <c r="C206" t="s">
        <v>93</v>
      </c>
      <c r="D206" t="s">
        <v>24</v>
      </c>
      <c r="E206" s="1" t="s">
        <v>5</v>
      </c>
      <c r="F206" s="1" t="s">
        <v>14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t="s">
        <v>68</v>
      </c>
      <c r="M206" t="s">
        <v>86</v>
      </c>
      <c r="N206" t="s">
        <v>87</v>
      </c>
      <c r="O206" s="15" t="s">
        <v>84</v>
      </c>
      <c r="P206" s="15" t="s">
        <v>128</v>
      </c>
      <c r="Q206" t="s">
        <v>107</v>
      </c>
      <c r="R206" t="s">
        <v>88</v>
      </c>
      <c r="S206" t="s">
        <v>79</v>
      </c>
      <c r="T206" t="s">
        <v>81</v>
      </c>
      <c r="U206" t="s">
        <v>82</v>
      </c>
      <c r="V206" t="s">
        <v>129</v>
      </c>
      <c r="W206" t="s">
        <v>82</v>
      </c>
      <c r="X206" t="s">
        <v>491</v>
      </c>
      <c r="Y206" t="s">
        <v>82</v>
      </c>
      <c r="Z206" t="s">
        <v>95</v>
      </c>
      <c r="AA206" s="32" t="s">
        <v>130</v>
      </c>
      <c r="AB206" s="7" t="s">
        <v>104</v>
      </c>
      <c r="AC206" s="7" t="s">
        <v>108</v>
      </c>
      <c r="AD206" s="7" t="s">
        <v>97</v>
      </c>
      <c r="AE206" s="5" t="e">
        <f>VLOOKUP(Table1[[#This Row],[art]],[1]!art_ing[#All],1,FALSE)</f>
        <v>#REF!</v>
      </c>
      <c r="AF206" s="16"/>
      <c r="AG206" s="31">
        <v>75</v>
      </c>
      <c r="AH206" t="e">
        <f>VLOOKUP(Table1[[#This Row],[art]],[1]!art_ing[#All],3,FALSE)</f>
        <v>#REF!</v>
      </c>
    </row>
    <row r="207" spans="1:34" x14ac:dyDescent="0.25">
      <c r="A207" s="3">
        <v>943888</v>
      </c>
      <c r="B207" s="4" t="s">
        <v>118</v>
      </c>
      <c r="C207" t="s">
        <v>93</v>
      </c>
      <c r="D207" t="s">
        <v>24</v>
      </c>
      <c r="E207" s="1" t="s">
        <v>5</v>
      </c>
      <c r="F207" s="1" t="s">
        <v>14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t="s">
        <v>68</v>
      </c>
      <c r="M207" t="s">
        <v>86</v>
      </c>
      <c r="N207" t="s">
        <v>87</v>
      </c>
      <c r="O207" s="15" t="s">
        <v>84</v>
      </c>
      <c r="P207" s="15" t="s">
        <v>128</v>
      </c>
      <c r="Q207" t="s">
        <v>107</v>
      </c>
      <c r="R207" t="s">
        <v>88</v>
      </c>
      <c r="S207" t="s">
        <v>79</v>
      </c>
      <c r="T207" t="s">
        <v>81</v>
      </c>
      <c r="U207" t="s">
        <v>82</v>
      </c>
      <c r="V207" t="s">
        <v>129</v>
      </c>
      <c r="W207" t="s">
        <v>82</v>
      </c>
      <c r="X207" t="s">
        <v>491</v>
      </c>
      <c r="Y207" t="s">
        <v>82</v>
      </c>
      <c r="Z207" t="s">
        <v>95</v>
      </c>
      <c r="AA207" s="32" t="s">
        <v>130</v>
      </c>
      <c r="AB207" s="7" t="s">
        <v>104</v>
      </c>
      <c r="AC207" s="7" t="s">
        <v>108</v>
      </c>
      <c r="AD207" s="7" t="s">
        <v>97</v>
      </c>
      <c r="AE207" s="5" t="e">
        <f>VLOOKUP(Table1[[#This Row],[art]],[1]!art_ing[#All],1,FALSE)</f>
        <v>#REF!</v>
      </c>
      <c r="AF207" s="16"/>
      <c r="AG207" s="31">
        <v>76</v>
      </c>
      <c r="AH207" t="e">
        <f>VLOOKUP(Table1[[#This Row],[art]],[1]!art_ing[#All],3,FALSE)</f>
        <v>#REF!</v>
      </c>
    </row>
    <row r="208" spans="1:34" x14ac:dyDescent="0.25">
      <c r="A208" s="3">
        <v>943889</v>
      </c>
      <c r="B208" s="4" t="s">
        <v>119</v>
      </c>
      <c r="C208" t="s">
        <v>93</v>
      </c>
      <c r="D208" t="s">
        <v>24</v>
      </c>
      <c r="E208" s="1" t="s">
        <v>5</v>
      </c>
      <c r="F208" s="1" t="s">
        <v>14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t="s">
        <v>68</v>
      </c>
      <c r="M208" t="s">
        <v>86</v>
      </c>
      <c r="N208" t="s">
        <v>87</v>
      </c>
      <c r="O208" s="15" t="s">
        <v>84</v>
      </c>
      <c r="P208" s="15" t="s">
        <v>128</v>
      </c>
      <c r="Q208" t="s">
        <v>107</v>
      </c>
      <c r="R208" t="s">
        <v>88</v>
      </c>
      <c r="S208" t="s">
        <v>79</v>
      </c>
      <c r="T208" t="s">
        <v>81</v>
      </c>
      <c r="U208" t="s">
        <v>82</v>
      </c>
      <c r="V208" t="s">
        <v>129</v>
      </c>
      <c r="W208" t="s">
        <v>82</v>
      </c>
      <c r="X208" t="s">
        <v>491</v>
      </c>
      <c r="Y208" t="s">
        <v>82</v>
      </c>
      <c r="Z208" t="s">
        <v>95</v>
      </c>
      <c r="AA208" s="32" t="s">
        <v>130</v>
      </c>
      <c r="AB208" s="7" t="s">
        <v>104</v>
      </c>
      <c r="AC208" s="7" t="s">
        <v>108</v>
      </c>
      <c r="AD208" s="7" t="s">
        <v>97</v>
      </c>
      <c r="AE208" s="5" t="e">
        <f>VLOOKUP(Table1[[#This Row],[art]],[1]!art_ing[#All],1,FALSE)</f>
        <v>#REF!</v>
      </c>
      <c r="AF208" s="16"/>
      <c r="AG208" s="31">
        <v>77</v>
      </c>
      <c r="AH208" t="e">
        <f>VLOOKUP(Table1[[#This Row],[art]],[1]!art_ing[#All],3,FALSE)</f>
        <v>#REF!</v>
      </c>
    </row>
    <row r="209" spans="1:34" x14ac:dyDescent="0.25">
      <c r="A209" s="3">
        <v>943890</v>
      </c>
      <c r="B209" s="4" t="s">
        <v>121</v>
      </c>
      <c r="C209" t="s">
        <v>93</v>
      </c>
      <c r="D209" t="s">
        <v>24</v>
      </c>
      <c r="E209" s="1" t="s">
        <v>5</v>
      </c>
      <c r="F209" s="1" t="s">
        <v>14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t="s">
        <v>68</v>
      </c>
      <c r="M209" t="s">
        <v>86</v>
      </c>
      <c r="N209" t="s">
        <v>87</v>
      </c>
      <c r="O209" s="15" t="s">
        <v>84</v>
      </c>
      <c r="P209" s="15" t="s">
        <v>128</v>
      </c>
      <c r="Q209" t="s">
        <v>107</v>
      </c>
      <c r="R209" t="s">
        <v>88</v>
      </c>
      <c r="S209" t="s">
        <v>79</v>
      </c>
      <c r="T209" t="s">
        <v>81</v>
      </c>
      <c r="U209" t="s">
        <v>82</v>
      </c>
      <c r="V209" t="s">
        <v>129</v>
      </c>
      <c r="W209" t="s">
        <v>82</v>
      </c>
      <c r="X209" t="s">
        <v>491</v>
      </c>
      <c r="Y209" t="s">
        <v>82</v>
      </c>
      <c r="Z209" t="s">
        <v>95</v>
      </c>
      <c r="AA209" s="32" t="s">
        <v>130</v>
      </c>
      <c r="AB209" s="7" t="s">
        <v>104</v>
      </c>
      <c r="AC209" s="7" t="s">
        <v>108</v>
      </c>
      <c r="AD209" s="7" t="s">
        <v>97</v>
      </c>
      <c r="AE209" s="5" t="e">
        <f>VLOOKUP(Table1[[#This Row],[art]],[1]!art_ing[#All],1,FALSE)</f>
        <v>#REF!</v>
      </c>
      <c r="AF209" s="16"/>
      <c r="AG209" s="31">
        <v>78</v>
      </c>
      <c r="AH209" t="e">
        <f>VLOOKUP(Table1[[#This Row],[art]],[1]!art_ing[#All],3,FALSE)</f>
        <v>#REF!</v>
      </c>
    </row>
    <row r="210" spans="1:34" x14ac:dyDescent="0.25">
      <c r="A210" s="3">
        <v>943891</v>
      </c>
      <c r="B210" s="4" t="s">
        <v>122</v>
      </c>
      <c r="C210" t="s">
        <v>93</v>
      </c>
      <c r="D210" t="s">
        <v>24</v>
      </c>
      <c r="E210" s="1" t="s">
        <v>5</v>
      </c>
      <c r="F210" s="1" t="s">
        <v>14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t="s">
        <v>68</v>
      </c>
      <c r="M210" t="s">
        <v>86</v>
      </c>
      <c r="N210" t="s">
        <v>87</v>
      </c>
      <c r="O210" s="15" t="s">
        <v>84</v>
      </c>
      <c r="P210" s="15" t="s">
        <v>128</v>
      </c>
      <c r="Q210" t="s">
        <v>107</v>
      </c>
      <c r="R210" t="s">
        <v>88</v>
      </c>
      <c r="S210" t="s">
        <v>79</v>
      </c>
      <c r="T210" t="s">
        <v>81</v>
      </c>
      <c r="U210" t="s">
        <v>82</v>
      </c>
      <c r="V210" t="s">
        <v>129</v>
      </c>
      <c r="W210" t="s">
        <v>82</v>
      </c>
      <c r="X210" t="s">
        <v>491</v>
      </c>
      <c r="Y210" t="s">
        <v>82</v>
      </c>
      <c r="Z210" t="s">
        <v>95</v>
      </c>
      <c r="AA210" s="32" t="s">
        <v>130</v>
      </c>
      <c r="AB210" s="7" t="s">
        <v>104</v>
      </c>
      <c r="AC210" s="7" t="s">
        <v>108</v>
      </c>
      <c r="AD210" s="7" t="s">
        <v>97</v>
      </c>
      <c r="AE210" s="5" t="e">
        <f>VLOOKUP(Table1[[#This Row],[art]],[1]!art_ing[#All],1,FALSE)</f>
        <v>#REF!</v>
      </c>
      <c r="AF210" s="17"/>
      <c r="AG210" s="31">
        <v>79</v>
      </c>
      <c r="AH210" t="e">
        <f>VLOOKUP(Table1[[#This Row],[art]],[1]!art_ing[#All],3,FALSE)</f>
        <v>#REF!</v>
      </c>
    </row>
    <row r="211" spans="1:34" x14ac:dyDescent="0.25">
      <c r="A211" s="3">
        <v>942947</v>
      </c>
      <c r="B211" s="4" t="s">
        <v>90</v>
      </c>
      <c r="C211" t="s">
        <v>93</v>
      </c>
      <c r="D211" t="s">
        <v>91</v>
      </c>
      <c r="E211" s="1" t="s">
        <v>5</v>
      </c>
      <c r="F211" s="1" t="s">
        <v>14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t="s">
        <v>68</v>
      </c>
      <c r="M211" s="6" t="s">
        <v>86</v>
      </c>
      <c r="N211" t="s">
        <v>87</v>
      </c>
      <c r="O211" s="33" t="s">
        <v>84</v>
      </c>
      <c r="P211" s="15" t="s">
        <v>128</v>
      </c>
      <c r="Q211" t="s">
        <v>107</v>
      </c>
      <c r="R211" t="s">
        <v>88</v>
      </c>
      <c r="S211" t="s">
        <v>80</v>
      </c>
      <c r="T211" t="s">
        <v>82</v>
      </c>
      <c r="U211" t="s">
        <v>82</v>
      </c>
      <c r="V211">
        <v>1.1499999999999999</v>
      </c>
      <c r="W211" t="s">
        <v>82</v>
      </c>
      <c r="X211" t="s">
        <v>491</v>
      </c>
      <c r="Y211" t="s">
        <v>82</v>
      </c>
      <c r="Z211" t="s">
        <v>95</v>
      </c>
      <c r="AA211" s="15" t="s">
        <v>105</v>
      </c>
      <c r="AB211" t="s">
        <v>104</v>
      </c>
      <c r="AC211" t="s">
        <v>108</v>
      </c>
      <c r="AD211" t="s">
        <v>97</v>
      </c>
      <c r="AE211" s="5" t="e">
        <f>VLOOKUP(Table1[[#This Row],[art]],[1]!art_ing[#All],1,FALSE)</f>
        <v>#REF!</v>
      </c>
      <c r="AF211" s="16">
        <v>65</v>
      </c>
      <c r="AG211" s="31">
        <v>45</v>
      </c>
      <c r="AH211" t="e">
        <f>VLOOKUP(Table1[[#This Row],[art]],[1]!art_ing[#All],3,FALSE)</f>
        <v>#REF!</v>
      </c>
    </row>
    <row r="212" spans="1:34" x14ac:dyDescent="0.25">
      <c r="A212" s="3">
        <v>949061</v>
      </c>
      <c r="B212" s="4" t="s">
        <v>73</v>
      </c>
      <c r="C212" t="s">
        <v>93</v>
      </c>
      <c r="D212" t="s">
        <v>70</v>
      </c>
      <c r="E212" s="1" t="s">
        <v>72</v>
      </c>
      <c r="F212" s="1"/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t="s">
        <v>68</v>
      </c>
      <c r="M212" t="s">
        <v>86</v>
      </c>
      <c r="N212" t="s">
        <v>87</v>
      </c>
      <c r="O212" s="15" t="s">
        <v>84</v>
      </c>
      <c r="P212" s="15" t="s">
        <v>537</v>
      </c>
      <c r="Q212" t="s">
        <v>71</v>
      </c>
      <c r="R212" t="s">
        <v>82</v>
      </c>
      <c r="S212" t="s">
        <v>80</v>
      </c>
      <c r="T212" t="s">
        <v>82</v>
      </c>
      <c r="U212" t="s">
        <v>82</v>
      </c>
      <c r="V212">
        <v>1.1499999999999999</v>
      </c>
      <c r="W212" t="s">
        <v>92</v>
      </c>
      <c r="X212" t="s">
        <v>491</v>
      </c>
      <c r="Y212" t="s">
        <v>82</v>
      </c>
      <c r="Z212" t="s">
        <v>95</v>
      </c>
      <c r="AA212" s="15" t="s">
        <v>106</v>
      </c>
      <c r="AB212" t="s">
        <v>104</v>
      </c>
      <c r="AC212" t="s">
        <v>101</v>
      </c>
      <c r="AD212" t="s">
        <v>97</v>
      </c>
      <c r="AE212" s="5" t="e">
        <f>VLOOKUP(Table1[[#This Row],[art]],[1]!art_ing[#All],1,FALSE)</f>
        <v>#REF!</v>
      </c>
      <c r="AF212" s="16">
        <v>63</v>
      </c>
      <c r="AG212" s="31">
        <v>84</v>
      </c>
      <c r="AH212" t="e">
        <f>VLOOKUP(Table1[[#This Row],[art]],[1]!art_ing[#All],3,FALSE)</f>
        <v>#REF!</v>
      </c>
    </row>
    <row r="213" spans="1:34" x14ac:dyDescent="0.25">
      <c r="A213" s="29">
        <v>949062</v>
      </c>
      <c r="B213" s="4" t="s">
        <v>74</v>
      </c>
      <c r="C213" t="s">
        <v>93</v>
      </c>
      <c r="D213" t="s">
        <v>70</v>
      </c>
      <c r="E213" s="1" t="s">
        <v>72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t="s">
        <v>68</v>
      </c>
      <c r="M213" t="s">
        <v>86</v>
      </c>
      <c r="N213" t="s">
        <v>87</v>
      </c>
      <c r="O213" s="15" t="s">
        <v>84</v>
      </c>
      <c r="P213" s="15" t="s">
        <v>537</v>
      </c>
      <c r="Q213" t="s">
        <v>71</v>
      </c>
      <c r="R213" t="s">
        <v>82</v>
      </c>
      <c r="S213" t="s">
        <v>80</v>
      </c>
      <c r="T213" t="s">
        <v>82</v>
      </c>
      <c r="U213" t="s">
        <v>82</v>
      </c>
      <c r="V213">
        <v>1.1499999999999999</v>
      </c>
      <c r="W213" t="s">
        <v>92</v>
      </c>
      <c r="X213" t="s">
        <v>491</v>
      </c>
      <c r="Y213" t="s">
        <v>82</v>
      </c>
      <c r="Z213" t="s">
        <v>95</v>
      </c>
      <c r="AA213" s="15" t="s">
        <v>106</v>
      </c>
      <c r="AB213" t="s">
        <v>104</v>
      </c>
      <c r="AC213" t="s">
        <v>101</v>
      </c>
      <c r="AD213" t="s">
        <v>97</v>
      </c>
      <c r="AE213" s="5" t="e">
        <f>VLOOKUP(Table1[[#This Row],[art]],[1]!art_ing[#All],1,FALSE)</f>
        <v>#REF!</v>
      </c>
      <c r="AF213" s="16">
        <v>64</v>
      </c>
      <c r="AG213" s="31">
        <v>85</v>
      </c>
      <c r="AH213" t="e">
        <f>VLOOKUP(Table1[[#This Row],[art]],[1]!art_ing[#All],3,FALSE)</f>
        <v>#REF!</v>
      </c>
    </row>
    <row r="214" spans="1:34" x14ac:dyDescent="0.25">
      <c r="A214" s="3">
        <v>943033</v>
      </c>
      <c r="B214" s="4" t="s">
        <v>422</v>
      </c>
      <c r="C214" t="s">
        <v>93</v>
      </c>
      <c r="D214" t="s">
        <v>200</v>
      </c>
      <c r="E214" s="1" t="s">
        <v>534</v>
      </c>
      <c r="F214" s="1" t="s">
        <v>535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t="s">
        <v>68</v>
      </c>
      <c r="M214" t="s">
        <v>86</v>
      </c>
      <c r="N214" t="s">
        <v>131</v>
      </c>
      <c r="O214" t="s">
        <v>131</v>
      </c>
      <c r="P214" s="15" t="s">
        <v>536</v>
      </c>
      <c r="Q214" t="s">
        <v>481</v>
      </c>
      <c r="R214" t="s">
        <v>88</v>
      </c>
      <c r="S214" t="s">
        <v>538</v>
      </c>
      <c r="T214" t="s">
        <v>82</v>
      </c>
      <c r="U214" t="s">
        <v>82</v>
      </c>
      <c r="V214">
        <v>0.85</v>
      </c>
      <c r="W214" t="s">
        <v>539</v>
      </c>
      <c r="X214" t="s">
        <v>82</v>
      </c>
      <c r="Y214" t="s">
        <v>82</v>
      </c>
      <c r="Z214" t="s">
        <v>540</v>
      </c>
      <c r="AA214" s="15" t="s">
        <v>106</v>
      </c>
      <c r="AB214" t="s">
        <v>82</v>
      </c>
      <c r="AC214" t="s">
        <v>541</v>
      </c>
      <c r="AD214" t="s">
        <v>542</v>
      </c>
      <c r="AE214" s="24" t="e">
        <f>VLOOKUP(Table1[[#This Row],[art]],[1]!art_ing[#All],1,FALSE)</f>
        <v>#REF!</v>
      </c>
      <c r="AF214" s="16" t="e">
        <f>CONCATENATE(VLOOKUP(Table1[[#This Row],[art]],[1]!art_ing[#All],2,),".html")</f>
        <v>#REF!</v>
      </c>
      <c r="AG214" s="31">
        <v>350</v>
      </c>
      <c r="AH214" t="e">
        <f>VLOOKUP(Table1[[#This Row],[art]],[1]!art_ing[#All],3,FALSE)</f>
        <v>#REF!</v>
      </c>
    </row>
    <row r="215" spans="1:34" x14ac:dyDescent="0.25">
      <c r="A215" s="3">
        <v>943031</v>
      </c>
      <c r="B215" s="4" t="s">
        <v>423</v>
      </c>
      <c r="C215" t="s">
        <v>93</v>
      </c>
      <c r="D215" t="s">
        <v>200</v>
      </c>
      <c r="E215" s="1" t="s">
        <v>534</v>
      </c>
      <c r="F215" s="1" t="s">
        <v>535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t="s">
        <v>68</v>
      </c>
      <c r="M215" t="s">
        <v>86</v>
      </c>
      <c r="N215" t="s">
        <v>131</v>
      </c>
      <c r="O215" t="s">
        <v>131</v>
      </c>
      <c r="P215" s="15" t="s">
        <v>536</v>
      </c>
      <c r="Q215" t="s">
        <v>481</v>
      </c>
      <c r="R215" t="s">
        <v>88</v>
      </c>
      <c r="S215" t="s">
        <v>538</v>
      </c>
      <c r="T215" t="s">
        <v>82</v>
      </c>
      <c r="U215" t="s">
        <v>82</v>
      </c>
      <c r="V215">
        <v>0.85</v>
      </c>
      <c r="W215" t="s">
        <v>539</v>
      </c>
      <c r="X215" t="s">
        <v>82</v>
      </c>
      <c r="Y215" t="s">
        <v>82</v>
      </c>
      <c r="Z215" t="s">
        <v>540</v>
      </c>
      <c r="AA215" s="15" t="s">
        <v>106</v>
      </c>
      <c r="AB215" t="s">
        <v>82</v>
      </c>
      <c r="AC215" t="s">
        <v>541</v>
      </c>
      <c r="AD215" t="s">
        <v>542</v>
      </c>
      <c r="AE215" s="24" t="e">
        <f>VLOOKUP(Table1[[#This Row],[art]],[1]!art_ing[#All],1,FALSE)</f>
        <v>#REF!</v>
      </c>
      <c r="AF215" s="16" t="e">
        <f>CONCATENATE(VLOOKUP(Table1[[#This Row],[art]],[1]!art_ing[#All],2,),".html")</f>
        <v>#REF!</v>
      </c>
      <c r="AG215" s="31">
        <v>351</v>
      </c>
      <c r="AH215" t="e">
        <f>VLOOKUP(Table1[[#This Row],[art]],[1]!art_ing[#All],3,FALSE)</f>
        <v>#REF!</v>
      </c>
    </row>
    <row r="216" spans="1:34" x14ac:dyDescent="0.25">
      <c r="A216" s="3">
        <v>943032</v>
      </c>
      <c r="B216" s="4" t="s">
        <v>423</v>
      </c>
      <c r="C216" t="s">
        <v>93</v>
      </c>
      <c r="D216" t="s">
        <v>200</v>
      </c>
      <c r="E216" s="1" t="s">
        <v>534</v>
      </c>
      <c r="F216" s="1" t="s">
        <v>535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t="s">
        <v>68</v>
      </c>
      <c r="M216" t="s">
        <v>86</v>
      </c>
      <c r="N216" t="s">
        <v>131</v>
      </c>
      <c r="O216" t="s">
        <v>131</v>
      </c>
      <c r="P216" s="15" t="s">
        <v>536</v>
      </c>
      <c r="Q216" t="s">
        <v>481</v>
      </c>
      <c r="R216" t="s">
        <v>88</v>
      </c>
      <c r="S216" t="s">
        <v>538</v>
      </c>
      <c r="T216" t="s">
        <v>82</v>
      </c>
      <c r="U216" t="s">
        <v>82</v>
      </c>
      <c r="V216">
        <v>0.85</v>
      </c>
      <c r="W216" t="s">
        <v>539</v>
      </c>
      <c r="X216" t="s">
        <v>82</v>
      </c>
      <c r="Y216" t="s">
        <v>82</v>
      </c>
      <c r="Z216" t="s">
        <v>540</v>
      </c>
      <c r="AA216" s="15" t="s">
        <v>106</v>
      </c>
      <c r="AB216" t="s">
        <v>82</v>
      </c>
      <c r="AC216" t="s">
        <v>541</v>
      </c>
      <c r="AD216" t="s">
        <v>542</v>
      </c>
      <c r="AE216" s="24" t="e">
        <f>VLOOKUP(Table1[[#This Row],[art]],[1]!art_ing[#All],1,FALSE)</f>
        <v>#REF!</v>
      </c>
      <c r="AF216" s="16" t="e">
        <f>CONCATENATE(VLOOKUP(Table1[[#This Row],[art]],[1]!art_ing[#All],2,),".html")</f>
        <v>#REF!</v>
      </c>
      <c r="AG216" s="31">
        <v>352</v>
      </c>
      <c r="AH216" t="e">
        <f>VLOOKUP(Table1[[#This Row],[art]],[1]!art_ing[#All],3,FALSE)</f>
        <v>#REF!</v>
      </c>
    </row>
    <row r="217" spans="1:34" x14ac:dyDescent="0.25">
      <c r="A217" s="3">
        <v>943034</v>
      </c>
      <c r="B217" s="4" t="s">
        <v>423</v>
      </c>
      <c r="C217" t="s">
        <v>93</v>
      </c>
      <c r="D217" t="s">
        <v>200</v>
      </c>
      <c r="E217" s="1" t="s">
        <v>534</v>
      </c>
      <c r="F217" s="1" t="s">
        <v>535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t="s">
        <v>68</v>
      </c>
      <c r="M217" t="s">
        <v>86</v>
      </c>
      <c r="N217" t="s">
        <v>131</v>
      </c>
      <c r="O217" t="s">
        <v>131</v>
      </c>
      <c r="P217" s="15" t="s">
        <v>536</v>
      </c>
      <c r="Q217" t="s">
        <v>481</v>
      </c>
      <c r="R217" t="s">
        <v>88</v>
      </c>
      <c r="S217" t="s">
        <v>538</v>
      </c>
      <c r="T217" t="s">
        <v>82</v>
      </c>
      <c r="U217" t="s">
        <v>82</v>
      </c>
      <c r="V217">
        <v>0.85</v>
      </c>
      <c r="W217" t="s">
        <v>539</v>
      </c>
      <c r="X217" t="s">
        <v>82</v>
      </c>
      <c r="Y217" t="s">
        <v>82</v>
      </c>
      <c r="Z217" t="s">
        <v>540</v>
      </c>
      <c r="AA217" s="15" t="s">
        <v>106</v>
      </c>
      <c r="AB217" t="s">
        <v>82</v>
      </c>
      <c r="AC217" t="s">
        <v>541</v>
      </c>
      <c r="AD217" t="s">
        <v>542</v>
      </c>
      <c r="AE217" s="24" t="e">
        <f>VLOOKUP(Table1[[#This Row],[art]],[1]!art_ing[#All],1,FALSE)</f>
        <v>#REF!</v>
      </c>
      <c r="AF217" s="16" t="e">
        <f>CONCATENATE(VLOOKUP(Table1[[#This Row],[art]],[1]!art_ing[#All],2,),".html")</f>
        <v>#REF!</v>
      </c>
      <c r="AG217" s="31">
        <v>353</v>
      </c>
      <c r="AH217" t="e">
        <f>VLOOKUP(Table1[[#This Row],[art]],[1]!art_ing[#All],3,FALSE)</f>
        <v>#REF!</v>
      </c>
    </row>
    <row r="218" spans="1:34" x14ac:dyDescent="0.25">
      <c r="A218" s="3">
        <v>943035</v>
      </c>
      <c r="B218" s="4" t="s">
        <v>423</v>
      </c>
      <c r="C218" t="s">
        <v>93</v>
      </c>
      <c r="D218" t="s">
        <v>200</v>
      </c>
      <c r="E218" s="1" t="s">
        <v>534</v>
      </c>
      <c r="F218" s="1" t="s">
        <v>535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t="s">
        <v>68</v>
      </c>
      <c r="M218" t="s">
        <v>86</v>
      </c>
      <c r="N218" t="s">
        <v>131</v>
      </c>
      <c r="O218" t="s">
        <v>131</v>
      </c>
      <c r="P218" s="15" t="s">
        <v>536</v>
      </c>
      <c r="Q218" t="s">
        <v>481</v>
      </c>
      <c r="R218" t="s">
        <v>88</v>
      </c>
      <c r="S218" t="s">
        <v>538</v>
      </c>
      <c r="T218" t="s">
        <v>82</v>
      </c>
      <c r="U218" t="s">
        <v>82</v>
      </c>
      <c r="V218">
        <v>0.85</v>
      </c>
      <c r="W218" t="s">
        <v>539</v>
      </c>
      <c r="X218" t="s">
        <v>82</v>
      </c>
      <c r="Y218" t="s">
        <v>82</v>
      </c>
      <c r="Z218" t="s">
        <v>540</v>
      </c>
      <c r="AA218" s="15" t="s">
        <v>106</v>
      </c>
      <c r="AB218" t="s">
        <v>82</v>
      </c>
      <c r="AC218" t="s">
        <v>541</v>
      </c>
      <c r="AD218" t="s">
        <v>542</v>
      </c>
      <c r="AE218" s="24" t="e">
        <f>VLOOKUP(Table1[[#This Row],[art]],[1]!art_ing[#All],1,FALSE)</f>
        <v>#REF!</v>
      </c>
      <c r="AF218" s="16" t="e">
        <f>CONCATENATE(VLOOKUP(Table1[[#This Row],[art]],[1]!art_ing[#All],2,),".html")</f>
        <v>#REF!</v>
      </c>
      <c r="AG218" s="31">
        <v>354</v>
      </c>
      <c r="AH218" t="e">
        <f>VLOOKUP(Table1[[#This Row],[art]],[1]!art_ing[#All],3,FALSE)</f>
        <v>#REF!</v>
      </c>
    </row>
    <row r="219" spans="1:34" x14ac:dyDescent="0.25">
      <c r="A219" s="21">
        <v>941476</v>
      </c>
      <c r="B219" s="4" t="s">
        <v>150</v>
      </c>
      <c r="C219" t="s">
        <v>93</v>
      </c>
      <c r="D219" t="s">
        <v>146</v>
      </c>
      <c r="E219" s="1" t="s">
        <v>5</v>
      </c>
      <c r="F219" s="1" t="s">
        <v>172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t="s">
        <v>68</v>
      </c>
      <c r="M219" t="s">
        <v>86</v>
      </c>
      <c r="N219" t="s">
        <v>87</v>
      </c>
      <c r="O219" s="15" t="s">
        <v>83</v>
      </c>
      <c r="P219" s="15" t="s">
        <v>128</v>
      </c>
      <c r="Q219" t="s">
        <v>107</v>
      </c>
      <c r="R219" t="s">
        <v>88</v>
      </c>
      <c r="S219" t="s">
        <v>80</v>
      </c>
      <c r="T219" t="s">
        <v>82</v>
      </c>
      <c r="U219" t="s">
        <v>82</v>
      </c>
      <c r="V219">
        <v>1.1499999999999999</v>
      </c>
      <c r="W219" t="s">
        <v>160</v>
      </c>
      <c r="X219" t="s">
        <v>491</v>
      </c>
      <c r="Y219" t="s">
        <v>82</v>
      </c>
      <c r="Z219" t="s">
        <v>95</v>
      </c>
      <c r="AA219" s="15" t="s">
        <v>161</v>
      </c>
      <c r="AB219" t="s">
        <v>104</v>
      </c>
      <c r="AC219" t="s">
        <v>101</v>
      </c>
      <c r="AD219" t="s">
        <v>162</v>
      </c>
      <c r="AE219" s="5" t="e">
        <f>VLOOKUP(Table1[[#This Row],[art]],[1]!art_ing[#All],1,FALSE)</f>
        <v>#REF!</v>
      </c>
      <c r="AF219" s="16" t="e">
        <f>CONCATENATE(VLOOKUP(Table1[[#This Row],[art]],[1]!art_ing[#All],2,),".html")</f>
        <v>#REF!</v>
      </c>
      <c r="AG219" s="31">
        <v>86</v>
      </c>
      <c r="AH219" t="e">
        <f>VLOOKUP(Table1[[#This Row],[art]],[1]!art_ing[#All],3,FALSE)</f>
        <v>#REF!</v>
      </c>
    </row>
    <row r="220" spans="1:34" x14ac:dyDescent="0.25">
      <c r="A220" s="21">
        <v>941432</v>
      </c>
      <c r="B220" s="4" t="s">
        <v>151</v>
      </c>
      <c r="C220" t="s">
        <v>93</v>
      </c>
      <c r="D220" t="s">
        <v>147</v>
      </c>
      <c r="E220" s="1" t="s">
        <v>5</v>
      </c>
      <c r="F220" s="1" t="s">
        <v>172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t="s">
        <v>68</v>
      </c>
      <c r="M220" t="s">
        <v>86</v>
      </c>
      <c r="N220" t="s">
        <v>87</v>
      </c>
      <c r="O220" s="15" t="s">
        <v>165</v>
      </c>
      <c r="P220" s="15" t="s">
        <v>128</v>
      </c>
      <c r="Q220" t="s">
        <v>47</v>
      </c>
      <c r="R220" t="s">
        <v>163</v>
      </c>
      <c r="S220" t="s">
        <v>164</v>
      </c>
      <c r="T220" t="s">
        <v>82</v>
      </c>
      <c r="U220" t="s">
        <v>82</v>
      </c>
      <c r="V220" t="s">
        <v>166</v>
      </c>
      <c r="W220" t="s">
        <v>92</v>
      </c>
      <c r="X220" t="s">
        <v>491</v>
      </c>
      <c r="Y220" t="s">
        <v>82</v>
      </c>
      <c r="Z220" t="s">
        <v>95</v>
      </c>
      <c r="AA220" s="15" t="s">
        <v>105</v>
      </c>
      <c r="AB220" t="s">
        <v>167</v>
      </c>
      <c r="AC220" t="s">
        <v>168</v>
      </c>
      <c r="AD220" t="s">
        <v>169</v>
      </c>
      <c r="AE220" s="5" t="e">
        <f>VLOOKUP(Table1[[#This Row],[art]],[1]!art_ing[#All],1,FALSE)</f>
        <v>#REF!</v>
      </c>
      <c r="AF220" s="16" t="e">
        <f>CONCATENATE(VLOOKUP(Table1[[#This Row],[art]],[1]!art_ing[#All],2,),".html")</f>
        <v>#REF!</v>
      </c>
      <c r="AG220" s="31">
        <v>87</v>
      </c>
      <c r="AH220" t="e">
        <f>VLOOKUP(Table1[[#This Row],[art]],[1]!art_ing[#All],3,FALSE)</f>
        <v>#REF!</v>
      </c>
    </row>
    <row r="221" spans="1:34" x14ac:dyDescent="0.25">
      <c r="A221" s="21">
        <v>941433</v>
      </c>
      <c r="B221" s="4" t="s">
        <v>152</v>
      </c>
      <c r="C221" t="s">
        <v>93</v>
      </c>
      <c r="D221" t="s">
        <v>147</v>
      </c>
      <c r="E221" s="1" t="s">
        <v>5</v>
      </c>
      <c r="F221" s="1" t="s">
        <v>172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t="s">
        <v>68</v>
      </c>
      <c r="M221" t="s">
        <v>86</v>
      </c>
      <c r="N221" t="s">
        <v>87</v>
      </c>
      <c r="O221" s="15" t="s">
        <v>165</v>
      </c>
      <c r="P221" s="15" t="s">
        <v>128</v>
      </c>
      <c r="Q221" t="s">
        <v>107</v>
      </c>
      <c r="R221" t="s">
        <v>163</v>
      </c>
      <c r="S221" t="s">
        <v>164</v>
      </c>
      <c r="T221" t="s">
        <v>82</v>
      </c>
      <c r="U221" t="s">
        <v>82</v>
      </c>
      <c r="V221" t="s">
        <v>166</v>
      </c>
      <c r="W221" t="s">
        <v>92</v>
      </c>
      <c r="X221" t="s">
        <v>491</v>
      </c>
      <c r="Y221" t="s">
        <v>82</v>
      </c>
      <c r="Z221" t="s">
        <v>95</v>
      </c>
      <c r="AA221" s="15" t="s">
        <v>105</v>
      </c>
      <c r="AB221" t="s">
        <v>167</v>
      </c>
      <c r="AC221" t="s">
        <v>168</v>
      </c>
      <c r="AD221" t="s">
        <v>169</v>
      </c>
      <c r="AE221" s="5" t="e">
        <f>VLOOKUP(Table1[[#This Row],[art]],[1]!art_ing[#All],1,FALSE)</f>
        <v>#REF!</v>
      </c>
      <c r="AF221" s="16" t="e">
        <f>CONCATENATE(VLOOKUP(Table1[[#This Row],[art]],[1]!art_ing[#All],2,),".html")</f>
        <v>#REF!</v>
      </c>
      <c r="AG221" s="31">
        <v>88</v>
      </c>
      <c r="AH221" t="e">
        <f>VLOOKUP(Table1[[#This Row],[art]],[1]!art_ing[#All],3,FALSE)</f>
        <v>#REF!</v>
      </c>
    </row>
    <row r="222" spans="1:34" x14ac:dyDescent="0.25">
      <c r="A222" s="21">
        <v>941435</v>
      </c>
      <c r="B222" s="4" t="s">
        <v>153</v>
      </c>
      <c r="C222" t="s">
        <v>93</v>
      </c>
      <c r="D222" t="s">
        <v>147</v>
      </c>
      <c r="E222" s="1" t="s">
        <v>5</v>
      </c>
      <c r="F222" s="1" t="s">
        <v>172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t="s">
        <v>68</v>
      </c>
      <c r="M222" t="s">
        <v>86</v>
      </c>
      <c r="N222" t="s">
        <v>87</v>
      </c>
      <c r="O222" s="15" t="s">
        <v>165</v>
      </c>
      <c r="P222" s="15" t="s">
        <v>128</v>
      </c>
      <c r="Q222" t="s">
        <v>107</v>
      </c>
      <c r="R222" t="s">
        <v>163</v>
      </c>
      <c r="S222" t="s">
        <v>164</v>
      </c>
      <c r="T222" t="s">
        <v>82</v>
      </c>
      <c r="U222" t="s">
        <v>82</v>
      </c>
      <c r="V222" t="s">
        <v>166</v>
      </c>
      <c r="W222" t="s">
        <v>92</v>
      </c>
      <c r="X222" t="s">
        <v>491</v>
      </c>
      <c r="Y222" t="s">
        <v>82</v>
      </c>
      <c r="Z222" t="s">
        <v>95</v>
      </c>
      <c r="AA222" s="15" t="s">
        <v>105</v>
      </c>
      <c r="AB222" t="s">
        <v>167</v>
      </c>
      <c r="AC222" t="s">
        <v>168</v>
      </c>
      <c r="AD222" t="s">
        <v>169</v>
      </c>
      <c r="AE222" s="5" t="e">
        <f>VLOOKUP(Table1[[#This Row],[art]],[1]!art_ing[#All],1,FALSE)</f>
        <v>#REF!</v>
      </c>
      <c r="AF222" s="16" t="e">
        <f>CONCATENATE(VLOOKUP(Table1[[#This Row],[art]],[1]!art_ing[#All],2,),".html")</f>
        <v>#REF!</v>
      </c>
      <c r="AG222" s="31">
        <v>89</v>
      </c>
      <c r="AH222" t="e">
        <f>VLOOKUP(Table1[[#This Row],[art]],[1]!art_ing[#All],3,FALSE)</f>
        <v>#REF!</v>
      </c>
    </row>
    <row r="223" spans="1:34" x14ac:dyDescent="0.25">
      <c r="A223" s="21">
        <v>941487</v>
      </c>
      <c r="B223" s="4" t="s">
        <v>154</v>
      </c>
      <c r="C223" t="s">
        <v>93</v>
      </c>
      <c r="D223" t="s">
        <v>147</v>
      </c>
      <c r="E223" s="1" t="s">
        <v>5</v>
      </c>
      <c r="F223" s="1" t="s">
        <v>172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t="s">
        <v>68</v>
      </c>
      <c r="M223" t="s">
        <v>86</v>
      </c>
      <c r="N223" t="s">
        <v>87</v>
      </c>
      <c r="O223" s="15" t="s">
        <v>165</v>
      </c>
      <c r="P223" s="15" t="s">
        <v>128</v>
      </c>
      <c r="Q223" t="s">
        <v>107</v>
      </c>
      <c r="R223" t="s">
        <v>163</v>
      </c>
      <c r="S223" t="s">
        <v>164</v>
      </c>
      <c r="T223" t="s">
        <v>82</v>
      </c>
      <c r="U223" t="s">
        <v>82</v>
      </c>
      <c r="V223" t="s">
        <v>166</v>
      </c>
      <c r="W223" t="s">
        <v>92</v>
      </c>
      <c r="X223" t="s">
        <v>491</v>
      </c>
      <c r="Y223" t="s">
        <v>82</v>
      </c>
      <c r="Z223" t="s">
        <v>95</v>
      </c>
      <c r="AA223" s="15" t="s">
        <v>105</v>
      </c>
      <c r="AB223" t="s">
        <v>167</v>
      </c>
      <c r="AC223" t="s">
        <v>168</v>
      </c>
      <c r="AD223" t="s">
        <v>169</v>
      </c>
      <c r="AE223" s="5" t="e">
        <f>VLOOKUP(Table1[[#This Row],[art]],[1]!art_ing[#All],1,FALSE)</f>
        <v>#REF!</v>
      </c>
      <c r="AF223" s="16" t="e">
        <f>CONCATENATE(VLOOKUP(Table1[[#This Row],[art]],[1]!art_ing[#All],2,),".html")</f>
        <v>#REF!</v>
      </c>
      <c r="AG223" s="31">
        <v>90</v>
      </c>
      <c r="AH223" t="e">
        <f>VLOOKUP(Table1[[#This Row],[art]],[1]!art_ing[#All],3,FALSE)</f>
        <v>#REF!</v>
      </c>
    </row>
    <row r="224" spans="1:34" x14ac:dyDescent="0.25">
      <c r="A224" s="21">
        <v>941837</v>
      </c>
      <c r="B224" s="4" t="s">
        <v>155</v>
      </c>
      <c r="C224" t="s">
        <v>93</v>
      </c>
      <c r="D224" t="s">
        <v>147</v>
      </c>
      <c r="E224" s="1" t="s">
        <v>5</v>
      </c>
      <c r="F224" s="1" t="s">
        <v>172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t="s">
        <v>68</v>
      </c>
      <c r="M224" t="s">
        <v>86</v>
      </c>
      <c r="N224" t="s">
        <v>87</v>
      </c>
      <c r="O224" s="15" t="s">
        <v>165</v>
      </c>
      <c r="P224" s="15" t="s">
        <v>128</v>
      </c>
      <c r="Q224" t="s">
        <v>107</v>
      </c>
      <c r="R224" t="s">
        <v>163</v>
      </c>
      <c r="S224" t="s">
        <v>164</v>
      </c>
      <c r="T224" t="s">
        <v>82</v>
      </c>
      <c r="U224" t="s">
        <v>82</v>
      </c>
      <c r="V224" t="s">
        <v>166</v>
      </c>
      <c r="W224" t="s">
        <v>92</v>
      </c>
      <c r="X224" t="s">
        <v>491</v>
      </c>
      <c r="Y224" t="s">
        <v>82</v>
      </c>
      <c r="Z224" t="s">
        <v>95</v>
      </c>
      <c r="AA224" s="15" t="s">
        <v>105</v>
      </c>
      <c r="AB224" t="s">
        <v>167</v>
      </c>
      <c r="AC224" t="s">
        <v>168</v>
      </c>
      <c r="AD224" t="s">
        <v>169</v>
      </c>
      <c r="AE224" s="5" t="e">
        <f>VLOOKUP(Table1[[#This Row],[art]],[1]!art_ing[#All],1,FALSE)</f>
        <v>#REF!</v>
      </c>
      <c r="AF224" s="16" t="e">
        <f>CONCATENATE(VLOOKUP(Table1[[#This Row],[art]],[1]!art_ing[#All],2,),".html")</f>
        <v>#REF!</v>
      </c>
      <c r="AG224" s="31">
        <v>91</v>
      </c>
      <c r="AH224" t="e">
        <f>VLOOKUP(Table1[[#This Row],[art]],[1]!art_ing[#All],3,FALSE)</f>
        <v>#REF!</v>
      </c>
    </row>
    <row r="225" spans="1:34" ht="14.5" customHeight="1" x14ac:dyDescent="0.25">
      <c r="A225" s="21">
        <v>941878</v>
      </c>
      <c r="B225" s="4" t="s">
        <v>156</v>
      </c>
      <c r="C225" t="s">
        <v>93</v>
      </c>
      <c r="D225" t="s">
        <v>148</v>
      </c>
      <c r="E225" s="1" t="s">
        <v>5</v>
      </c>
      <c r="F225" s="1" t="s">
        <v>172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t="s">
        <v>68</v>
      </c>
      <c r="M225" t="s">
        <v>86</v>
      </c>
      <c r="N225" t="s">
        <v>87</v>
      </c>
      <c r="O225" s="15" t="s">
        <v>84</v>
      </c>
      <c r="P225" s="15" t="s">
        <v>489</v>
      </c>
      <c r="Q225" t="s">
        <v>47</v>
      </c>
      <c r="R225" t="s">
        <v>163</v>
      </c>
      <c r="S225" t="s">
        <v>164</v>
      </c>
      <c r="T225" t="s">
        <v>82</v>
      </c>
      <c r="U225" t="s">
        <v>82</v>
      </c>
      <c r="V225" t="s">
        <v>166</v>
      </c>
      <c r="W225" t="s">
        <v>170</v>
      </c>
      <c r="X225" t="s">
        <v>491</v>
      </c>
      <c r="Y225" t="s">
        <v>82</v>
      </c>
      <c r="Z225" t="s">
        <v>95</v>
      </c>
      <c r="AA225" s="15" t="s">
        <v>105</v>
      </c>
      <c r="AB225" t="s">
        <v>171</v>
      </c>
      <c r="AC225" t="s">
        <v>96</v>
      </c>
      <c r="AD225" t="s">
        <v>169</v>
      </c>
      <c r="AE225" s="5" t="e">
        <f>VLOOKUP(Table1[[#This Row],[art]],[1]!art_ing[#All],1,FALSE)</f>
        <v>#REF!</v>
      </c>
      <c r="AF225" s="16" t="e">
        <f>CONCATENATE(VLOOKUP(Table1[[#This Row],[art]],[1]!art_ing[#All],2,),".html")</f>
        <v>#REF!</v>
      </c>
      <c r="AG225" s="31">
        <v>92</v>
      </c>
      <c r="AH225" t="e">
        <f>VLOOKUP(Table1[[#This Row],[art]],[1]!art_ing[#All],3,FALSE)</f>
        <v>#REF!</v>
      </c>
    </row>
    <row r="226" spans="1:34" ht="14.5" customHeight="1" x14ac:dyDescent="0.25">
      <c r="A226" s="21">
        <v>941882</v>
      </c>
      <c r="B226" s="4" t="s">
        <v>157</v>
      </c>
      <c r="C226" t="s">
        <v>93</v>
      </c>
      <c r="D226" t="s">
        <v>148</v>
      </c>
      <c r="E226" s="1" t="s">
        <v>5</v>
      </c>
      <c r="F226" s="1" t="s">
        <v>172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t="s">
        <v>68</v>
      </c>
      <c r="M226" t="s">
        <v>86</v>
      </c>
      <c r="N226" t="s">
        <v>87</v>
      </c>
      <c r="O226" s="15" t="s">
        <v>84</v>
      </c>
      <c r="P226" s="15" t="s">
        <v>489</v>
      </c>
      <c r="Q226" t="s">
        <v>47</v>
      </c>
      <c r="R226" t="s">
        <v>163</v>
      </c>
      <c r="S226" t="s">
        <v>164</v>
      </c>
      <c r="T226" t="s">
        <v>82</v>
      </c>
      <c r="U226" t="s">
        <v>82</v>
      </c>
      <c r="V226" t="s">
        <v>166</v>
      </c>
      <c r="W226" t="s">
        <v>170</v>
      </c>
      <c r="X226" t="s">
        <v>491</v>
      </c>
      <c r="Y226" t="s">
        <v>82</v>
      </c>
      <c r="Z226" t="s">
        <v>95</v>
      </c>
      <c r="AA226" s="15" t="s">
        <v>105</v>
      </c>
      <c r="AB226" t="s">
        <v>171</v>
      </c>
      <c r="AC226" t="s">
        <v>96</v>
      </c>
      <c r="AD226" t="s">
        <v>169</v>
      </c>
      <c r="AE226" s="5" t="e">
        <f>VLOOKUP(Table1[[#This Row],[art]],[1]!art_ing[#All],1,FALSE)</f>
        <v>#REF!</v>
      </c>
      <c r="AF226" s="16" t="e">
        <f>CONCATENATE(VLOOKUP(Table1[[#This Row],[art]],[1]!art_ing[#All],2,),".html")</f>
        <v>#REF!</v>
      </c>
      <c r="AG226" s="31">
        <v>93</v>
      </c>
      <c r="AH226" t="e">
        <f>VLOOKUP(Table1[[#This Row],[art]],[1]!art_ing[#All],3,FALSE)</f>
        <v>#REF!</v>
      </c>
    </row>
    <row r="227" spans="1:34" ht="14.5" customHeight="1" x14ac:dyDescent="0.25">
      <c r="A227" s="22">
        <v>941444</v>
      </c>
      <c r="B227" s="4" t="s">
        <v>158</v>
      </c>
      <c r="C227" t="s">
        <v>93</v>
      </c>
      <c r="D227" t="s">
        <v>149</v>
      </c>
      <c r="E227" s="1" t="s">
        <v>5</v>
      </c>
      <c r="F227" s="1" t="s">
        <v>172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t="s">
        <v>68</v>
      </c>
      <c r="M227" t="s">
        <v>86</v>
      </c>
      <c r="N227" t="s">
        <v>87</v>
      </c>
      <c r="O227" s="15" t="s">
        <v>97</v>
      </c>
      <c r="P227" s="15" t="s">
        <v>489</v>
      </c>
      <c r="Q227" t="s">
        <v>47</v>
      </c>
      <c r="R227" t="s">
        <v>88</v>
      </c>
      <c r="S227" t="s">
        <v>164</v>
      </c>
      <c r="T227" t="s">
        <v>82</v>
      </c>
      <c r="U227" t="s">
        <v>82</v>
      </c>
      <c r="V227" t="s">
        <v>166</v>
      </c>
      <c r="W227" t="s">
        <v>92</v>
      </c>
      <c r="X227" t="s">
        <v>491</v>
      </c>
      <c r="Y227" t="s">
        <v>82</v>
      </c>
      <c r="Z227" t="s">
        <v>95</v>
      </c>
      <c r="AA227" s="15" t="s">
        <v>105</v>
      </c>
      <c r="AB227" t="s">
        <v>167</v>
      </c>
      <c r="AC227" t="s">
        <v>96</v>
      </c>
      <c r="AD227" t="s">
        <v>169</v>
      </c>
      <c r="AE227" s="5" t="e">
        <f>VLOOKUP(Table1[[#This Row],[art]],[1]!art_ing[#All],1,FALSE)</f>
        <v>#REF!</v>
      </c>
      <c r="AF227" s="16" t="e">
        <f>CONCATENATE(VLOOKUP(Table1[[#This Row],[art]],[1]!art_ing[#All],2,),".html")</f>
        <v>#REF!</v>
      </c>
      <c r="AG227" s="31">
        <v>94</v>
      </c>
      <c r="AH227" t="e">
        <f>VLOOKUP(Table1[[#This Row],[art]],[1]!art_ing[#All],3,FALSE)</f>
        <v>#REF!</v>
      </c>
    </row>
    <row r="228" spans="1:34" ht="14.5" customHeight="1" x14ac:dyDescent="0.25">
      <c r="A228" s="22">
        <v>941445</v>
      </c>
      <c r="B228" s="4" t="s">
        <v>159</v>
      </c>
      <c r="C228" t="s">
        <v>93</v>
      </c>
      <c r="D228" s="6" t="s">
        <v>149</v>
      </c>
      <c r="E228" s="1" t="s">
        <v>5</v>
      </c>
      <c r="F228" s="1" t="s">
        <v>172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t="s">
        <v>68</v>
      </c>
      <c r="M228" t="s">
        <v>86</v>
      </c>
      <c r="N228" t="s">
        <v>87</v>
      </c>
      <c r="O228" s="15" t="s">
        <v>97</v>
      </c>
      <c r="P228" s="15" t="s">
        <v>489</v>
      </c>
      <c r="Q228" t="s">
        <v>47</v>
      </c>
      <c r="R228" t="s">
        <v>88</v>
      </c>
      <c r="S228" t="s">
        <v>164</v>
      </c>
      <c r="T228" t="s">
        <v>82</v>
      </c>
      <c r="U228" t="s">
        <v>82</v>
      </c>
      <c r="V228" t="s">
        <v>166</v>
      </c>
      <c r="W228" t="s">
        <v>92</v>
      </c>
      <c r="X228" t="s">
        <v>491</v>
      </c>
      <c r="Y228" t="s">
        <v>82</v>
      </c>
      <c r="Z228" t="s">
        <v>95</v>
      </c>
      <c r="AA228" s="15" t="s">
        <v>105</v>
      </c>
      <c r="AB228" t="s">
        <v>167</v>
      </c>
      <c r="AC228" t="s">
        <v>96</v>
      </c>
      <c r="AD228" t="s">
        <v>169</v>
      </c>
      <c r="AE228" s="5" t="e">
        <f>VLOOKUP(Table1[[#This Row],[art]],[1]!art_ing[#All],1,FALSE)</f>
        <v>#REF!</v>
      </c>
      <c r="AF228" s="16" t="e">
        <f>CONCATENATE(VLOOKUP(Table1[[#This Row],[art]],[1]!art_ing[#All],2,),".html")</f>
        <v>#REF!</v>
      </c>
      <c r="AG228" s="31">
        <v>95</v>
      </c>
      <c r="AH228" t="e">
        <f>VLOOKUP(Table1[[#This Row],[art]],[1]!art_ing[#All],3,FALSE)</f>
        <v>#REF!</v>
      </c>
    </row>
    <row r="229" spans="1:34" s="41" customFormat="1" ht="14.5" customHeight="1" x14ac:dyDescent="0.25">
      <c r="A229" s="39">
        <v>942006</v>
      </c>
      <c r="B229" s="40" t="s">
        <v>297</v>
      </c>
      <c r="C229" s="41" t="s">
        <v>93</v>
      </c>
      <c r="D229" s="46" t="s">
        <v>178</v>
      </c>
      <c r="E229" s="42" t="s">
        <v>5</v>
      </c>
      <c r="F229" s="42" t="s">
        <v>172</v>
      </c>
      <c r="G229" s="42">
        <v>1</v>
      </c>
      <c r="H229" s="42">
        <v>1</v>
      </c>
      <c r="I229" s="42">
        <v>1</v>
      </c>
      <c r="J229" s="42">
        <v>1</v>
      </c>
      <c r="K229" s="42">
        <v>1</v>
      </c>
      <c r="L229" s="41" t="s">
        <v>68</v>
      </c>
      <c r="M229" s="41" t="s">
        <v>86</v>
      </c>
      <c r="N229" s="41" t="s">
        <v>82</v>
      </c>
      <c r="O229" s="43" t="s">
        <v>84</v>
      </c>
      <c r="P229" s="43" t="s">
        <v>489</v>
      </c>
      <c r="Q229" s="41" t="s">
        <v>457</v>
      </c>
      <c r="R229" s="41" t="s">
        <v>88</v>
      </c>
      <c r="S229" s="41" t="s">
        <v>164</v>
      </c>
      <c r="T229" s="41" t="s">
        <v>82</v>
      </c>
      <c r="U229" s="41" t="s">
        <v>82</v>
      </c>
      <c r="V229" s="41">
        <v>1.1000000000000001</v>
      </c>
      <c r="W229" s="41" t="s">
        <v>89</v>
      </c>
      <c r="X229" s="41" t="s">
        <v>491</v>
      </c>
      <c r="Y229" s="41" t="s">
        <v>82</v>
      </c>
      <c r="Z229" s="41" t="s">
        <v>95</v>
      </c>
      <c r="AA229" s="43" t="s">
        <v>472</v>
      </c>
      <c r="AB229" s="41" t="s">
        <v>502</v>
      </c>
      <c r="AC229" s="41" t="s">
        <v>96</v>
      </c>
      <c r="AD229" s="41" t="s">
        <v>169</v>
      </c>
      <c r="AE229" s="44" t="e">
        <f>VLOOKUP(Table1[[#This Row],[art]],[1]!art_ing[#All],1,FALSE)</f>
        <v>#REF!</v>
      </c>
      <c r="AF229" s="45" t="e">
        <f>CONCATENATE(VLOOKUP(Table1[[#This Row],[art]],[1]!art_ing[#All],2,),".html")</f>
        <v>#REF!</v>
      </c>
      <c r="AG229" s="41">
        <v>184</v>
      </c>
      <c r="AH229" s="41" t="e">
        <f>VLOOKUP(Table1[[#This Row],[art]],[1]!art_ing[#All],3,FALSE)</f>
        <v>#REF!</v>
      </c>
    </row>
    <row r="230" spans="1:34" s="41" customFormat="1" x14ac:dyDescent="0.25">
      <c r="A230" s="39">
        <v>942007</v>
      </c>
      <c r="B230" s="40" t="s">
        <v>298</v>
      </c>
      <c r="C230" s="41" t="s">
        <v>93</v>
      </c>
      <c r="D230" s="46" t="s">
        <v>178</v>
      </c>
      <c r="E230" s="42" t="s">
        <v>5</v>
      </c>
      <c r="F230" s="42" t="s">
        <v>172</v>
      </c>
      <c r="G230" s="42">
        <v>1</v>
      </c>
      <c r="H230" s="42">
        <v>1</v>
      </c>
      <c r="I230" s="42">
        <v>1</v>
      </c>
      <c r="J230" s="42">
        <v>1</v>
      </c>
      <c r="K230" s="42">
        <v>1</v>
      </c>
      <c r="L230" s="41" t="s">
        <v>68</v>
      </c>
      <c r="M230" s="41" t="s">
        <v>86</v>
      </c>
      <c r="N230" s="41" t="s">
        <v>82</v>
      </c>
      <c r="O230" s="43" t="s">
        <v>84</v>
      </c>
      <c r="P230" s="43" t="s">
        <v>489</v>
      </c>
      <c r="Q230" s="41" t="s">
        <v>457</v>
      </c>
      <c r="R230" s="41" t="s">
        <v>88</v>
      </c>
      <c r="S230" s="41" t="s">
        <v>164</v>
      </c>
      <c r="T230" s="41" t="s">
        <v>82</v>
      </c>
      <c r="U230" s="41" t="s">
        <v>82</v>
      </c>
      <c r="V230" s="41">
        <v>1.1000000000000001</v>
      </c>
      <c r="W230" s="41" t="s">
        <v>89</v>
      </c>
      <c r="X230" s="41" t="s">
        <v>491</v>
      </c>
      <c r="Y230" s="41" t="s">
        <v>82</v>
      </c>
      <c r="Z230" s="41" t="s">
        <v>95</v>
      </c>
      <c r="AA230" s="43" t="s">
        <v>472</v>
      </c>
      <c r="AB230" s="41" t="s">
        <v>502</v>
      </c>
      <c r="AC230" s="41" t="s">
        <v>96</v>
      </c>
      <c r="AD230" s="41" t="s">
        <v>169</v>
      </c>
      <c r="AE230" s="44" t="e">
        <f>VLOOKUP(Table1[[#This Row],[art]],[1]!art_ing[#All],1,FALSE)</f>
        <v>#REF!</v>
      </c>
      <c r="AF230" s="45" t="e">
        <f>CONCATENATE(VLOOKUP(Table1[[#This Row],[art]],[1]!art_ing[#All],2,),".html")</f>
        <v>#REF!</v>
      </c>
      <c r="AG230" s="41">
        <v>185</v>
      </c>
      <c r="AH230" s="41" t="e">
        <f>VLOOKUP(Table1[[#This Row],[art]],[1]!art_ing[#All],3,FALSE)</f>
        <v>#REF!</v>
      </c>
    </row>
    <row r="231" spans="1:34" s="41" customFormat="1" x14ac:dyDescent="0.25">
      <c r="A231" s="39">
        <v>942008</v>
      </c>
      <c r="B231" s="40" t="s">
        <v>299</v>
      </c>
      <c r="C231" s="41" t="s">
        <v>93</v>
      </c>
      <c r="D231" s="46" t="s">
        <v>178</v>
      </c>
      <c r="E231" s="42" t="s">
        <v>5</v>
      </c>
      <c r="F231" s="42" t="s">
        <v>172</v>
      </c>
      <c r="G231" s="42">
        <v>1</v>
      </c>
      <c r="H231" s="42">
        <v>1</v>
      </c>
      <c r="I231" s="42">
        <v>1</v>
      </c>
      <c r="J231" s="42">
        <v>1</v>
      </c>
      <c r="K231" s="42">
        <v>1</v>
      </c>
      <c r="L231" s="41" t="s">
        <v>68</v>
      </c>
      <c r="M231" s="41" t="s">
        <v>86</v>
      </c>
      <c r="N231" s="41" t="s">
        <v>82</v>
      </c>
      <c r="O231" s="43" t="s">
        <v>84</v>
      </c>
      <c r="P231" s="43" t="s">
        <v>489</v>
      </c>
      <c r="Q231" s="41" t="s">
        <v>457</v>
      </c>
      <c r="R231" s="41" t="s">
        <v>88</v>
      </c>
      <c r="S231" s="41" t="s">
        <v>164</v>
      </c>
      <c r="T231" s="41" t="s">
        <v>82</v>
      </c>
      <c r="U231" s="41" t="s">
        <v>82</v>
      </c>
      <c r="V231" s="41">
        <v>1.1000000000000001</v>
      </c>
      <c r="W231" s="41" t="s">
        <v>89</v>
      </c>
      <c r="X231" s="41" t="s">
        <v>491</v>
      </c>
      <c r="Y231" s="41" t="s">
        <v>82</v>
      </c>
      <c r="Z231" s="41" t="s">
        <v>95</v>
      </c>
      <c r="AA231" s="43" t="s">
        <v>472</v>
      </c>
      <c r="AB231" s="41" t="s">
        <v>502</v>
      </c>
      <c r="AC231" s="41" t="s">
        <v>96</v>
      </c>
      <c r="AD231" s="41" t="s">
        <v>169</v>
      </c>
      <c r="AE231" s="44" t="e">
        <f>VLOOKUP(Table1[[#This Row],[art]],[1]!art_ing[#All],1,FALSE)</f>
        <v>#REF!</v>
      </c>
      <c r="AF231" s="45" t="e">
        <f>CONCATENATE(VLOOKUP(Table1[[#This Row],[art]],[1]!art_ing[#All],2,),".html")</f>
        <v>#REF!</v>
      </c>
      <c r="AG231" s="41">
        <v>186</v>
      </c>
      <c r="AH231" s="41" t="e">
        <f>VLOOKUP(Table1[[#This Row],[art]],[1]!art_ing[#All],3,FALSE)</f>
        <v>#REF!</v>
      </c>
    </row>
    <row r="232" spans="1:34" s="41" customFormat="1" x14ac:dyDescent="0.25">
      <c r="A232" s="39">
        <v>942009</v>
      </c>
      <c r="B232" s="40" t="s">
        <v>300</v>
      </c>
      <c r="C232" s="41" t="s">
        <v>93</v>
      </c>
      <c r="D232" s="46" t="s">
        <v>178</v>
      </c>
      <c r="E232" s="42" t="s">
        <v>5</v>
      </c>
      <c r="F232" s="42" t="s">
        <v>172</v>
      </c>
      <c r="G232" s="42">
        <v>1</v>
      </c>
      <c r="H232" s="42">
        <v>1</v>
      </c>
      <c r="I232" s="42">
        <v>1</v>
      </c>
      <c r="J232" s="42">
        <v>1</v>
      </c>
      <c r="K232" s="42">
        <v>1</v>
      </c>
      <c r="L232" s="41" t="s">
        <v>68</v>
      </c>
      <c r="M232" s="41" t="s">
        <v>86</v>
      </c>
      <c r="N232" s="41" t="s">
        <v>82</v>
      </c>
      <c r="O232" s="43" t="s">
        <v>84</v>
      </c>
      <c r="P232" s="43" t="s">
        <v>489</v>
      </c>
      <c r="Q232" s="41" t="s">
        <v>457</v>
      </c>
      <c r="R232" s="41" t="s">
        <v>88</v>
      </c>
      <c r="S232" s="41" t="s">
        <v>164</v>
      </c>
      <c r="T232" s="41" t="s">
        <v>82</v>
      </c>
      <c r="U232" s="41" t="s">
        <v>82</v>
      </c>
      <c r="V232" s="41">
        <v>1.1000000000000001</v>
      </c>
      <c r="W232" s="41" t="s">
        <v>89</v>
      </c>
      <c r="X232" s="41" t="s">
        <v>491</v>
      </c>
      <c r="Y232" s="41" t="s">
        <v>82</v>
      </c>
      <c r="Z232" s="41" t="s">
        <v>95</v>
      </c>
      <c r="AA232" s="43" t="s">
        <v>472</v>
      </c>
      <c r="AB232" s="41" t="s">
        <v>502</v>
      </c>
      <c r="AC232" s="41" t="s">
        <v>96</v>
      </c>
      <c r="AD232" s="41" t="s">
        <v>169</v>
      </c>
      <c r="AE232" s="44" t="e">
        <f>VLOOKUP(Table1[[#This Row],[art]],[1]!art_ing[#All],1,FALSE)</f>
        <v>#REF!</v>
      </c>
      <c r="AF232" s="45" t="e">
        <f>CONCATENATE(VLOOKUP(Table1[[#This Row],[art]],[1]!art_ing[#All],2,),".html")</f>
        <v>#REF!</v>
      </c>
      <c r="AG232" s="41">
        <v>187</v>
      </c>
      <c r="AH232" s="41" t="e">
        <f>VLOOKUP(Table1[[#This Row],[art]],[1]!art_ing[#All],3,FALSE)</f>
        <v>#REF!</v>
      </c>
    </row>
    <row r="233" spans="1:34" s="41" customFormat="1" x14ac:dyDescent="0.25">
      <c r="A233" s="39">
        <v>942010</v>
      </c>
      <c r="B233" s="40" t="s">
        <v>301</v>
      </c>
      <c r="C233" s="41" t="s">
        <v>93</v>
      </c>
      <c r="D233" s="46" t="s">
        <v>178</v>
      </c>
      <c r="E233" s="42" t="s">
        <v>5</v>
      </c>
      <c r="F233" s="42" t="s">
        <v>172</v>
      </c>
      <c r="G233" s="42">
        <v>1</v>
      </c>
      <c r="H233" s="42">
        <v>1</v>
      </c>
      <c r="I233" s="42">
        <v>1</v>
      </c>
      <c r="J233" s="42">
        <v>1</v>
      </c>
      <c r="K233" s="42">
        <v>1</v>
      </c>
      <c r="L233" s="41" t="s">
        <v>68</v>
      </c>
      <c r="M233" s="41" t="s">
        <v>86</v>
      </c>
      <c r="N233" s="41" t="s">
        <v>82</v>
      </c>
      <c r="O233" s="43" t="s">
        <v>84</v>
      </c>
      <c r="P233" s="43" t="s">
        <v>489</v>
      </c>
      <c r="Q233" s="41" t="s">
        <v>457</v>
      </c>
      <c r="R233" s="41" t="s">
        <v>88</v>
      </c>
      <c r="S233" s="41" t="s">
        <v>164</v>
      </c>
      <c r="T233" s="41" t="s">
        <v>82</v>
      </c>
      <c r="U233" s="41" t="s">
        <v>82</v>
      </c>
      <c r="V233" s="41">
        <v>1.1000000000000001</v>
      </c>
      <c r="W233" s="41" t="s">
        <v>89</v>
      </c>
      <c r="X233" s="41" t="s">
        <v>491</v>
      </c>
      <c r="Y233" s="41" t="s">
        <v>82</v>
      </c>
      <c r="Z233" s="41" t="s">
        <v>95</v>
      </c>
      <c r="AA233" s="43" t="s">
        <v>472</v>
      </c>
      <c r="AB233" s="41" t="s">
        <v>502</v>
      </c>
      <c r="AC233" s="41" t="s">
        <v>96</v>
      </c>
      <c r="AD233" s="41" t="s">
        <v>169</v>
      </c>
      <c r="AE233" s="44" t="e">
        <f>VLOOKUP(Table1[[#This Row],[art]],[1]!art_ing[#All],1,FALSE)</f>
        <v>#REF!</v>
      </c>
      <c r="AF233" s="45" t="e">
        <f>CONCATENATE(VLOOKUP(Table1[[#This Row],[art]],[1]!art_ing[#All],2,),".html")</f>
        <v>#REF!</v>
      </c>
      <c r="AG233" s="41">
        <v>188</v>
      </c>
      <c r="AH233" s="41" t="e">
        <f>VLOOKUP(Table1[[#This Row],[art]],[1]!art_ing[#All],3,FALSE)</f>
        <v>#REF!</v>
      </c>
    </row>
    <row r="234" spans="1:34" s="41" customFormat="1" x14ac:dyDescent="0.25">
      <c r="A234" s="39">
        <v>942011</v>
      </c>
      <c r="B234" s="40" t="s">
        <v>302</v>
      </c>
      <c r="C234" s="41" t="s">
        <v>93</v>
      </c>
      <c r="D234" s="46" t="s">
        <v>178</v>
      </c>
      <c r="E234" s="42" t="s">
        <v>5</v>
      </c>
      <c r="F234" s="42" t="s">
        <v>172</v>
      </c>
      <c r="G234" s="42">
        <v>1</v>
      </c>
      <c r="H234" s="42">
        <v>1</v>
      </c>
      <c r="I234" s="42">
        <v>1</v>
      </c>
      <c r="J234" s="42">
        <v>1</v>
      </c>
      <c r="K234" s="42">
        <v>1</v>
      </c>
      <c r="L234" s="41" t="s">
        <v>68</v>
      </c>
      <c r="M234" s="41" t="s">
        <v>86</v>
      </c>
      <c r="N234" s="41" t="s">
        <v>82</v>
      </c>
      <c r="O234" s="43" t="s">
        <v>84</v>
      </c>
      <c r="P234" s="43" t="s">
        <v>489</v>
      </c>
      <c r="Q234" s="41" t="s">
        <v>457</v>
      </c>
      <c r="R234" s="41" t="s">
        <v>88</v>
      </c>
      <c r="S234" s="41" t="s">
        <v>164</v>
      </c>
      <c r="T234" s="41" t="s">
        <v>82</v>
      </c>
      <c r="U234" s="41" t="s">
        <v>82</v>
      </c>
      <c r="V234" s="41">
        <v>1.1000000000000001</v>
      </c>
      <c r="W234" s="41" t="s">
        <v>89</v>
      </c>
      <c r="X234" s="41" t="s">
        <v>491</v>
      </c>
      <c r="Y234" s="41" t="s">
        <v>82</v>
      </c>
      <c r="Z234" s="41" t="s">
        <v>95</v>
      </c>
      <c r="AA234" s="43" t="s">
        <v>472</v>
      </c>
      <c r="AB234" s="41" t="s">
        <v>502</v>
      </c>
      <c r="AC234" s="41" t="s">
        <v>96</v>
      </c>
      <c r="AD234" s="41" t="s">
        <v>169</v>
      </c>
      <c r="AE234" s="44" t="e">
        <f>VLOOKUP(Table1[[#This Row],[art]],[1]!art_ing[#All],1,FALSE)</f>
        <v>#REF!</v>
      </c>
      <c r="AF234" s="45" t="e">
        <f>CONCATENATE(VLOOKUP(Table1[[#This Row],[art]],[1]!art_ing[#All],2,),".html")</f>
        <v>#REF!</v>
      </c>
      <c r="AG234" s="41">
        <v>189</v>
      </c>
      <c r="AH234" s="41" t="e">
        <f>VLOOKUP(Table1[[#This Row],[art]],[1]!art_ing[#All],3,FALSE)</f>
        <v>#REF!</v>
      </c>
    </row>
    <row r="235" spans="1:34" s="41" customFormat="1" x14ac:dyDescent="0.25">
      <c r="A235" s="39">
        <v>942012</v>
      </c>
      <c r="B235" s="40" t="s">
        <v>303</v>
      </c>
      <c r="C235" s="41" t="s">
        <v>93</v>
      </c>
      <c r="D235" s="46" t="s">
        <v>178</v>
      </c>
      <c r="E235" s="42" t="s">
        <v>5</v>
      </c>
      <c r="F235" s="42" t="s">
        <v>172</v>
      </c>
      <c r="G235" s="42">
        <v>1</v>
      </c>
      <c r="H235" s="42">
        <v>1</v>
      </c>
      <c r="I235" s="42">
        <v>1</v>
      </c>
      <c r="J235" s="42">
        <v>1</v>
      </c>
      <c r="K235" s="42">
        <v>1</v>
      </c>
      <c r="L235" s="41" t="s">
        <v>68</v>
      </c>
      <c r="M235" s="41" t="s">
        <v>86</v>
      </c>
      <c r="N235" s="41" t="s">
        <v>82</v>
      </c>
      <c r="O235" s="43" t="s">
        <v>84</v>
      </c>
      <c r="P235" s="43" t="s">
        <v>489</v>
      </c>
      <c r="Q235" s="41" t="s">
        <v>457</v>
      </c>
      <c r="R235" s="41" t="s">
        <v>88</v>
      </c>
      <c r="S235" s="41" t="s">
        <v>164</v>
      </c>
      <c r="T235" s="41" t="s">
        <v>82</v>
      </c>
      <c r="U235" s="41" t="s">
        <v>82</v>
      </c>
      <c r="V235" s="41">
        <v>1.1000000000000001</v>
      </c>
      <c r="W235" s="41" t="s">
        <v>89</v>
      </c>
      <c r="X235" s="41" t="s">
        <v>491</v>
      </c>
      <c r="Y235" s="41" t="s">
        <v>82</v>
      </c>
      <c r="Z235" s="41" t="s">
        <v>95</v>
      </c>
      <c r="AA235" s="43" t="s">
        <v>472</v>
      </c>
      <c r="AB235" s="41" t="s">
        <v>502</v>
      </c>
      <c r="AC235" s="41" t="s">
        <v>96</v>
      </c>
      <c r="AD235" s="41" t="s">
        <v>169</v>
      </c>
      <c r="AE235" s="44" t="e">
        <f>VLOOKUP(Table1[[#This Row],[art]],[1]!art_ing[#All],1,FALSE)</f>
        <v>#REF!</v>
      </c>
      <c r="AF235" s="45" t="e">
        <f>CONCATENATE(VLOOKUP(Table1[[#This Row],[art]],[1]!art_ing[#All],2,),".html")</f>
        <v>#REF!</v>
      </c>
      <c r="AG235" s="41">
        <v>190</v>
      </c>
      <c r="AH235" s="41" t="e">
        <f>VLOOKUP(Table1[[#This Row],[art]],[1]!art_ing[#All],3,FALSE)</f>
        <v>#REF!</v>
      </c>
    </row>
    <row r="236" spans="1:34" x14ac:dyDescent="0.25">
      <c r="A236" s="3">
        <v>940606</v>
      </c>
      <c r="B236" s="4" t="s">
        <v>411</v>
      </c>
      <c r="C236" t="s">
        <v>93</v>
      </c>
      <c r="D236" t="s">
        <v>196</v>
      </c>
      <c r="E236" s="1" t="s">
        <v>5</v>
      </c>
      <c r="F236" s="1" t="s">
        <v>14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t="s">
        <v>68</v>
      </c>
      <c r="M236" t="s">
        <v>521</v>
      </c>
      <c r="N236" t="s">
        <v>522</v>
      </c>
      <c r="O236" s="15" t="s">
        <v>523</v>
      </c>
      <c r="P236" s="15" t="s">
        <v>524</v>
      </c>
      <c r="Q236" t="s">
        <v>107</v>
      </c>
      <c r="R236" t="s">
        <v>82</v>
      </c>
      <c r="S236" t="s">
        <v>525</v>
      </c>
      <c r="T236" t="s">
        <v>82</v>
      </c>
      <c r="U236" t="s">
        <v>82</v>
      </c>
      <c r="V236" t="s">
        <v>82</v>
      </c>
      <c r="W236" t="s">
        <v>82</v>
      </c>
      <c r="X236" t="s">
        <v>491</v>
      </c>
      <c r="Y236" t="s">
        <v>82</v>
      </c>
      <c r="Z236" t="s">
        <v>95</v>
      </c>
      <c r="AA236" t="s">
        <v>82</v>
      </c>
      <c r="AB236" t="s">
        <v>526</v>
      </c>
      <c r="AC236" t="s">
        <v>527</v>
      </c>
      <c r="AD236" t="s">
        <v>523</v>
      </c>
      <c r="AE236" s="24" t="e">
        <f>VLOOKUP(Table1[[#This Row],[art]],[1]!art_ing[#All],1,FALSE)</f>
        <v>#REF!</v>
      </c>
      <c r="AF236" s="16" t="e">
        <f>CONCATENATE(VLOOKUP(Table1[[#This Row],[art]],[1]!art_ing[#All],2,),".html")</f>
        <v>#REF!</v>
      </c>
      <c r="AG236" s="31">
        <v>336</v>
      </c>
      <c r="AH236" t="e">
        <f>VLOOKUP(Table1[[#This Row],[art]],[1]!art_ing[#All],3,FALSE)</f>
        <v>#REF!</v>
      </c>
    </row>
    <row r="237" spans="1:34" x14ac:dyDescent="0.25">
      <c r="A237" s="3">
        <v>940607</v>
      </c>
      <c r="B237" s="4" t="s">
        <v>412</v>
      </c>
      <c r="C237" t="s">
        <v>93</v>
      </c>
      <c r="D237" t="s">
        <v>196</v>
      </c>
      <c r="E237" s="1" t="s">
        <v>5</v>
      </c>
      <c r="F237" s="1" t="s">
        <v>14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t="s">
        <v>68</v>
      </c>
      <c r="M237" t="s">
        <v>521</v>
      </c>
      <c r="N237" t="s">
        <v>522</v>
      </c>
      <c r="O237" s="15" t="s">
        <v>523</v>
      </c>
      <c r="P237" s="15" t="s">
        <v>524</v>
      </c>
      <c r="Q237" t="s">
        <v>107</v>
      </c>
      <c r="R237" t="s">
        <v>82</v>
      </c>
      <c r="S237" t="s">
        <v>525</v>
      </c>
      <c r="T237" t="s">
        <v>82</v>
      </c>
      <c r="U237" t="s">
        <v>82</v>
      </c>
      <c r="V237" t="s">
        <v>82</v>
      </c>
      <c r="W237" t="s">
        <v>82</v>
      </c>
      <c r="X237" t="s">
        <v>491</v>
      </c>
      <c r="Y237" t="s">
        <v>82</v>
      </c>
      <c r="Z237" t="s">
        <v>95</v>
      </c>
      <c r="AA237" t="s">
        <v>82</v>
      </c>
      <c r="AB237" t="s">
        <v>526</v>
      </c>
      <c r="AC237" t="s">
        <v>527</v>
      </c>
      <c r="AD237" t="s">
        <v>523</v>
      </c>
      <c r="AE237" s="24" t="e">
        <f>VLOOKUP(Table1[[#This Row],[art]],[1]!art_ing[#All],1,FALSE)</f>
        <v>#REF!</v>
      </c>
      <c r="AF237" s="16" t="e">
        <f>CONCATENATE(VLOOKUP(Table1[[#This Row],[art]],[1]!art_ing[#All],2,),".html")</f>
        <v>#REF!</v>
      </c>
      <c r="AG237" s="31">
        <v>337</v>
      </c>
      <c r="AH237" t="e">
        <f>VLOOKUP(Table1[[#This Row],[art]],[1]!art_ing[#All],3,FALSE)</f>
        <v>#REF!</v>
      </c>
    </row>
    <row r="238" spans="1:34" x14ac:dyDescent="0.25">
      <c r="A238" s="3">
        <v>940609</v>
      </c>
      <c r="B238" s="4" t="s">
        <v>413</v>
      </c>
      <c r="C238" t="s">
        <v>93</v>
      </c>
      <c r="D238" t="s">
        <v>196</v>
      </c>
      <c r="E238" s="1" t="s">
        <v>5</v>
      </c>
      <c r="F238" s="1" t="s">
        <v>14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t="s">
        <v>68</v>
      </c>
      <c r="M238" t="s">
        <v>521</v>
      </c>
      <c r="N238" t="s">
        <v>522</v>
      </c>
      <c r="O238" s="15" t="s">
        <v>523</v>
      </c>
      <c r="P238" s="15" t="s">
        <v>524</v>
      </c>
      <c r="Q238" t="s">
        <v>107</v>
      </c>
      <c r="R238" t="s">
        <v>82</v>
      </c>
      <c r="S238" t="s">
        <v>525</v>
      </c>
      <c r="T238" t="s">
        <v>82</v>
      </c>
      <c r="U238" t="s">
        <v>82</v>
      </c>
      <c r="V238" t="s">
        <v>82</v>
      </c>
      <c r="W238" t="s">
        <v>82</v>
      </c>
      <c r="X238" t="s">
        <v>491</v>
      </c>
      <c r="Y238" t="s">
        <v>82</v>
      </c>
      <c r="Z238" t="s">
        <v>95</v>
      </c>
      <c r="AA238" t="s">
        <v>82</v>
      </c>
      <c r="AB238" t="s">
        <v>526</v>
      </c>
      <c r="AC238" t="s">
        <v>527</v>
      </c>
      <c r="AD238" t="s">
        <v>523</v>
      </c>
      <c r="AE238" s="24" t="e">
        <f>VLOOKUP(Table1[[#This Row],[art]],[1]!art_ing[#All],1,FALSE)</f>
        <v>#REF!</v>
      </c>
      <c r="AF238" s="16" t="e">
        <f>CONCATENATE(VLOOKUP(Table1[[#This Row],[art]],[1]!art_ing[#All],2,),".html")</f>
        <v>#REF!</v>
      </c>
      <c r="AG238" s="31">
        <v>338</v>
      </c>
      <c r="AH238" t="e">
        <f>VLOOKUP(Table1[[#This Row],[art]],[1]!art_ing[#All],3,FALSE)</f>
        <v>#REF!</v>
      </c>
    </row>
    <row r="239" spans="1:34" x14ac:dyDescent="0.25">
      <c r="A239" s="3">
        <v>941567</v>
      </c>
      <c r="B239" s="4" t="s">
        <v>220</v>
      </c>
      <c r="C239" t="s">
        <v>93</v>
      </c>
      <c r="D239" t="s">
        <v>175</v>
      </c>
      <c r="E239" s="1" t="s">
        <v>5</v>
      </c>
      <c r="F239" s="1" t="s">
        <v>14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t="s">
        <v>68</v>
      </c>
      <c r="M239" t="s">
        <v>521</v>
      </c>
      <c r="N239" t="s">
        <v>131</v>
      </c>
      <c r="O239" s="15" t="s">
        <v>531</v>
      </c>
      <c r="P239" s="15" t="s">
        <v>524</v>
      </c>
      <c r="Q239" t="s">
        <v>481</v>
      </c>
      <c r="R239" t="s">
        <v>163</v>
      </c>
      <c r="S239" t="s">
        <v>482</v>
      </c>
      <c r="T239">
        <v>1.05</v>
      </c>
      <c r="U239">
        <v>7</v>
      </c>
      <c r="V239" t="s">
        <v>82</v>
      </c>
      <c r="W239" t="s">
        <v>89</v>
      </c>
      <c r="X239" t="s">
        <v>491</v>
      </c>
      <c r="Y239" t="s">
        <v>82</v>
      </c>
      <c r="Z239" t="s">
        <v>532</v>
      </c>
      <c r="AA239" s="15" t="s">
        <v>105</v>
      </c>
      <c r="AB239" t="s">
        <v>526</v>
      </c>
      <c r="AC239" t="s">
        <v>533</v>
      </c>
      <c r="AD239" t="s">
        <v>519</v>
      </c>
      <c r="AE239" s="24" t="e">
        <f>VLOOKUP(Table1[[#This Row],[art]],[1]!art_ing[#All],1,FALSE)</f>
        <v>#REF!</v>
      </c>
      <c r="AF239" s="16" t="e">
        <f>CONCATENATE(VLOOKUP(Table1[[#This Row],[art]],[1]!art_ing[#All],2,),".html")</f>
        <v>#REF!</v>
      </c>
      <c r="AG239" s="31">
        <v>105</v>
      </c>
      <c r="AH239" t="e">
        <f>VLOOKUP(Table1[[#This Row],[art]],[1]!art_ing[#All],3,FALSE)</f>
        <v>#REF!</v>
      </c>
    </row>
    <row r="240" spans="1:34" x14ac:dyDescent="0.25">
      <c r="A240" s="3">
        <v>941568</v>
      </c>
      <c r="B240" s="4" t="s">
        <v>221</v>
      </c>
      <c r="C240" t="s">
        <v>93</v>
      </c>
      <c r="D240" t="s">
        <v>175</v>
      </c>
      <c r="E240" s="1" t="s">
        <v>5</v>
      </c>
      <c r="F240" s="1" t="s">
        <v>14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t="s">
        <v>68</v>
      </c>
      <c r="M240" t="s">
        <v>521</v>
      </c>
      <c r="N240" t="s">
        <v>131</v>
      </c>
      <c r="O240" s="15" t="s">
        <v>531</v>
      </c>
      <c r="P240" s="15" t="s">
        <v>524</v>
      </c>
      <c r="Q240" t="s">
        <v>481</v>
      </c>
      <c r="R240" t="s">
        <v>163</v>
      </c>
      <c r="S240" t="s">
        <v>482</v>
      </c>
      <c r="T240">
        <v>1.05</v>
      </c>
      <c r="U240">
        <v>7</v>
      </c>
      <c r="V240" t="s">
        <v>82</v>
      </c>
      <c r="W240" t="s">
        <v>89</v>
      </c>
      <c r="X240" t="s">
        <v>491</v>
      </c>
      <c r="Y240" t="s">
        <v>82</v>
      </c>
      <c r="Z240" t="s">
        <v>532</v>
      </c>
      <c r="AA240" s="15" t="s">
        <v>105</v>
      </c>
      <c r="AB240" t="s">
        <v>526</v>
      </c>
      <c r="AC240" t="s">
        <v>533</v>
      </c>
      <c r="AD240" t="s">
        <v>519</v>
      </c>
      <c r="AE240" s="24" t="e">
        <f>VLOOKUP(Table1[[#This Row],[art]],[1]!art_ing[#All],1,FALSE)</f>
        <v>#REF!</v>
      </c>
      <c r="AF240" s="16" t="e">
        <f>CONCATENATE(VLOOKUP(Table1[[#This Row],[art]],[1]!art_ing[#All],2,),".html")</f>
        <v>#REF!</v>
      </c>
      <c r="AG240" s="31">
        <v>106</v>
      </c>
      <c r="AH240" t="e">
        <f>VLOOKUP(Table1[[#This Row],[art]],[1]!art_ing[#All],3,FALSE)</f>
        <v>#REF!</v>
      </c>
    </row>
    <row r="241" spans="1:34" x14ac:dyDescent="0.25">
      <c r="A241" s="3">
        <v>941570</v>
      </c>
      <c r="B241" s="4" t="s">
        <v>222</v>
      </c>
      <c r="C241" t="s">
        <v>93</v>
      </c>
      <c r="D241" t="s">
        <v>175</v>
      </c>
      <c r="E241" s="1" t="s">
        <v>5</v>
      </c>
      <c r="F241" s="1" t="s">
        <v>14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t="s">
        <v>68</v>
      </c>
      <c r="M241" t="s">
        <v>521</v>
      </c>
      <c r="N241" t="s">
        <v>131</v>
      </c>
      <c r="O241" s="15" t="s">
        <v>531</v>
      </c>
      <c r="P241" s="15" t="s">
        <v>524</v>
      </c>
      <c r="Q241" t="s">
        <v>481</v>
      </c>
      <c r="R241" t="s">
        <v>163</v>
      </c>
      <c r="S241" t="s">
        <v>482</v>
      </c>
      <c r="T241">
        <v>1.05</v>
      </c>
      <c r="U241">
        <v>7</v>
      </c>
      <c r="V241" t="s">
        <v>82</v>
      </c>
      <c r="W241" t="s">
        <v>89</v>
      </c>
      <c r="X241" t="s">
        <v>491</v>
      </c>
      <c r="Y241" t="s">
        <v>82</v>
      </c>
      <c r="Z241" t="s">
        <v>532</v>
      </c>
      <c r="AA241" s="15" t="s">
        <v>105</v>
      </c>
      <c r="AB241" t="s">
        <v>526</v>
      </c>
      <c r="AC241" t="s">
        <v>533</v>
      </c>
      <c r="AD241" t="s">
        <v>519</v>
      </c>
      <c r="AE241" s="24" t="e">
        <f>VLOOKUP(Table1[[#This Row],[art]],[1]!art_ing[#All],1,FALSE)</f>
        <v>#REF!</v>
      </c>
      <c r="AF241" s="16" t="e">
        <f>CONCATENATE(VLOOKUP(Table1[[#This Row],[art]],[1]!art_ing[#All],2,),".html")</f>
        <v>#REF!</v>
      </c>
      <c r="AG241" s="31">
        <v>107</v>
      </c>
      <c r="AH241" t="e">
        <f>VLOOKUP(Table1[[#This Row],[art]],[1]!art_ing[#All],3,FALSE)</f>
        <v>#REF!</v>
      </c>
    </row>
    <row r="242" spans="1:34" x14ac:dyDescent="0.25">
      <c r="A242" s="3">
        <v>941571</v>
      </c>
      <c r="B242" s="4" t="s">
        <v>223</v>
      </c>
      <c r="C242" t="s">
        <v>93</v>
      </c>
      <c r="D242" t="s">
        <v>175</v>
      </c>
      <c r="E242" s="1" t="s">
        <v>5</v>
      </c>
      <c r="F242" s="1" t="s">
        <v>14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t="s">
        <v>68</v>
      </c>
      <c r="M242" t="s">
        <v>521</v>
      </c>
      <c r="N242" t="s">
        <v>131</v>
      </c>
      <c r="O242" s="15" t="s">
        <v>531</v>
      </c>
      <c r="P242" s="15" t="s">
        <v>524</v>
      </c>
      <c r="Q242" t="s">
        <v>481</v>
      </c>
      <c r="R242" t="s">
        <v>163</v>
      </c>
      <c r="S242" t="s">
        <v>482</v>
      </c>
      <c r="T242">
        <v>1.05</v>
      </c>
      <c r="U242">
        <v>7</v>
      </c>
      <c r="V242" t="s">
        <v>82</v>
      </c>
      <c r="W242" t="s">
        <v>89</v>
      </c>
      <c r="X242" t="s">
        <v>491</v>
      </c>
      <c r="Y242" t="s">
        <v>82</v>
      </c>
      <c r="Z242" t="s">
        <v>532</v>
      </c>
      <c r="AA242" s="15" t="s">
        <v>105</v>
      </c>
      <c r="AB242" t="s">
        <v>526</v>
      </c>
      <c r="AC242" t="s">
        <v>533</v>
      </c>
      <c r="AD242" t="s">
        <v>519</v>
      </c>
      <c r="AE242" s="24" t="e">
        <f>VLOOKUP(Table1[[#This Row],[art]],[1]!art_ing[#All],1,FALSE)</f>
        <v>#REF!</v>
      </c>
      <c r="AF242" s="16" t="e">
        <f>CONCATENATE(VLOOKUP(Table1[[#This Row],[art]],[1]!art_ing[#All],2,),".html")</f>
        <v>#REF!</v>
      </c>
      <c r="AG242" s="31">
        <v>108</v>
      </c>
      <c r="AH242" t="e">
        <f>VLOOKUP(Table1[[#This Row],[art]],[1]!art_ing[#All],3,FALSE)</f>
        <v>#REF!</v>
      </c>
    </row>
    <row r="243" spans="1:34" x14ac:dyDescent="0.25">
      <c r="A243" s="3">
        <v>941572</v>
      </c>
      <c r="B243" s="4" t="s">
        <v>224</v>
      </c>
      <c r="C243" t="s">
        <v>93</v>
      </c>
      <c r="D243" t="s">
        <v>175</v>
      </c>
      <c r="E243" s="1" t="s">
        <v>5</v>
      </c>
      <c r="F243" s="1" t="s">
        <v>14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t="s">
        <v>68</v>
      </c>
      <c r="M243" t="s">
        <v>521</v>
      </c>
      <c r="N243" t="s">
        <v>131</v>
      </c>
      <c r="O243" s="15" t="s">
        <v>531</v>
      </c>
      <c r="P243" s="15" t="s">
        <v>524</v>
      </c>
      <c r="Q243" t="s">
        <v>481</v>
      </c>
      <c r="R243" t="s">
        <v>163</v>
      </c>
      <c r="S243" t="s">
        <v>482</v>
      </c>
      <c r="T243">
        <v>1.05</v>
      </c>
      <c r="U243">
        <v>7</v>
      </c>
      <c r="V243" t="s">
        <v>82</v>
      </c>
      <c r="W243" t="s">
        <v>89</v>
      </c>
      <c r="X243" t="s">
        <v>491</v>
      </c>
      <c r="Y243" t="s">
        <v>82</v>
      </c>
      <c r="Z243" t="s">
        <v>532</v>
      </c>
      <c r="AA243" s="15" t="s">
        <v>105</v>
      </c>
      <c r="AB243" t="s">
        <v>526</v>
      </c>
      <c r="AC243" t="s">
        <v>533</v>
      </c>
      <c r="AD243" t="s">
        <v>519</v>
      </c>
      <c r="AE243" s="24" t="e">
        <f>VLOOKUP(Table1[[#This Row],[art]],[1]!art_ing[#All],1,FALSE)</f>
        <v>#REF!</v>
      </c>
      <c r="AF243" s="16" t="e">
        <f>CONCATENATE(VLOOKUP(Table1[[#This Row],[art]],[1]!art_ing[#All],2,),".html")</f>
        <v>#REF!</v>
      </c>
      <c r="AG243" s="31">
        <v>109</v>
      </c>
      <c r="AH243" t="e">
        <f>VLOOKUP(Table1[[#This Row],[art]],[1]!art_ing[#All],3,FALSE)</f>
        <v>#REF!</v>
      </c>
    </row>
    <row r="244" spans="1:34" x14ac:dyDescent="0.25">
      <c r="A244" s="3">
        <v>941573</v>
      </c>
      <c r="B244" s="4" t="s">
        <v>225</v>
      </c>
      <c r="C244" t="s">
        <v>93</v>
      </c>
      <c r="D244" t="s">
        <v>175</v>
      </c>
      <c r="E244" s="1" t="s">
        <v>5</v>
      </c>
      <c r="F244" s="1" t="s">
        <v>14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t="s">
        <v>68</v>
      </c>
      <c r="M244" t="s">
        <v>521</v>
      </c>
      <c r="N244" t="s">
        <v>131</v>
      </c>
      <c r="O244" s="15" t="s">
        <v>531</v>
      </c>
      <c r="P244" s="15" t="s">
        <v>524</v>
      </c>
      <c r="Q244" t="s">
        <v>481</v>
      </c>
      <c r="R244" t="s">
        <v>163</v>
      </c>
      <c r="S244" t="s">
        <v>482</v>
      </c>
      <c r="T244">
        <v>1.05</v>
      </c>
      <c r="U244">
        <v>7</v>
      </c>
      <c r="V244" t="s">
        <v>82</v>
      </c>
      <c r="W244" t="s">
        <v>89</v>
      </c>
      <c r="X244" t="s">
        <v>491</v>
      </c>
      <c r="Y244" t="s">
        <v>82</v>
      </c>
      <c r="Z244" t="s">
        <v>532</v>
      </c>
      <c r="AA244" s="15" t="s">
        <v>105</v>
      </c>
      <c r="AB244" t="s">
        <v>526</v>
      </c>
      <c r="AC244" t="s">
        <v>533</v>
      </c>
      <c r="AD244" t="s">
        <v>519</v>
      </c>
      <c r="AE244" s="24" t="e">
        <f>VLOOKUP(Table1[[#This Row],[art]],[1]!art_ing[#All],1,FALSE)</f>
        <v>#REF!</v>
      </c>
      <c r="AF244" s="16" t="e">
        <f>CONCATENATE(VLOOKUP(Table1[[#This Row],[art]],[1]!art_ing[#All],2,),".html")</f>
        <v>#REF!</v>
      </c>
      <c r="AG244" s="31">
        <v>110</v>
      </c>
      <c r="AH244" t="e">
        <f>VLOOKUP(Table1[[#This Row],[art]],[1]!art_ing[#All],3,FALSE)</f>
        <v>#REF!</v>
      </c>
    </row>
    <row r="245" spans="1:34" x14ac:dyDescent="0.25">
      <c r="A245" s="3">
        <v>941574</v>
      </c>
      <c r="B245" s="4" t="s">
        <v>226</v>
      </c>
      <c r="C245" t="s">
        <v>93</v>
      </c>
      <c r="D245" t="s">
        <v>175</v>
      </c>
      <c r="E245" s="1" t="s">
        <v>5</v>
      </c>
      <c r="F245" s="1" t="s">
        <v>14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t="s">
        <v>68</v>
      </c>
      <c r="M245" t="s">
        <v>521</v>
      </c>
      <c r="N245" t="s">
        <v>131</v>
      </c>
      <c r="O245" s="15" t="s">
        <v>531</v>
      </c>
      <c r="P245" s="15" t="s">
        <v>524</v>
      </c>
      <c r="Q245" t="s">
        <v>481</v>
      </c>
      <c r="R245" t="s">
        <v>163</v>
      </c>
      <c r="S245" t="s">
        <v>482</v>
      </c>
      <c r="T245">
        <v>1.05</v>
      </c>
      <c r="U245">
        <v>7</v>
      </c>
      <c r="V245" t="s">
        <v>82</v>
      </c>
      <c r="W245" t="s">
        <v>89</v>
      </c>
      <c r="X245" t="s">
        <v>491</v>
      </c>
      <c r="Y245" t="s">
        <v>82</v>
      </c>
      <c r="Z245" t="s">
        <v>532</v>
      </c>
      <c r="AA245" s="15" t="s">
        <v>105</v>
      </c>
      <c r="AB245" t="s">
        <v>526</v>
      </c>
      <c r="AC245" t="s">
        <v>533</v>
      </c>
      <c r="AD245" t="s">
        <v>519</v>
      </c>
      <c r="AE245" s="24" t="e">
        <f>VLOOKUP(Table1[[#This Row],[art]],[1]!art_ing[#All],1,FALSE)</f>
        <v>#REF!</v>
      </c>
      <c r="AF245" s="16" t="e">
        <f>CONCATENATE(VLOOKUP(Table1[[#This Row],[art]],[1]!art_ing[#All],2,),".html")</f>
        <v>#REF!</v>
      </c>
      <c r="AG245" s="31">
        <v>111</v>
      </c>
      <c r="AH245" t="e">
        <f>VLOOKUP(Table1[[#This Row],[art]],[1]!art_ing[#All],3,FALSE)</f>
        <v>#REF!</v>
      </c>
    </row>
    <row r="246" spans="1:34" x14ac:dyDescent="0.25">
      <c r="A246" s="3">
        <v>941575</v>
      </c>
      <c r="B246" s="4" t="s">
        <v>227</v>
      </c>
      <c r="C246" t="s">
        <v>93</v>
      </c>
      <c r="D246" t="s">
        <v>175</v>
      </c>
      <c r="E246" s="1" t="s">
        <v>5</v>
      </c>
      <c r="F246" s="1" t="s">
        <v>14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t="s">
        <v>68</v>
      </c>
      <c r="M246" t="s">
        <v>521</v>
      </c>
      <c r="N246" t="s">
        <v>131</v>
      </c>
      <c r="O246" s="15" t="s">
        <v>531</v>
      </c>
      <c r="P246" s="15" t="s">
        <v>524</v>
      </c>
      <c r="Q246" t="s">
        <v>481</v>
      </c>
      <c r="R246" t="s">
        <v>163</v>
      </c>
      <c r="S246" t="s">
        <v>482</v>
      </c>
      <c r="T246">
        <v>1.05</v>
      </c>
      <c r="U246">
        <v>7</v>
      </c>
      <c r="V246" t="s">
        <v>82</v>
      </c>
      <c r="W246" t="s">
        <v>89</v>
      </c>
      <c r="X246" t="s">
        <v>491</v>
      </c>
      <c r="Y246" t="s">
        <v>82</v>
      </c>
      <c r="Z246" t="s">
        <v>532</v>
      </c>
      <c r="AA246" s="15" t="s">
        <v>105</v>
      </c>
      <c r="AB246" t="s">
        <v>526</v>
      </c>
      <c r="AC246" t="s">
        <v>533</v>
      </c>
      <c r="AD246" t="s">
        <v>519</v>
      </c>
      <c r="AE246" s="24" t="e">
        <f>VLOOKUP(Table1[[#This Row],[art]],[1]!art_ing[#All],1,FALSE)</f>
        <v>#REF!</v>
      </c>
      <c r="AF246" s="16" t="e">
        <f>CONCATENATE(VLOOKUP(Table1[[#This Row],[art]],[1]!art_ing[#All],2,),".html")</f>
        <v>#REF!</v>
      </c>
      <c r="AG246" s="31">
        <v>112</v>
      </c>
      <c r="AH246" t="e">
        <f>VLOOKUP(Table1[[#This Row],[art]],[1]!art_ing[#All],3,FALSE)</f>
        <v>#REF!</v>
      </c>
    </row>
    <row r="247" spans="1:34" x14ac:dyDescent="0.25">
      <c r="A247" s="3">
        <v>941576</v>
      </c>
      <c r="B247" s="4" t="s">
        <v>228</v>
      </c>
      <c r="C247" t="s">
        <v>93</v>
      </c>
      <c r="D247" t="s">
        <v>175</v>
      </c>
      <c r="E247" s="1" t="s">
        <v>5</v>
      </c>
      <c r="F247" s="1" t="s">
        <v>14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t="s">
        <v>68</v>
      </c>
      <c r="M247" t="s">
        <v>521</v>
      </c>
      <c r="N247" t="s">
        <v>131</v>
      </c>
      <c r="O247" s="15" t="s">
        <v>531</v>
      </c>
      <c r="P247" s="15" t="s">
        <v>524</v>
      </c>
      <c r="Q247" t="s">
        <v>481</v>
      </c>
      <c r="R247" t="s">
        <v>163</v>
      </c>
      <c r="S247" t="s">
        <v>482</v>
      </c>
      <c r="T247">
        <v>1.05</v>
      </c>
      <c r="U247">
        <v>7</v>
      </c>
      <c r="V247" t="s">
        <v>82</v>
      </c>
      <c r="W247" t="s">
        <v>89</v>
      </c>
      <c r="X247" t="s">
        <v>491</v>
      </c>
      <c r="Y247" t="s">
        <v>82</v>
      </c>
      <c r="Z247" t="s">
        <v>532</v>
      </c>
      <c r="AA247" s="15" t="s">
        <v>105</v>
      </c>
      <c r="AB247" t="s">
        <v>526</v>
      </c>
      <c r="AC247" t="s">
        <v>533</v>
      </c>
      <c r="AD247" t="s">
        <v>519</v>
      </c>
      <c r="AE247" s="24" t="e">
        <f>VLOOKUP(Table1[[#This Row],[art]],[1]!art_ing[#All],1,FALSE)</f>
        <v>#REF!</v>
      </c>
      <c r="AF247" s="16" t="e">
        <f>CONCATENATE(VLOOKUP(Table1[[#This Row],[art]],[1]!art_ing[#All],2,),".html")</f>
        <v>#REF!</v>
      </c>
      <c r="AG247" s="31">
        <v>113</v>
      </c>
      <c r="AH247" t="e">
        <f>VLOOKUP(Table1[[#This Row],[art]],[1]!art_ing[#All],3,FALSE)</f>
        <v>#REF!</v>
      </c>
    </row>
    <row r="248" spans="1:34" x14ac:dyDescent="0.25">
      <c r="A248" s="3">
        <v>941577</v>
      </c>
      <c r="B248" s="4" t="s">
        <v>229</v>
      </c>
      <c r="C248" t="s">
        <v>93</v>
      </c>
      <c r="D248" t="s">
        <v>175</v>
      </c>
      <c r="E248" s="1" t="s">
        <v>5</v>
      </c>
      <c r="F248" s="1" t="s">
        <v>14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t="s">
        <v>68</v>
      </c>
      <c r="M248" t="s">
        <v>521</v>
      </c>
      <c r="N248" t="s">
        <v>131</v>
      </c>
      <c r="O248" s="15" t="s">
        <v>531</v>
      </c>
      <c r="P248" s="15" t="s">
        <v>524</v>
      </c>
      <c r="Q248" t="s">
        <v>481</v>
      </c>
      <c r="R248" t="s">
        <v>163</v>
      </c>
      <c r="S248" t="s">
        <v>482</v>
      </c>
      <c r="T248">
        <v>1.05</v>
      </c>
      <c r="U248">
        <v>7</v>
      </c>
      <c r="V248" t="s">
        <v>82</v>
      </c>
      <c r="W248" t="s">
        <v>89</v>
      </c>
      <c r="X248" t="s">
        <v>491</v>
      </c>
      <c r="Y248" t="s">
        <v>82</v>
      </c>
      <c r="Z248" t="s">
        <v>532</v>
      </c>
      <c r="AA248" s="15" t="s">
        <v>105</v>
      </c>
      <c r="AB248" t="s">
        <v>526</v>
      </c>
      <c r="AC248" t="s">
        <v>533</v>
      </c>
      <c r="AD248" t="s">
        <v>519</v>
      </c>
      <c r="AE248" s="24" t="e">
        <f>VLOOKUP(Table1[[#This Row],[art]],[1]!art_ing[#All],1,FALSE)</f>
        <v>#REF!</v>
      </c>
      <c r="AF248" s="16" t="e">
        <f>CONCATENATE(VLOOKUP(Table1[[#This Row],[art]],[1]!art_ing[#All],2,),".html")</f>
        <v>#REF!</v>
      </c>
      <c r="AG248" s="31">
        <v>114</v>
      </c>
      <c r="AH248" t="e">
        <f>VLOOKUP(Table1[[#This Row],[art]],[1]!art_ing[#All],3,FALSE)</f>
        <v>#REF!</v>
      </c>
    </row>
    <row r="249" spans="1:34" x14ac:dyDescent="0.25">
      <c r="A249" s="3">
        <v>941578</v>
      </c>
      <c r="B249" s="4" t="s">
        <v>230</v>
      </c>
      <c r="C249" t="s">
        <v>93</v>
      </c>
      <c r="D249" t="s">
        <v>175</v>
      </c>
      <c r="E249" s="1" t="s">
        <v>5</v>
      </c>
      <c r="F249" s="1" t="s">
        <v>14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t="s">
        <v>68</v>
      </c>
      <c r="M249" t="s">
        <v>521</v>
      </c>
      <c r="N249" t="s">
        <v>131</v>
      </c>
      <c r="O249" s="15" t="s">
        <v>531</v>
      </c>
      <c r="P249" s="15" t="s">
        <v>524</v>
      </c>
      <c r="Q249" t="s">
        <v>481</v>
      </c>
      <c r="R249" t="s">
        <v>163</v>
      </c>
      <c r="S249" t="s">
        <v>482</v>
      </c>
      <c r="T249">
        <v>1.05</v>
      </c>
      <c r="U249">
        <v>7</v>
      </c>
      <c r="V249" t="s">
        <v>82</v>
      </c>
      <c r="W249" t="s">
        <v>89</v>
      </c>
      <c r="X249" t="s">
        <v>491</v>
      </c>
      <c r="Y249" t="s">
        <v>82</v>
      </c>
      <c r="Z249" t="s">
        <v>532</v>
      </c>
      <c r="AA249" s="15" t="s">
        <v>105</v>
      </c>
      <c r="AB249" t="s">
        <v>526</v>
      </c>
      <c r="AC249" t="s">
        <v>533</v>
      </c>
      <c r="AD249" t="s">
        <v>519</v>
      </c>
      <c r="AE249" s="24" t="e">
        <f>VLOOKUP(Table1[[#This Row],[art]],[1]!art_ing[#All],1,FALSE)</f>
        <v>#REF!</v>
      </c>
      <c r="AF249" s="16" t="e">
        <f>CONCATENATE(VLOOKUP(Table1[[#This Row],[art]],[1]!art_ing[#All],2,),".html")</f>
        <v>#REF!</v>
      </c>
      <c r="AG249" s="31">
        <v>115</v>
      </c>
      <c r="AH249" t="e">
        <f>VLOOKUP(Table1[[#This Row],[art]],[1]!art_ing[#All],3,FALSE)</f>
        <v>#REF!</v>
      </c>
    </row>
    <row r="250" spans="1:34" x14ac:dyDescent="0.25">
      <c r="A250" s="3">
        <v>941579</v>
      </c>
      <c r="B250" s="4" t="s">
        <v>231</v>
      </c>
      <c r="C250" t="s">
        <v>93</v>
      </c>
      <c r="D250" t="s">
        <v>175</v>
      </c>
      <c r="E250" s="1" t="s">
        <v>5</v>
      </c>
      <c r="F250" s="1" t="s">
        <v>14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t="s">
        <v>68</v>
      </c>
      <c r="M250" t="s">
        <v>521</v>
      </c>
      <c r="N250" t="s">
        <v>131</v>
      </c>
      <c r="O250" s="15" t="s">
        <v>531</v>
      </c>
      <c r="P250" s="15" t="s">
        <v>524</v>
      </c>
      <c r="Q250" t="s">
        <v>481</v>
      </c>
      <c r="R250" t="s">
        <v>163</v>
      </c>
      <c r="S250" t="s">
        <v>482</v>
      </c>
      <c r="T250">
        <v>1.05</v>
      </c>
      <c r="U250">
        <v>7</v>
      </c>
      <c r="V250" t="s">
        <v>82</v>
      </c>
      <c r="W250" t="s">
        <v>89</v>
      </c>
      <c r="X250" t="s">
        <v>491</v>
      </c>
      <c r="Y250" t="s">
        <v>82</v>
      </c>
      <c r="Z250" t="s">
        <v>532</v>
      </c>
      <c r="AA250" s="15" t="s">
        <v>105</v>
      </c>
      <c r="AB250" t="s">
        <v>526</v>
      </c>
      <c r="AC250" t="s">
        <v>533</v>
      </c>
      <c r="AD250" t="s">
        <v>519</v>
      </c>
      <c r="AE250" s="24" t="e">
        <f>VLOOKUP(Table1[[#This Row],[art]],[1]!art_ing[#All],1,FALSE)</f>
        <v>#REF!</v>
      </c>
      <c r="AF250" s="16" t="e">
        <f>CONCATENATE(VLOOKUP(Table1[[#This Row],[art]],[1]!art_ing[#All],2,),".html")</f>
        <v>#REF!</v>
      </c>
      <c r="AG250" s="31">
        <v>116</v>
      </c>
      <c r="AH250" t="e">
        <f>VLOOKUP(Table1[[#This Row],[art]],[1]!art_ing[#All],3,FALSE)</f>
        <v>#REF!</v>
      </c>
    </row>
    <row r="251" spans="1:34" x14ac:dyDescent="0.25">
      <c r="A251" s="3">
        <v>941580</v>
      </c>
      <c r="B251" s="4" t="s">
        <v>232</v>
      </c>
      <c r="C251" t="s">
        <v>93</v>
      </c>
      <c r="D251" t="s">
        <v>175</v>
      </c>
      <c r="E251" s="1" t="s">
        <v>5</v>
      </c>
      <c r="F251" s="1" t="s">
        <v>14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t="s">
        <v>68</v>
      </c>
      <c r="M251" t="s">
        <v>521</v>
      </c>
      <c r="N251" t="s">
        <v>131</v>
      </c>
      <c r="O251" s="15" t="s">
        <v>531</v>
      </c>
      <c r="P251" s="15" t="s">
        <v>524</v>
      </c>
      <c r="Q251" t="s">
        <v>481</v>
      </c>
      <c r="R251" t="s">
        <v>163</v>
      </c>
      <c r="S251" t="s">
        <v>482</v>
      </c>
      <c r="T251">
        <v>1.05</v>
      </c>
      <c r="U251">
        <v>7</v>
      </c>
      <c r="V251" t="s">
        <v>82</v>
      </c>
      <c r="W251" t="s">
        <v>89</v>
      </c>
      <c r="X251" t="s">
        <v>491</v>
      </c>
      <c r="Y251" t="s">
        <v>82</v>
      </c>
      <c r="Z251" t="s">
        <v>532</v>
      </c>
      <c r="AA251" s="15" t="s">
        <v>105</v>
      </c>
      <c r="AB251" t="s">
        <v>526</v>
      </c>
      <c r="AC251" t="s">
        <v>533</v>
      </c>
      <c r="AD251" t="s">
        <v>519</v>
      </c>
      <c r="AE251" s="24" t="e">
        <f>VLOOKUP(Table1[[#This Row],[art]],[1]!art_ing[#All],1,FALSE)</f>
        <v>#REF!</v>
      </c>
      <c r="AF251" s="16" t="e">
        <f>CONCATENATE(VLOOKUP(Table1[[#This Row],[art]],[1]!art_ing[#All],2,),".html")</f>
        <v>#REF!</v>
      </c>
      <c r="AG251" s="31">
        <v>117</v>
      </c>
      <c r="AH251" t="e">
        <f>VLOOKUP(Table1[[#This Row],[art]],[1]!art_ing[#All],3,FALSE)</f>
        <v>#REF!</v>
      </c>
    </row>
    <row r="252" spans="1:34" x14ac:dyDescent="0.25">
      <c r="A252" s="3">
        <v>941581</v>
      </c>
      <c r="B252" s="4" t="s">
        <v>233</v>
      </c>
      <c r="C252" t="s">
        <v>93</v>
      </c>
      <c r="D252" t="s">
        <v>175</v>
      </c>
      <c r="E252" s="1" t="s">
        <v>5</v>
      </c>
      <c r="F252" s="1" t="s">
        <v>14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t="s">
        <v>68</v>
      </c>
      <c r="M252" t="s">
        <v>521</v>
      </c>
      <c r="N252" t="s">
        <v>131</v>
      </c>
      <c r="O252" s="15" t="s">
        <v>531</v>
      </c>
      <c r="P252" s="15" t="s">
        <v>524</v>
      </c>
      <c r="Q252" t="s">
        <v>481</v>
      </c>
      <c r="R252" t="s">
        <v>163</v>
      </c>
      <c r="S252" t="s">
        <v>482</v>
      </c>
      <c r="T252">
        <v>1.05</v>
      </c>
      <c r="U252">
        <v>7</v>
      </c>
      <c r="V252" t="s">
        <v>82</v>
      </c>
      <c r="W252" t="s">
        <v>89</v>
      </c>
      <c r="X252" t="s">
        <v>491</v>
      </c>
      <c r="Y252" t="s">
        <v>82</v>
      </c>
      <c r="Z252" t="s">
        <v>532</v>
      </c>
      <c r="AA252" s="15" t="s">
        <v>105</v>
      </c>
      <c r="AB252" t="s">
        <v>526</v>
      </c>
      <c r="AC252" t="s">
        <v>533</v>
      </c>
      <c r="AD252" t="s">
        <v>519</v>
      </c>
      <c r="AE252" s="24" t="e">
        <f>VLOOKUP(Table1[[#This Row],[art]],[1]!art_ing[#All],1,FALSE)</f>
        <v>#REF!</v>
      </c>
      <c r="AF252" s="16" t="e">
        <f>CONCATENATE(VLOOKUP(Table1[[#This Row],[art]],[1]!art_ing[#All],2,),".html")</f>
        <v>#REF!</v>
      </c>
      <c r="AG252" s="31">
        <v>118</v>
      </c>
      <c r="AH252" t="e">
        <f>VLOOKUP(Table1[[#This Row],[art]],[1]!art_ing[#All],3,FALSE)</f>
        <v>#REF!</v>
      </c>
    </row>
    <row r="253" spans="1:34" x14ac:dyDescent="0.25">
      <c r="A253" s="3">
        <v>941582</v>
      </c>
      <c r="B253" s="4" t="s">
        <v>234</v>
      </c>
      <c r="C253" t="s">
        <v>93</v>
      </c>
      <c r="D253" t="s">
        <v>175</v>
      </c>
      <c r="E253" s="1" t="s">
        <v>5</v>
      </c>
      <c r="F253" s="1" t="s">
        <v>14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t="s">
        <v>68</v>
      </c>
      <c r="M253" t="s">
        <v>521</v>
      </c>
      <c r="N253" t="s">
        <v>131</v>
      </c>
      <c r="O253" s="15" t="s">
        <v>531</v>
      </c>
      <c r="P253" s="15" t="s">
        <v>524</v>
      </c>
      <c r="Q253" t="s">
        <v>481</v>
      </c>
      <c r="R253" t="s">
        <v>163</v>
      </c>
      <c r="S253" t="s">
        <v>482</v>
      </c>
      <c r="T253">
        <v>1.05</v>
      </c>
      <c r="U253">
        <v>7</v>
      </c>
      <c r="V253" t="s">
        <v>82</v>
      </c>
      <c r="W253" t="s">
        <v>89</v>
      </c>
      <c r="X253" t="s">
        <v>491</v>
      </c>
      <c r="Y253" t="s">
        <v>82</v>
      </c>
      <c r="Z253" t="s">
        <v>532</v>
      </c>
      <c r="AA253" s="15" t="s">
        <v>105</v>
      </c>
      <c r="AB253" t="s">
        <v>526</v>
      </c>
      <c r="AC253" t="s">
        <v>533</v>
      </c>
      <c r="AD253" t="s">
        <v>519</v>
      </c>
      <c r="AE253" s="24" t="e">
        <f>VLOOKUP(Table1[[#This Row],[art]],[1]!art_ing[#All],1,FALSE)</f>
        <v>#REF!</v>
      </c>
      <c r="AF253" s="16" t="e">
        <f>CONCATENATE(VLOOKUP(Table1[[#This Row],[art]],[1]!art_ing[#All],2,),".html")</f>
        <v>#REF!</v>
      </c>
      <c r="AG253" s="31">
        <v>119</v>
      </c>
      <c r="AH253" t="e">
        <f>VLOOKUP(Table1[[#This Row],[art]],[1]!art_ing[#All],3,FALSE)</f>
        <v>#REF!</v>
      </c>
    </row>
    <row r="254" spans="1:34" x14ac:dyDescent="0.25">
      <c r="A254" s="3">
        <v>941583</v>
      </c>
      <c r="B254" s="4" t="s">
        <v>235</v>
      </c>
      <c r="C254" t="s">
        <v>93</v>
      </c>
      <c r="D254" t="s">
        <v>175</v>
      </c>
      <c r="E254" s="1" t="s">
        <v>5</v>
      </c>
      <c r="F254" s="1" t="s">
        <v>14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t="s">
        <v>68</v>
      </c>
      <c r="M254" t="s">
        <v>521</v>
      </c>
      <c r="N254" t="s">
        <v>131</v>
      </c>
      <c r="O254" s="15" t="s">
        <v>531</v>
      </c>
      <c r="P254" s="15" t="s">
        <v>524</v>
      </c>
      <c r="Q254" t="s">
        <v>481</v>
      </c>
      <c r="R254" t="s">
        <v>163</v>
      </c>
      <c r="S254" t="s">
        <v>482</v>
      </c>
      <c r="T254">
        <v>1.05</v>
      </c>
      <c r="U254">
        <v>7</v>
      </c>
      <c r="V254" t="s">
        <v>82</v>
      </c>
      <c r="W254" t="s">
        <v>89</v>
      </c>
      <c r="X254" t="s">
        <v>491</v>
      </c>
      <c r="Y254" t="s">
        <v>82</v>
      </c>
      <c r="Z254" t="s">
        <v>532</v>
      </c>
      <c r="AA254" s="15" t="s">
        <v>105</v>
      </c>
      <c r="AB254" t="s">
        <v>526</v>
      </c>
      <c r="AC254" t="s">
        <v>533</v>
      </c>
      <c r="AD254" t="s">
        <v>519</v>
      </c>
      <c r="AE254" s="24" t="e">
        <f>VLOOKUP(Table1[[#This Row],[art]],[1]!art_ing[#All],1,FALSE)</f>
        <v>#REF!</v>
      </c>
      <c r="AF254" s="16" t="e">
        <f>CONCATENATE(VLOOKUP(Table1[[#This Row],[art]],[1]!art_ing[#All],2,),".html")</f>
        <v>#REF!</v>
      </c>
      <c r="AG254" s="31">
        <v>120</v>
      </c>
      <c r="AH254" t="e">
        <f>VLOOKUP(Table1[[#This Row],[art]],[1]!art_ing[#All],3,FALSE)</f>
        <v>#REF!</v>
      </c>
    </row>
    <row r="255" spans="1:34" x14ac:dyDescent="0.25">
      <c r="A255" s="3">
        <v>941586</v>
      </c>
      <c r="B255" s="4" t="s">
        <v>236</v>
      </c>
      <c r="C255" t="s">
        <v>93</v>
      </c>
      <c r="D255" t="s">
        <v>175</v>
      </c>
      <c r="E255" s="1" t="s">
        <v>5</v>
      </c>
      <c r="F255" s="1" t="s">
        <v>14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t="s">
        <v>68</v>
      </c>
      <c r="M255" t="s">
        <v>521</v>
      </c>
      <c r="N255" t="s">
        <v>131</v>
      </c>
      <c r="O255" s="15" t="s">
        <v>531</v>
      </c>
      <c r="P255" s="15" t="s">
        <v>524</v>
      </c>
      <c r="Q255" t="s">
        <v>481</v>
      </c>
      <c r="R255" t="s">
        <v>163</v>
      </c>
      <c r="S255" t="s">
        <v>482</v>
      </c>
      <c r="T255">
        <v>1.05</v>
      </c>
      <c r="U255">
        <v>7</v>
      </c>
      <c r="V255" t="s">
        <v>82</v>
      </c>
      <c r="W255" t="s">
        <v>89</v>
      </c>
      <c r="X255" t="s">
        <v>491</v>
      </c>
      <c r="Y255" t="s">
        <v>82</v>
      </c>
      <c r="Z255" t="s">
        <v>532</v>
      </c>
      <c r="AA255" s="15" t="s">
        <v>105</v>
      </c>
      <c r="AB255" t="s">
        <v>526</v>
      </c>
      <c r="AC255" t="s">
        <v>533</v>
      </c>
      <c r="AD255" t="s">
        <v>519</v>
      </c>
      <c r="AE255" s="24" t="e">
        <f>VLOOKUP(Table1[[#This Row],[art]],[1]!art_ing[#All],1,FALSE)</f>
        <v>#REF!</v>
      </c>
      <c r="AF255" s="16" t="e">
        <f>CONCATENATE(VLOOKUP(Table1[[#This Row],[art]],[1]!art_ing[#All],2,),".html")</f>
        <v>#REF!</v>
      </c>
      <c r="AG255" s="31">
        <v>121</v>
      </c>
      <c r="AH255" t="e">
        <f>VLOOKUP(Table1[[#This Row],[art]],[1]!art_ing[#All],3,FALSE)</f>
        <v>#REF!</v>
      </c>
    </row>
    <row r="256" spans="1:34" x14ac:dyDescent="0.25">
      <c r="A256" s="3">
        <v>941587</v>
      </c>
      <c r="B256" s="4" t="s">
        <v>237</v>
      </c>
      <c r="C256" t="s">
        <v>93</v>
      </c>
      <c r="D256" t="s">
        <v>175</v>
      </c>
      <c r="E256" s="1" t="s">
        <v>5</v>
      </c>
      <c r="F256" s="1" t="s">
        <v>14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t="s">
        <v>68</v>
      </c>
      <c r="M256" t="s">
        <v>521</v>
      </c>
      <c r="N256" t="s">
        <v>131</v>
      </c>
      <c r="O256" s="15" t="s">
        <v>531</v>
      </c>
      <c r="P256" s="15" t="s">
        <v>524</v>
      </c>
      <c r="Q256" t="s">
        <v>481</v>
      </c>
      <c r="R256" t="s">
        <v>163</v>
      </c>
      <c r="S256" t="s">
        <v>482</v>
      </c>
      <c r="T256">
        <v>1.05</v>
      </c>
      <c r="U256">
        <v>7</v>
      </c>
      <c r="V256" t="s">
        <v>82</v>
      </c>
      <c r="W256" t="s">
        <v>89</v>
      </c>
      <c r="X256" t="s">
        <v>491</v>
      </c>
      <c r="Y256" t="s">
        <v>82</v>
      </c>
      <c r="Z256" t="s">
        <v>532</v>
      </c>
      <c r="AA256" s="15" t="s">
        <v>105</v>
      </c>
      <c r="AB256" t="s">
        <v>526</v>
      </c>
      <c r="AC256" t="s">
        <v>533</v>
      </c>
      <c r="AD256" t="s">
        <v>519</v>
      </c>
      <c r="AE256" s="24" t="e">
        <f>VLOOKUP(Table1[[#This Row],[art]],[1]!art_ing[#All],1,FALSE)</f>
        <v>#REF!</v>
      </c>
      <c r="AF256" s="16" t="e">
        <f>CONCATENATE(VLOOKUP(Table1[[#This Row],[art]],[1]!art_ing[#All],2,),".html")</f>
        <v>#REF!</v>
      </c>
      <c r="AG256" s="31">
        <v>122</v>
      </c>
      <c r="AH256" t="e">
        <f>VLOOKUP(Table1[[#This Row],[art]],[1]!art_ing[#All],3,FALSE)</f>
        <v>#REF!</v>
      </c>
    </row>
    <row r="257" spans="1:34" x14ac:dyDescent="0.25">
      <c r="A257" s="3">
        <v>941906</v>
      </c>
      <c r="B257" s="4" t="s">
        <v>238</v>
      </c>
      <c r="C257" t="s">
        <v>93</v>
      </c>
      <c r="D257" t="s">
        <v>175</v>
      </c>
      <c r="E257" s="1" t="s">
        <v>5</v>
      </c>
      <c r="F257" s="1" t="s">
        <v>14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">
        <v>68</v>
      </c>
      <c r="M257" t="s">
        <v>521</v>
      </c>
      <c r="N257" t="s">
        <v>131</v>
      </c>
      <c r="O257" s="15" t="s">
        <v>531</v>
      </c>
      <c r="P257" s="15" t="s">
        <v>524</v>
      </c>
      <c r="Q257" t="s">
        <v>481</v>
      </c>
      <c r="R257" t="s">
        <v>163</v>
      </c>
      <c r="S257" t="s">
        <v>482</v>
      </c>
      <c r="T257">
        <v>1.05</v>
      </c>
      <c r="U257">
        <v>7</v>
      </c>
      <c r="V257" t="s">
        <v>82</v>
      </c>
      <c r="W257" t="s">
        <v>89</v>
      </c>
      <c r="X257" t="s">
        <v>491</v>
      </c>
      <c r="Y257" t="s">
        <v>82</v>
      </c>
      <c r="Z257" t="s">
        <v>532</v>
      </c>
      <c r="AA257" s="15" t="s">
        <v>105</v>
      </c>
      <c r="AB257" t="s">
        <v>526</v>
      </c>
      <c r="AC257" t="s">
        <v>533</v>
      </c>
      <c r="AD257" t="s">
        <v>519</v>
      </c>
      <c r="AE257" s="24" t="e">
        <f>VLOOKUP(Table1[[#This Row],[art]],[1]!art_ing[#All],1,FALSE)</f>
        <v>#REF!</v>
      </c>
      <c r="AF257" s="16" t="e">
        <f>CONCATENATE(VLOOKUP(Table1[[#This Row],[art]],[1]!art_ing[#All],2,),".html")</f>
        <v>#REF!</v>
      </c>
      <c r="AG257" s="31">
        <v>123</v>
      </c>
      <c r="AH257" t="e">
        <f>VLOOKUP(Table1[[#This Row],[art]],[1]!art_ing[#All],3,FALSE)</f>
        <v>#REF!</v>
      </c>
    </row>
    <row r="258" spans="1:34" x14ac:dyDescent="0.25">
      <c r="A258" s="3">
        <v>941909</v>
      </c>
      <c r="B258" s="4" t="s">
        <v>239</v>
      </c>
      <c r="C258" t="s">
        <v>93</v>
      </c>
      <c r="D258" t="s">
        <v>175</v>
      </c>
      <c r="E258" s="1" t="s">
        <v>5</v>
      </c>
      <c r="F258" s="1" t="s">
        <v>14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t="s">
        <v>68</v>
      </c>
      <c r="M258" t="s">
        <v>521</v>
      </c>
      <c r="N258" t="s">
        <v>131</v>
      </c>
      <c r="O258" s="15" t="s">
        <v>531</v>
      </c>
      <c r="P258" s="15" t="s">
        <v>524</v>
      </c>
      <c r="Q258" t="s">
        <v>481</v>
      </c>
      <c r="R258" t="s">
        <v>163</v>
      </c>
      <c r="S258" t="s">
        <v>482</v>
      </c>
      <c r="T258">
        <v>1.05</v>
      </c>
      <c r="U258">
        <v>7</v>
      </c>
      <c r="V258" t="s">
        <v>82</v>
      </c>
      <c r="W258" t="s">
        <v>89</v>
      </c>
      <c r="X258" t="s">
        <v>491</v>
      </c>
      <c r="Y258" t="s">
        <v>82</v>
      </c>
      <c r="Z258" t="s">
        <v>532</v>
      </c>
      <c r="AA258" s="15" t="s">
        <v>105</v>
      </c>
      <c r="AB258" t="s">
        <v>526</v>
      </c>
      <c r="AC258" t="s">
        <v>533</v>
      </c>
      <c r="AD258" t="s">
        <v>519</v>
      </c>
      <c r="AE258" s="24" t="e">
        <f>VLOOKUP(Table1[[#This Row],[art]],[1]!art_ing[#All],1,FALSE)</f>
        <v>#REF!</v>
      </c>
      <c r="AF258" s="16" t="e">
        <f>CONCATENATE(VLOOKUP(Table1[[#This Row],[art]],[1]!art_ing[#All],2,),".html")</f>
        <v>#REF!</v>
      </c>
      <c r="AG258" s="31">
        <v>124</v>
      </c>
      <c r="AH258" t="e">
        <f>VLOOKUP(Table1[[#This Row],[art]],[1]!art_ing[#All],3,FALSE)</f>
        <v>#REF!</v>
      </c>
    </row>
    <row r="259" spans="1:34" x14ac:dyDescent="0.25">
      <c r="A259" s="3">
        <v>942026</v>
      </c>
      <c r="B259" s="4" t="s">
        <v>240</v>
      </c>
      <c r="C259" t="s">
        <v>93</v>
      </c>
      <c r="D259" t="s">
        <v>175</v>
      </c>
      <c r="E259" s="1" t="s">
        <v>5</v>
      </c>
      <c r="F259" s="1" t="s">
        <v>14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t="s">
        <v>68</v>
      </c>
      <c r="M259" t="s">
        <v>521</v>
      </c>
      <c r="N259" t="s">
        <v>131</v>
      </c>
      <c r="O259" s="15" t="s">
        <v>531</v>
      </c>
      <c r="P259" s="15" t="s">
        <v>524</v>
      </c>
      <c r="Q259" t="s">
        <v>481</v>
      </c>
      <c r="R259" t="s">
        <v>163</v>
      </c>
      <c r="S259" t="s">
        <v>482</v>
      </c>
      <c r="T259">
        <v>1.05</v>
      </c>
      <c r="U259">
        <v>7</v>
      </c>
      <c r="V259" t="s">
        <v>82</v>
      </c>
      <c r="W259" t="s">
        <v>89</v>
      </c>
      <c r="X259" t="s">
        <v>491</v>
      </c>
      <c r="Y259" t="s">
        <v>82</v>
      </c>
      <c r="Z259" t="s">
        <v>532</v>
      </c>
      <c r="AA259" s="15" t="s">
        <v>105</v>
      </c>
      <c r="AB259" t="s">
        <v>526</v>
      </c>
      <c r="AC259" t="s">
        <v>533</v>
      </c>
      <c r="AD259" t="s">
        <v>519</v>
      </c>
      <c r="AE259" s="24" t="e">
        <f>VLOOKUP(Table1[[#This Row],[art]],[1]!art_ing[#All],1,FALSE)</f>
        <v>#REF!</v>
      </c>
      <c r="AF259" s="16" t="e">
        <f>CONCATENATE(VLOOKUP(Table1[[#This Row],[art]],[1]!art_ing[#All],2,),".html")</f>
        <v>#REF!</v>
      </c>
      <c r="AG259" s="31">
        <v>125</v>
      </c>
      <c r="AH259" t="e">
        <f>VLOOKUP(Table1[[#This Row],[art]],[1]!art_ing[#All],3,FALSE)</f>
        <v>#REF!</v>
      </c>
    </row>
    <row r="260" spans="1:34" x14ac:dyDescent="0.25">
      <c r="A260" s="3">
        <v>942031</v>
      </c>
      <c r="B260" s="4" t="s">
        <v>241</v>
      </c>
      <c r="C260" t="s">
        <v>93</v>
      </c>
      <c r="D260" t="s">
        <v>175</v>
      </c>
      <c r="E260" s="1" t="s">
        <v>5</v>
      </c>
      <c r="F260" s="1" t="s">
        <v>14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t="s">
        <v>68</v>
      </c>
      <c r="M260" t="s">
        <v>521</v>
      </c>
      <c r="N260" t="s">
        <v>131</v>
      </c>
      <c r="O260" s="15" t="s">
        <v>531</v>
      </c>
      <c r="P260" s="15" t="s">
        <v>524</v>
      </c>
      <c r="Q260" t="s">
        <v>481</v>
      </c>
      <c r="R260" t="s">
        <v>163</v>
      </c>
      <c r="S260" t="s">
        <v>482</v>
      </c>
      <c r="T260">
        <v>1.05</v>
      </c>
      <c r="U260">
        <v>7</v>
      </c>
      <c r="V260" t="s">
        <v>82</v>
      </c>
      <c r="W260" t="s">
        <v>89</v>
      </c>
      <c r="X260" t="s">
        <v>491</v>
      </c>
      <c r="Y260" t="s">
        <v>82</v>
      </c>
      <c r="Z260" t="s">
        <v>532</v>
      </c>
      <c r="AA260" s="15" t="s">
        <v>105</v>
      </c>
      <c r="AB260" t="s">
        <v>526</v>
      </c>
      <c r="AC260" t="s">
        <v>533</v>
      </c>
      <c r="AD260" t="s">
        <v>519</v>
      </c>
      <c r="AE260" s="24" t="e">
        <f>VLOOKUP(Table1[[#This Row],[art]],[1]!art_ing[#All],1,FALSE)</f>
        <v>#REF!</v>
      </c>
      <c r="AF260" s="16" t="e">
        <f>CONCATENATE(VLOOKUP(Table1[[#This Row],[art]],[1]!art_ing[#All],2,),".html")</f>
        <v>#REF!</v>
      </c>
      <c r="AG260" s="31">
        <v>126</v>
      </c>
      <c r="AH260" t="e">
        <f>VLOOKUP(Table1[[#This Row],[art]],[1]!art_ing[#All],3,FALSE)</f>
        <v>#REF!</v>
      </c>
    </row>
    <row r="261" spans="1:34" x14ac:dyDescent="0.25">
      <c r="A261" s="3">
        <v>942035</v>
      </c>
      <c r="B261" s="4" t="s">
        <v>242</v>
      </c>
      <c r="C261" t="s">
        <v>93</v>
      </c>
      <c r="D261" t="s">
        <v>175</v>
      </c>
      <c r="E261" s="1" t="s">
        <v>5</v>
      </c>
      <c r="F261" s="1" t="s">
        <v>14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t="s">
        <v>68</v>
      </c>
      <c r="M261" t="s">
        <v>521</v>
      </c>
      <c r="N261" t="s">
        <v>131</v>
      </c>
      <c r="O261" s="15" t="s">
        <v>531</v>
      </c>
      <c r="P261" s="15" t="s">
        <v>524</v>
      </c>
      <c r="Q261" t="s">
        <v>481</v>
      </c>
      <c r="R261" t="s">
        <v>163</v>
      </c>
      <c r="S261" t="s">
        <v>482</v>
      </c>
      <c r="T261">
        <v>1.05</v>
      </c>
      <c r="U261">
        <v>7</v>
      </c>
      <c r="V261" t="s">
        <v>82</v>
      </c>
      <c r="W261" t="s">
        <v>89</v>
      </c>
      <c r="X261" t="s">
        <v>491</v>
      </c>
      <c r="Y261" t="s">
        <v>82</v>
      </c>
      <c r="Z261" t="s">
        <v>532</v>
      </c>
      <c r="AA261" s="15" t="s">
        <v>105</v>
      </c>
      <c r="AB261" t="s">
        <v>526</v>
      </c>
      <c r="AC261" t="s">
        <v>533</v>
      </c>
      <c r="AD261" t="s">
        <v>519</v>
      </c>
      <c r="AE261" s="24" t="e">
        <f>VLOOKUP(Table1[[#This Row],[art]],[1]!art_ing[#All],1,FALSE)</f>
        <v>#REF!</v>
      </c>
      <c r="AF261" s="16" t="e">
        <f>CONCATENATE(VLOOKUP(Table1[[#This Row],[art]],[1]!art_ing[#All],2,),".html")</f>
        <v>#REF!</v>
      </c>
      <c r="AG261" s="31">
        <v>127</v>
      </c>
      <c r="AH261" t="e">
        <f>VLOOKUP(Table1[[#This Row],[art]],[1]!art_ing[#All],3,FALSE)</f>
        <v>#REF!</v>
      </c>
    </row>
    <row r="262" spans="1:34" x14ac:dyDescent="0.25">
      <c r="A262" s="3">
        <v>942036</v>
      </c>
      <c r="B262" s="4" t="s">
        <v>243</v>
      </c>
      <c r="C262" t="s">
        <v>93</v>
      </c>
      <c r="D262" t="s">
        <v>175</v>
      </c>
      <c r="E262" s="1" t="s">
        <v>5</v>
      </c>
      <c r="F262" s="1" t="s">
        <v>14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t="s">
        <v>68</v>
      </c>
      <c r="M262" t="s">
        <v>521</v>
      </c>
      <c r="N262" t="s">
        <v>131</v>
      </c>
      <c r="O262" s="15" t="s">
        <v>531</v>
      </c>
      <c r="P262" s="15" t="s">
        <v>524</v>
      </c>
      <c r="Q262" t="s">
        <v>481</v>
      </c>
      <c r="R262" t="s">
        <v>163</v>
      </c>
      <c r="S262" t="s">
        <v>482</v>
      </c>
      <c r="T262">
        <v>1.05</v>
      </c>
      <c r="U262">
        <v>7</v>
      </c>
      <c r="V262" t="s">
        <v>82</v>
      </c>
      <c r="W262" t="s">
        <v>89</v>
      </c>
      <c r="X262" t="s">
        <v>491</v>
      </c>
      <c r="Y262" t="s">
        <v>82</v>
      </c>
      <c r="Z262" t="s">
        <v>532</v>
      </c>
      <c r="AA262" s="15" t="s">
        <v>105</v>
      </c>
      <c r="AB262" t="s">
        <v>526</v>
      </c>
      <c r="AC262" t="s">
        <v>533</v>
      </c>
      <c r="AD262" t="s">
        <v>519</v>
      </c>
      <c r="AE262" s="24" t="e">
        <f>VLOOKUP(Table1[[#This Row],[art]],[1]!art_ing[#All],1,FALSE)</f>
        <v>#REF!</v>
      </c>
      <c r="AF262" s="16" t="e">
        <f>CONCATENATE(VLOOKUP(Table1[[#This Row],[art]],[1]!art_ing[#All],2,),".html")</f>
        <v>#REF!</v>
      </c>
      <c r="AG262" s="31">
        <v>128</v>
      </c>
      <c r="AH262" t="e">
        <f>VLOOKUP(Table1[[#This Row],[art]],[1]!art_ing[#All],3,FALSE)</f>
        <v>#REF!</v>
      </c>
    </row>
    <row r="263" spans="1:34" x14ac:dyDescent="0.25">
      <c r="A263" s="3">
        <v>942052</v>
      </c>
      <c r="B263" s="4" t="s">
        <v>244</v>
      </c>
      <c r="C263" t="s">
        <v>93</v>
      </c>
      <c r="D263" t="s">
        <v>175</v>
      </c>
      <c r="E263" s="1" t="s">
        <v>5</v>
      </c>
      <c r="F263" s="1" t="s">
        <v>14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t="s">
        <v>68</v>
      </c>
      <c r="M263" t="s">
        <v>521</v>
      </c>
      <c r="N263" t="s">
        <v>131</v>
      </c>
      <c r="O263" s="15" t="s">
        <v>531</v>
      </c>
      <c r="P263" s="15" t="s">
        <v>524</v>
      </c>
      <c r="Q263" t="s">
        <v>481</v>
      </c>
      <c r="R263" t="s">
        <v>163</v>
      </c>
      <c r="S263" t="s">
        <v>482</v>
      </c>
      <c r="T263">
        <v>1.05</v>
      </c>
      <c r="U263">
        <v>7</v>
      </c>
      <c r="V263" t="s">
        <v>82</v>
      </c>
      <c r="W263" t="s">
        <v>89</v>
      </c>
      <c r="X263" t="s">
        <v>491</v>
      </c>
      <c r="Y263" t="s">
        <v>82</v>
      </c>
      <c r="Z263" t="s">
        <v>532</v>
      </c>
      <c r="AA263" s="15" t="s">
        <v>105</v>
      </c>
      <c r="AB263" t="s">
        <v>526</v>
      </c>
      <c r="AC263" t="s">
        <v>533</v>
      </c>
      <c r="AD263" t="s">
        <v>519</v>
      </c>
      <c r="AE263" s="24" t="e">
        <f>VLOOKUP(Table1[[#This Row],[art]],[1]!art_ing[#All],1,FALSE)</f>
        <v>#REF!</v>
      </c>
      <c r="AF263" s="16" t="e">
        <f>CONCATENATE(VLOOKUP(Table1[[#This Row],[art]],[1]!art_ing[#All],2,),".html")</f>
        <v>#REF!</v>
      </c>
      <c r="AG263" s="31">
        <v>129</v>
      </c>
      <c r="AH263" t="e">
        <f>VLOOKUP(Table1[[#This Row],[art]],[1]!art_ing[#All],3,FALSE)</f>
        <v>#REF!</v>
      </c>
    </row>
    <row r="264" spans="1:34" x14ac:dyDescent="0.25">
      <c r="A264" s="3">
        <v>942053</v>
      </c>
      <c r="B264" s="4" t="s">
        <v>245</v>
      </c>
      <c r="C264" t="s">
        <v>93</v>
      </c>
      <c r="D264" t="s">
        <v>175</v>
      </c>
      <c r="E264" s="1" t="s">
        <v>5</v>
      </c>
      <c r="F264" s="1" t="s">
        <v>14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t="s">
        <v>68</v>
      </c>
      <c r="M264" t="s">
        <v>521</v>
      </c>
      <c r="N264" t="s">
        <v>131</v>
      </c>
      <c r="O264" s="15" t="s">
        <v>531</v>
      </c>
      <c r="P264" s="15" t="s">
        <v>524</v>
      </c>
      <c r="Q264" t="s">
        <v>481</v>
      </c>
      <c r="R264" t="s">
        <v>163</v>
      </c>
      <c r="S264" t="s">
        <v>482</v>
      </c>
      <c r="T264">
        <v>1.05</v>
      </c>
      <c r="U264">
        <v>7</v>
      </c>
      <c r="V264" t="s">
        <v>82</v>
      </c>
      <c r="W264" t="s">
        <v>89</v>
      </c>
      <c r="X264" t="s">
        <v>491</v>
      </c>
      <c r="Y264" t="s">
        <v>82</v>
      </c>
      <c r="Z264" t="s">
        <v>532</v>
      </c>
      <c r="AA264" s="15" t="s">
        <v>105</v>
      </c>
      <c r="AB264" t="s">
        <v>526</v>
      </c>
      <c r="AC264" t="s">
        <v>533</v>
      </c>
      <c r="AD264" t="s">
        <v>519</v>
      </c>
      <c r="AE264" s="24" t="e">
        <f>VLOOKUP(Table1[[#This Row],[art]],[1]!art_ing[#All],1,FALSE)</f>
        <v>#REF!</v>
      </c>
      <c r="AF264" s="16" t="e">
        <f>CONCATENATE(VLOOKUP(Table1[[#This Row],[art]],[1]!art_ing[#All],2,),".html")</f>
        <v>#REF!</v>
      </c>
      <c r="AG264" s="31">
        <v>130</v>
      </c>
      <c r="AH264" t="e">
        <f>VLOOKUP(Table1[[#This Row],[art]],[1]!art_ing[#All],3,FALSE)</f>
        <v>#REF!</v>
      </c>
    </row>
    <row r="265" spans="1:34" x14ac:dyDescent="0.25">
      <c r="A265" s="3">
        <v>942054</v>
      </c>
      <c r="B265" s="4" t="s">
        <v>246</v>
      </c>
      <c r="C265" t="s">
        <v>93</v>
      </c>
      <c r="D265" t="s">
        <v>175</v>
      </c>
      <c r="E265" s="1" t="s">
        <v>5</v>
      </c>
      <c r="F265" s="1" t="s">
        <v>14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t="s">
        <v>68</v>
      </c>
      <c r="M265" t="s">
        <v>521</v>
      </c>
      <c r="N265" t="s">
        <v>131</v>
      </c>
      <c r="O265" s="15" t="s">
        <v>531</v>
      </c>
      <c r="P265" s="15" t="s">
        <v>524</v>
      </c>
      <c r="Q265" t="s">
        <v>481</v>
      </c>
      <c r="R265" t="s">
        <v>163</v>
      </c>
      <c r="S265" t="s">
        <v>482</v>
      </c>
      <c r="T265">
        <v>1.05</v>
      </c>
      <c r="U265">
        <v>7</v>
      </c>
      <c r="V265" t="s">
        <v>82</v>
      </c>
      <c r="W265" t="s">
        <v>89</v>
      </c>
      <c r="X265" t="s">
        <v>491</v>
      </c>
      <c r="Y265" t="s">
        <v>82</v>
      </c>
      <c r="Z265" t="s">
        <v>532</v>
      </c>
      <c r="AA265" s="15" t="s">
        <v>105</v>
      </c>
      <c r="AB265" t="s">
        <v>526</v>
      </c>
      <c r="AC265" t="s">
        <v>533</v>
      </c>
      <c r="AD265" t="s">
        <v>519</v>
      </c>
      <c r="AE265" s="24" t="e">
        <f>VLOOKUP(Table1[[#This Row],[art]],[1]!art_ing[#All],1,FALSE)</f>
        <v>#REF!</v>
      </c>
      <c r="AF265" s="16" t="e">
        <f>CONCATENATE(VLOOKUP(Table1[[#This Row],[art]],[1]!art_ing[#All],2,),".html")</f>
        <v>#REF!</v>
      </c>
      <c r="AG265" s="31">
        <v>131</v>
      </c>
      <c r="AH265" t="e">
        <f>VLOOKUP(Table1[[#This Row],[art]],[1]!art_ing[#All],3,FALSE)</f>
        <v>#REF!</v>
      </c>
    </row>
    <row r="266" spans="1:34" x14ac:dyDescent="0.25">
      <c r="A266" s="3">
        <v>942055</v>
      </c>
      <c r="B266" s="4" t="s">
        <v>247</v>
      </c>
      <c r="C266" t="s">
        <v>93</v>
      </c>
      <c r="D266" t="s">
        <v>175</v>
      </c>
      <c r="E266" s="1" t="s">
        <v>5</v>
      </c>
      <c r="F266" s="1" t="s">
        <v>14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t="s">
        <v>68</v>
      </c>
      <c r="M266" t="s">
        <v>521</v>
      </c>
      <c r="N266" t="s">
        <v>131</v>
      </c>
      <c r="O266" s="15" t="s">
        <v>531</v>
      </c>
      <c r="P266" s="15" t="s">
        <v>524</v>
      </c>
      <c r="Q266" t="s">
        <v>481</v>
      </c>
      <c r="R266" t="s">
        <v>163</v>
      </c>
      <c r="S266" t="s">
        <v>482</v>
      </c>
      <c r="T266">
        <v>1.05</v>
      </c>
      <c r="U266">
        <v>7</v>
      </c>
      <c r="V266" t="s">
        <v>82</v>
      </c>
      <c r="W266" t="s">
        <v>89</v>
      </c>
      <c r="X266" t="s">
        <v>491</v>
      </c>
      <c r="Y266" t="s">
        <v>82</v>
      </c>
      <c r="Z266" t="s">
        <v>532</v>
      </c>
      <c r="AA266" s="15" t="s">
        <v>105</v>
      </c>
      <c r="AB266" t="s">
        <v>526</v>
      </c>
      <c r="AC266" t="s">
        <v>533</v>
      </c>
      <c r="AD266" t="s">
        <v>519</v>
      </c>
      <c r="AE266" s="24" t="e">
        <f>VLOOKUP(Table1[[#This Row],[art]],[1]!art_ing[#All],1,FALSE)</f>
        <v>#REF!</v>
      </c>
      <c r="AF266" s="16" t="e">
        <f>CONCATENATE(VLOOKUP(Table1[[#This Row],[art]],[1]!art_ing[#All],2,),".html")</f>
        <v>#REF!</v>
      </c>
      <c r="AG266" s="31">
        <v>132</v>
      </c>
      <c r="AH266" t="e">
        <f>VLOOKUP(Table1[[#This Row],[art]],[1]!art_ing[#All],3,FALSE)</f>
        <v>#REF!</v>
      </c>
    </row>
    <row r="267" spans="1:34" x14ac:dyDescent="0.25">
      <c r="A267" s="3">
        <v>942056</v>
      </c>
      <c r="B267" s="4" t="s">
        <v>248</v>
      </c>
      <c r="C267" t="s">
        <v>93</v>
      </c>
      <c r="D267" t="s">
        <v>175</v>
      </c>
      <c r="E267" s="1" t="s">
        <v>5</v>
      </c>
      <c r="F267" s="1" t="s">
        <v>14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t="s">
        <v>68</v>
      </c>
      <c r="M267" t="s">
        <v>521</v>
      </c>
      <c r="N267" t="s">
        <v>131</v>
      </c>
      <c r="O267" s="15" t="s">
        <v>531</v>
      </c>
      <c r="P267" s="15" t="s">
        <v>524</v>
      </c>
      <c r="Q267" t="s">
        <v>481</v>
      </c>
      <c r="R267" t="s">
        <v>163</v>
      </c>
      <c r="S267" t="s">
        <v>482</v>
      </c>
      <c r="T267">
        <v>1.05</v>
      </c>
      <c r="U267">
        <v>7</v>
      </c>
      <c r="V267" t="s">
        <v>82</v>
      </c>
      <c r="W267" t="s">
        <v>89</v>
      </c>
      <c r="X267" t="s">
        <v>491</v>
      </c>
      <c r="Y267" t="s">
        <v>82</v>
      </c>
      <c r="Z267" t="s">
        <v>532</v>
      </c>
      <c r="AA267" s="15" t="s">
        <v>105</v>
      </c>
      <c r="AB267" t="s">
        <v>526</v>
      </c>
      <c r="AC267" t="s">
        <v>533</v>
      </c>
      <c r="AD267" t="s">
        <v>519</v>
      </c>
      <c r="AE267" s="24" t="e">
        <f>VLOOKUP(Table1[[#This Row],[art]],[1]!art_ing[#All],1,FALSE)</f>
        <v>#REF!</v>
      </c>
      <c r="AF267" s="16" t="e">
        <f>CONCATENATE(VLOOKUP(Table1[[#This Row],[art]],[1]!art_ing[#All],2,),".html")</f>
        <v>#REF!</v>
      </c>
      <c r="AG267" s="31">
        <v>133</v>
      </c>
      <c r="AH267" t="e">
        <f>VLOOKUP(Table1[[#This Row],[art]],[1]!art_ing[#All],3,FALSE)</f>
        <v>#REF!</v>
      </c>
    </row>
    <row r="268" spans="1:34" x14ac:dyDescent="0.25">
      <c r="A268" s="3">
        <v>942057</v>
      </c>
      <c r="B268" s="4" t="s">
        <v>249</v>
      </c>
      <c r="C268" t="s">
        <v>93</v>
      </c>
      <c r="D268" t="s">
        <v>175</v>
      </c>
      <c r="E268" s="1" t="s">
        <v>5</v>
      </c>
      <c r="F268" s="1" t="s">
        <v>14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t="s">
        <v>68</v>
      </c>
      <c r="M268" t="s">
        <v>521</v>
      </c>
      <c r="N268" t="s">
        <v>131</v>
      </c>
      <c r="O268" s="15" t="s">
        <v>531</v>
      </c>
      <c r="P268" s="15" t="s">
        <v>524</v>
      </c>
      <c r="Q268" t="s">
        <v>481</v>
      </c>
      <c r="R268" t="s">
        <v>163</v>
      </c>
      <c r="S268" t="s">
        <v>482</v>
      </c>
      <c r="T268">
        <v>1.05</v>
      </c>
      <c r="U268">
        <v>7</v>
      </c>
      <c r="V268" t="s">
        <v>82</v>
      </c>
      <c r="W268" t="s">
        <v>89</v>
      </c>
      <c r="X268" t="s">
        <v>491</v>
      </c>
      <c r="Y268" t="s">
        <v>82</v>
      </c>
      <c r="Z268" t="s">
        <v>532</v>
      </c>
      <c r="AA268" s="15" t="s">
        <v>105</v>
      </c>
      <c r="AB268" t="s">
        <v>526</v>
      </c>
      <c r="AC268" t="s">
        <v>533</v>
      </c>
      <c r="AD268" t="s">
        <v>519</v>
      </c>
      <c r="AE268" s="24" t="e">
        <f>VLOOKUP(Table1[[#This Row],[art]],[1]!art_ing[#All],1,FALSE)</f>
        <v>#REF!</v>
      </c>
      <c r="AF268" s="16" t="e">
        <f>CONCATENATE(VLOOKUP(Table1[[#This Row],[art]],[1]!art_ing[#All],2,),".html")</f>
        <v>#REF!</v>
      </c>
      <c r="AG268" s="31">
        <v>134</v>
      </c>
      <c r="AH268" t="e">
        <f>VLOOKUP(Table1[[#This Row],[art]],[1]!art_ing[#All],3,FALSE)</f>
        <v>#REF!</v>
      </c>
    </row>
    <row r="269" spans="1:34" x14ac:dyDescent="0.25">
      <c r="A269" s="3">
        <v>942058</v>
      </c>
      <c r="B269" s="4" t="s">
        <v>250</v>
      </c>
      <c r="C269" t="s">
        <v>93</v>
      </c>
      <c r="D269" t="s">
        <v>175</v>
      </c>
      <c r="E269" s="1" t="s">
        <v>5</v>
      </c>
      <c r="F269" s="1" t="s">
        <v>14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t="s">
        <v>68</v>
      </c>
      <c r="M269" t="s">
        <v>521</v>
      </c>
      <c r="N269" t="s">
        <v>131</v>
      </c>
      <c r="O269" s="15" t="s">
        <v>531</v>
      </c>
      <c r="P269" s="15" t="s">
        <v>524</v>
      </c>
      <c r="Q269" t="s">
        <v>481</v>
      </c>
      <c r="R269" t="s">
        <v>163</v>
      </c>
      <c r="S269" t="s">
        <v>482</v>
      </c>
      <c r="T269">
        <v>1.05</v>
      </c>
      <c r="U269">
        <v>7</v>
      </c>
      <c r="V269" t="s">
        <v>82</v>
      </c>
      <c r="W269" t="s">
        <v>89</v>
      </c>
      <c r="X269" t="s">
        <v>491</v>
      </c>
      <c r="Y269" t="s">
        <v>82</v>
      </c>
      <c r="Z269" t="s">
        <v>532</v>
      </c>
      <c r="AA269" s="15" t="s">
        <v>105</v>
      </c>
      <c r="AB269" t="s">
        <v>526</v>
      </c>
      <c r="AC269" t="s">
        <v>533</v>
      </c>
      <c r="AD269" t="s">
        <v>519</v>
      </c>
      <c r="AE269" s="24" t="e">
        <f>VLOOKUP(Table1[[#This Row],[art]],[1]!art_ing[#All],1,FALSE)</f>
        <v>#REF!</v>
      </c>
      <c r="AF269" s="16" t="e">
        <f>CONCATENATE(VLOOKUP(Table1[[#This Row],[art]],[1]!art_ing[#All],2,),".html")</f>
        <v>#REF!</v>
      </c>
      <c r="AG269" s="31">
        <v>135</v>
      </c>
      <c r="AH269" t="e">
        <f>VLOOKUP(Table1[[#This Row],[art]],[1]!art_ing[#All],3,FALSE)</f>
        <v>#REF!</v>
      </c>
    </row>
    <row r="270" spans="1:34" x14ac:dyDescent="0.25">
      <c r="A270" s="3">
        <v>942059</v>
      </c>
      <c r="B270" s="4" t="s">
        <v>251</v>
      </c>
      <c r="C270" t="s">
        <v>93</v>
      </c>
      <c r="D270" t="s">
        <v>175</v>
      </c>
      <c r="E270" s="1" t="s">
        <v>5</v>
      </c>
      <c r="F270" s="1" t="s">
        <v>14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t="s">
        <v>68</v>
      </c>
      <c r="M270" t="s">
        <v>521</v>
      </c>
      <c r="N270" t="s">
        <v>131</v>
      </c>
      <c r="O270" s="15" t="s">
        <v>531</v>
      </c>
      <c r="P270" s="15" t="s">
        <v>524</v>
      </c>
      <c r="Q270" t="s">
        <v>481</v>
      </c>
      <c r="R270" t="s">
        <v>163</v>
      </c>
      <c r="S270" t="s">
        <v>482</v>
      </c>
      <c r="T270">
        <v>1.05</v>
      </c>
      <c r="U270">
        <v>7</v>
      </c>
      <c r="V270" t="s">
        <v>82</v>
      </c>
      <c r="W270" t="s">
        <v>89</v>
      </c>
      <c r="X270" t="s">
        <v>491</v>
      </c>
      <c r="Y270" t="s">
        <v>82</v>
      </c>
      <c r="Z270" t="s">
        <v>532</v>
      </c>
      <c r="AA270" s="15" t="s">
        <v>105</v>
      </c>
      <c r="AB270" t="s">
        <v>526</v>
      </c>
      <c r="AC270" t="s">
        <v>533</v>
      </c>
      <c r="AD270" t="s">
        <v>519</v>
      </c>
      <c r="AE270" s="24" t="e">
        <f>VLOOKUP(Table1[[#This Row],[art]],[1]!art_ing[#All],1,FALSE)</f>
        <v>#REF!</v>
      </c>
      <c r="AF270" s="16" t="e">
        <f>CONCATENATE(VLOOKUP(Table1[[#This Row],[art]],[1]!art_ing[#All],2,),".html")</f>
        <v>#REF!</v>
      </c>
      <c r="AG270" s="31">
        <v>136</v>
      </c>
      <c r="AH270" t="e">
        <f>VLOOKUP(Table1[[#This Row],[art]],[1]!art_ing[#All],3,FALSE)</f>
        <v>#REF!</v>
      </c>
    </row>
    <row r="271" spans="1:34" x14ac:dyDescent="0.25">
      <c r="A271" s="3">
        <v>942060</v>
      </c>
      <c r="B271" s="4" t="s">
        <v>252</v>
      </c>
      <c r="C271" t="s">
        <v>93</v>
      </c>
      <c r="D271" t="s">
        <v>175</v>
      </c>
      <c r="E271" s="1" t="s">
        <v>5</v>
      </c>
      <c r="F271" s="1" t="s">
        <v>14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t="s">
        <v>68</v>
      </c>
      <c r="M271" t="s">
        <v>521</v>
      </c>
      <c r="N271" t="s">
        <v>131</v>
      </c>
      <c r="O271" s="15" t="s">
        <v>531</v>
      </c>
      <c r="P271" s="15" t="s">
        <v>524</v>
      </c>
      <c r="Q271" t="s">
        <v>481</v>
      </c>
      <c r="R271" t="s">
        <v>163</v>
      </c>
      <c r="S271" t="s">
        <v>482</v>
      </c>
      <c r="T271">
        <v>1.05</v>
      </c>
      <c r="U271">
        <v>7</v>
      </c>
      <c r="V271" t="s">
        <v>82</v>
      </c>
      <c r="W271" t="s">
        <v>89</v>
      </c>
      <c r="X271" t="s">
        <v>491</v>
      </c>
      <c r="Y271" t="s">
        <v>82</v>
      </c>
      <c r="Z271" t="s">
        <v>532</v>
      </c>
      <c r="AA271" s="15" t="s">
        <v>105</v>
      </c>
      <c r="AB271" t="s">
        <v>526</v>
      </c>
      <c r="AC271" t="s">
        <v>533</v>
      </c>
      <c r="AD271" t="s">
        <v>519</v>
      </c>
      <c r="AE271" s="24" t="e">
        <f>VLOOKUP(Table1[[#This Row],[art]],[1]!art_ing[#All],1,FALSE)</f>
        <v>#REF!</v>
      </c>
      <c r="AF271" s="16" t="e">
        <f>CONCATENATE(VLOOKUP(Table1[[#This Row],[art]],[1]!art_ing[#All],2,),".html")</f>
        <v>#REF!</v>
      </c>
      <c r="AG271" s="31">
        <v>137</v>
      </c>
      <c r="AH271" t="e">
        <f>VLOOKUP(Table1[[#This Row],[art]],[1]!art_ing[#All],3,FALSE)</f>
        <v>#REF!</v>
      </c>
    </row>
    <row r="272" spans="1:34" x14ac:dyDescent="0.25">
      <c r="A272" s="3">
        <v>942061</v>
      </c>
      <c r="B272" s="4" t="s">
        <v>253</v>
      </c>
      <c r="C272" t="s">
        <v>93</v>
      </c>
      <c r="D272" t="s">
        <v>175</v>
      </c>
      <c r="E272" s="1" t="s">
        <v>5</v>
      </c>
      <c r="F272" s="1" t="s">
        <v>14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t="s">
        <v>68</v>
      </c>
      <c r="M272" t="s">
        <v>521</v>
      </c>
      <c r="N272" t="s">
        <v>131</v>
      </c>
      <c r="O272" s="15" t="s">
        <v>531</v>
      </c>
      <c r="P272" s="15" t="s">
        <v>524</v>
      </c>
      <c r="Q272" t="s">
        <v>481</v>
      </c>
      <c r="R272" t="s">
        <v>163</v>
      </c>
      <c r="S272" t="s">
        <v>482</v>
      </c>
      <c r="T272">
        <v>1.05</v>
      </c>
      <c r="U272">
        <v>7</v>
      </c>
      <c r="V272" t="s">
        <v>82</v>
      </c>
      <c r="W272" t="s">
        <v>89</v>
      </c>
      <c r="X272" t="s">
        <v>491</v>
      </c>
      <c r="Y272" t="s">
        <v>82</v>
      </c>
      <c r="Z272" t="s">
        <v>532</v>
      </c>
      <c r="AA272" s="15" t="s">
        <v>105</v>
      </c>
      <c r="AB272" t="s">
        <v>526</v>
      </c>
      <c r="AC272" t="s">
        <v>533</v>
      </c>
      <c r="AD272" t="s">
        <v>519</v>
      </c>
      <c r="AE272" s="24" t="e">
        <f>VLOOKUP(Table1[[#This Row],[art]],[1]!art_ing[#All],1,FALSE)</f>
        <v>#REF!</v>
      </c>
      <c r="AF272" s="16" t="e">
        <f>CONCATENATE(VLOOKUP(Table1[[#This Row],[art]],[1]!art_ing[#All],2,),".html")</f>
        <v>#REF!</v>
      </c>
      <c r="AG272" s="31">
        <v>138</v>
      </c>
      <c r="AH272" t="e">
        <f>VLOOKUP(Table1[[#This Row],[art]],[1]!art_ing[#All],3,FALSE)</f>
        <v>#REF!</v>
      </c>
    </row>
    <row r="273" spans="1:34" x14ac:dyDescent="0.25">
      <c r="A273" s="3">
        <v>942069</v>
      </c>
      <c r="B273" s="4" t="s">
        <v>254</v>
      </c>
      <c r="C273" t="s">
        <v>93</v>
      </c>
      <c r="D273" t="s">
        <v>175</v>
      </c>
      <c r="E273" s="1" t="s">
        <v>5</v>
      </c>
      <c r="F273" s="1" t="s">
        <v>14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t="s">
        <v>68</v>
      </c>
      <c r="M273" t="s">
        <v>521</v>
      </c>
      <c r="N273" t="s">
        <v>131</v>
      </c>
      <c r="O273" s="15" t="s">
        <v>531</v>
      </c>
      <c r="P273" s="15" t="s">
        <v>524</v>
      </c>
      <c r="Q273" t="s">
        <v>481</v>
      </c>
      <c r="R273" t="s">
        <v>163</v>
      </c>
      <c r="S273" t="s">
        <v>482</v>
      </c>
      <c r="T273">
        <v>1.05</v>
      </c>
      <c r="U273">
        <v>7</v>
      </c>
      <c r="V273" t="s">
        <v>82</v>
      </c>
      <c r="W273" t="s">
        <v>89</v>
      </c>
      <c r="X273" t="s">
        <v>491</v>
      </c>
      <c r="Y273" t="s">
        <v>82</v>
      </c>
      <c r="Z273" t="s">
        <v>532</v>
      </c>
      <c r="AA273" s="15" t="s">
        <v>105</v>
      </c>
      <c r="AB273" t="s">
        <v>526</v>
      </c>
      <c r="AC273" t="s">
        <v>533</v>
      </c>
      <c r="AD273" t="s">
        <v>519</v>
      </c>
      <c r="AE273" s="24" t="e">
        <f>VLOOKUP(Table1[[#This Row],[art]],[1]!art_ing[#All],1,FALSE)</f>
        <v>#REF!</v>
      </c>
      <c r="AF273" s="16" t="e">
        <f>CONCATENATE(VLOOKUP(Table1[[#This Row],[art]],[1]!art_ing[#All],2,),".html")</f>
        <v>#REF!</v>
      </c>
      <c r="AG273" s="31">
        <v>139</v>
      </c>
      <c r="AH273" t="e">
        <f>VLOOKUP(Table1[[#This Row],[art]],[1]!art_ing[#All],3,FALSE)</f>
        <v>#REF!</v>
      </c>
    </row>
    <row r="274" spans="1:34" x14ac:dyDescent="0.25">
      <c r="A274" s="3">
        <v>942071</v>
      </c>
      <c r="B274" s="4" t="s">
        <v>255</v>
      </c>
      <c r="C274" t="s">
        <v>93</v>
      </c>
      <c r="D274" t="s">
        <v>175</v>
      </c>
      <c r="E274" s="1" t="s">
        <v>5</v>
      </c>
      <c r="F274" s="1" t="s">
        <v>14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t="s">
        <v>68</v>
      </c>
      <c r="M274" t="s">
        <v>521</v>
      </c>
      <c r="N274" t="s">
        <v>131</v>
      </c>
      <c r="O274" s="15" t="s">
        <v>531</v>
      </c>
      <c r="P274" s="15" t="s">
        <v>524</v>
      </c>
      <c r="Q274" t="s">
        <v>481</v>
      </c>
      <c r="R274" t="s">
        <v>163</v>
      </c>
      <c r="S274" t="s">
        <v>482</v>
      </c>
      <c r="T274">
        <v>1.05</v>
      </c>
      <c r="U274">
        <v>7</v>
      </c>
      <c r="V274" t="s">
        <v>82</v>
      </c>
      <c r="W274" t="s">
        <v>89</v>
      </c>
      <c r="X274" t="s">
        <v>491</v>
      </c>
      <c r="Y274" t="s">
        <v>82</v>
      </c>
      <c r="Z274" t="s">
        <v>532</v>
      </c>
      <c r="AA274" s="15" t="s">
        <v>105</v>
      </c>
      <c r="AB274" t="s">
        <v>526</v>
      </c>
      <c r="AC274" t="s">
        <v>533</v>
      </c>
      <c r="AD274" t="s">
        <v>519</v>
      </c>
      <c r="AE274" s="24" t="e">
        <f>VLOOKUP(Table1[[#This Row],[art]],[1]!art_ing[#All],1,FALSE)</f>
        <v>#REF!</v>
      </c>
      <c r="AF274" s="16" t="e">
        <f>CONCATENATE(VLOOKUP(Table1[[#This Row],[art]],[1]!art_ing[#All],2,),".html")</f>
        <v>#REF!</v>
      </c>
      <c r="AG274" s="31">
        <v>140</v>
      </c>
      <c r="AH274" t="e">
        <f>VLOOKUP(Table1[[#This Row],[art]],[1]!art_ing[#All],3,FALSE)</f>
        <v>#REF!</v>
      </c>
    </row>
    <row r="275" spans="1:34" x14ac:dyDescent="0.25">
      <c r="A275" s="3">
        <v>942072</v>
      </c>
      <c r="B275" s="4" t="s">
        <v>256</v>
      </c>
      <c r="C275" t="s">
        <v>93</v>
      </c>
      <c r="D275" t="s">
        <v>175</v>
      </c>
      <c r="E275" s="1" t="s">
        <v>5</v>
      </c>
      <c r="F275" s="1" t="s">
        <v>14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t="s">
        <v>68</v>
      </c>
      <c r="M275" t="s">
        <v>521</v>
      </c>
      <c r="N275" t="s">
        <v>131</v>
      </c>
      <c r="O275" s="15" t="s">
        <v>531</v>
      </c>
      <c r="P275" s="15" t="s">
        <v>524</v>
      </c>
      <c r="Q275" t="s">
        <v>481</v>
      </c>
      <c r="R275" t="s">
        <v>163</v>
      </c>
      <c r="S275" t="s">
        <v>482</v>
      </c>
      <c r="T275">
        <v>1.05</v>
      </c>
      <c r="U275">
        <v>7</v>
      </c>
      <c r="V275" t="s">
        <v>82</v>
      </c>
      <c r="W275" t="s">
        <v>89</v>
      </c>
      <c r="X275" t="s">
        <v>491</v>
      </c>
      <c r="Y275" t="s">
        <v>82</v>
      </c>
      <c r="Z275" t="s">
        <v>532</v>
      </c>
      <c r="AA275" s="15" t="s">
        <v>105</v>
      </c>
      <c r="AB275" t="s">
        <v>526</v>
      </c>
      <c r="AC275" t="s">
        <v>533</v>
      </c>
      <c r="AD275" t="s">
        <v>519</v>
      </c>
      <c r="AE275" s="24" t="e">
        <f>VLOOKUP(Table1[[#This Row],[art]],[1]!art_ing[#All],1,FALSE)</f>
        <v>#REF!</v>
      </c>
      <c r="AF275" s="16" t="e">
        <f>CONCATENATE(VLOOKUP(Table1[[#This Row],[art]],[1]!art_ing[#All],2,),".html")</f>
        <v>#REF!</v>
      </c>
      <c r="AG275" s="31">
        <v>141</v>
      </c>
      <c r="AH275" t="e">
        <f>VLOOKUP(Table1[[#This Row],[art]],[1]!art_ing[#All],3,FALSE)</f>
        <v>#REF!</v>
      </c>
    </row>
    <row r="276" spans="1:34" x14ac:dyDescent="0.25">
      <c r="A276" s="3">
        <v>942073</v>
      </c>
      <c r="B276" s="4" t="s">
        <v>257</v>
      </c>
      <c r="C276" t="s">
        <v>93</v>
      </c>
      <c r="D276" t="s">
        <v>175</v>
      </c>
      <c r="E276" s="1" t="s">
        <v>5</v>
      </c>
      <c r="F276" s="1" t="s">
        <v>14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t="s">
        <v>68</v>
      </c>
      <c r="M276" t="s">
        <v>521</v>
      </c>
      <c r="N276" t="s">
        <v>131</v>
      </c>
      <c r="O276" s="15" t="s">
        <v>531</v>
      </c>
      <c r="P276" s="15" t="s">
        <v>524</v>
      </c>
      <c r="Q276" t="s">
        <v>481</v>
      </c>
      <c r="R276" t="s">
        <v>163</v>
      </c>
      <c r="S276" t="s">
        <v>482</v>
      </c>
      <c r="T276">
        <v>1.05</v>
      </c>
      <c r="U276">
        <v>7</v>
      </c>
      <c r="V276" t="s">
        <v>82</v>
      </c>
      <c r="W276" t="s">
        <v>89</v>
      </c>
      <c r="X276" t="s">
        <v>491</v>
      </c>
      <c r="Y276" t="s">
        <v>82</v>
      </c>
      <c r="Z276" t="s">
        <v>532</v>
      </c>
      <c r="AA276" s="15" t="s">
        <v>105</v>
      </c>
      <c r="AB276" t="s">
        <v>526</v>
      </c>
      <c r="AC276" t="s">
        <v>533</v>
      </c>
      <c r="AD276" t="s">
        <v>519</v>
      </c>
      <c r="AE276" s="24" t="e">
        <f>VLOOKUP(Table1[[#This Row],[art]],[1]!art_ing[#All],1,FALSE)</f>
        <v>#REF!</v>
      </c>
      <c r="AF276" s="16" t="e">
        <f>CONCATENATE(VLOOKUP(Table1[[#This Row],[art]],[1]!art_ing[#All],2,),".html")</f>
        <v>#REF!</v>
      </c>
      <c r="AG276" s="31">
        <v>142</v>
      </c>
      <c r="AH276" t="e">
        <f>VLOOKUP(Table1[[#This Row],[art]],[1]!art_ing[#All],3,FALSE)</f>
        <v>#REF!</v>
      </c>
    </row>
    <row r="277" spans="1:34" x14ac:dyDescent="0.25">
      <c r="A277" s="3">
        <v>942074</v>
      </c>
      <c r="B277" s="4" t="s">
        <v>258</v>
      </c>
      <c r="C277" t="s">
        <v>93</v>
      </c>
      <c r="D277" t="s">
        <v>175</v>
      </c>
      <c r="E277" s="1" t="s">
        <v>5</v>
      </c>
      <c r="F277" s="1" t="s">
        <v>14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t="s">
        <v>68</v>
      </c>
      <c r="M277" t="s">
        <v>521</v>
      </c>
      <c r="N277" t="s">
        <v>131</v>
      </c>
      <c r="O277" s="15" t="s">
        <v>531</v>
      </c>
      <c r="P277" s="15" t="s">
        <v>524</v>
      </c>
      <c r="Q277" t="s">
        <v>481</v>
      </c>
      <c r="R277" t="s">
        <v>163</v>
      </c>
      <c r="S277" t="s">
        <v>482</v>
      </c>
      <c r="T277">
        <v>1.05</v>
      </c>
      <c r="U277">
        <v>7</v>
      </c>
      <c r="V277" t="s">
        <v>82</v>
      </c>
      <c r="W277" t="s">
        <v>89</v>
      </c>
      <c r="X277" t="s">
        <v>491</v>
      </c>
      <c r="Y277" t="s">
        <v>82</v>
      </c>
      <c r="Z277" t="s">
        <v>532</v>
      </c>
      <c r="AA277" s="15" t="s">
        <v>105</v>
      </c>
      <c r="AB277" t="s">
        <v>526</v>
      </c>
      <c r="AC277" t="s">
        <v>533</v>
      </c>
      <c r="AD277" t="s">
        <v>519</v>
      </c>
      <c r="AE277" s="24" t="e">
        <f>VLOOKUP(Table1[[#This Row],[art]],[1]!art_ing[#All],1,FALSE)</f>
        <v>#REF!</v>
      </c>
      <c r="AF277" s="16" t="e">
        <f>CONCATENATE(VLOOKUP(Table1[[#This Row],[art]],[1]!art_ing[#All],2,),".html")</f>
        <v>#REF!</v>
      </c>
      <c r="AG277" s="31">
        <v>143</v>
      </c>
      <c r="AH277" t="e">
        <f>VLOOKUP(Table1[[#This Row],[art]],[1]!art_ing[#All],3,FALSE)</f>
        <v>#REF!</v>
      </c>
    </row>
    <row r="278" spans="1:34" x14ac:dyDescent="0.25">
      <c r="A278" s="3">
        <v>942075</v>
      </c>
      <c r="B278" s="4" t="s">
        <v>259</v>
      </c>
      <c r="C278" t="s">
        <v>93</v>
      </c>
      <c r="D278" t="s">
        <v>175</v>
      </c>
      <c r="E278" s="1" t="s">
        <v>5</v>
      </c>
      <c r="F278" s="1" t="s">
        <v>14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t="s">
        <v>68</v>
      </c>
      <c r="M278" t="s">
        <v>521</v>
      </c>
      <c r="N278" t="s">
        <v>131</v>
      </c>
      <c r="O278" s="15" t="s">
        <v>531</v>
      </c>
      <c r="P278" s="15" t="s">
        <v>524</v>
      </c>
      <c r="Q278" t="s">
        <v>481</v>
      </c>
      <c r="R278" t="s">
        <v>163</v>
      </c>
      <c r="S278" t="s">
        <v>482</v>
      </c>
      <c r="T278">
        <v>1.05</v>
      </c>
      <c r="U278">
        <v>7</v>
      </c>
      <c r="V278" t="s">
        <v>82</v>
      </c>
      <c r="W278" t="s">
        <v>89</v>
      </c>
      <c r="X278" t="s">
        <v>491</v>
      </c>
      <c r="Y278" t="s">
        <v>82</v>
      </c>
      <c r="Z278" t="s">
        <v>532</v>
      </c>
      <c r="AA278" s="15" t="s">
        <v>105</v>
      </c>
      <c r="AB278" t="s">
        <v>526</v>
      </c>
      <c r="AC278" t="s">
        <v>533</v>
      </c>
      <c r="AD278" t="s">
        <v>519</v>
      </c>
      <c r="AE278" s="24" t="e">
        <f>VLOOKUP(Table1[[#This Row],[art]],[1]!art_ing[#All],1,FALSE)</f>
        <v>#REF!</v>
      </c>
      <c r="AF278" s="16" t="e">
        <f>CONCATENATE(VLOOKUP(Table1[[#This Row],[art]],[1]!art_ing[#All],2,),".html")</f>
        <v>#REF!</v>
      </c>
      <c r="AG278" s="31">
        <v>144</v>
      </c>
      <c r="AH278" t="e">
        <f>VLOOKUP(Table1[[#This Row],[art]],[1]!art_ing[#All],3,FALSE)</f>
        <v>#REF!</v>
      </c>
    </row>
    <row r="279" spans="1:34" x14ac:dyDescent="0.25">
      <c r="A279" s="3">
        <v>942076</v>
      </c>
      <c r="B279" s="4" t="s">
        <v>260</v>
      </c>
      <c r="C279" t="s">
        <v>93</v>
      </c>
      <c r="D279" t="s">
        <v>175</v>
      </c>
      <c r="E279" s="1" t="s">
        <v>5</v>
      </c>
      <c r="F279" s="1" t="s">
        <v>14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t="s">
        <v>68</v>
      </c>
      <c r="M279" t="s">
        <v>521</v>
      </c>
      <c r="N279" t="s">
        <v>131</v>
      </c>
      <c r="O279" s="15" t="s">
        <v>531</v>
      </c>
      <c r="P279" s="15" t="s">
        <v>524</v>
      </c>
      <c r="Q279" t="s">
        <v>481</v>
      </c>
      <c r="R279" t="s">
        <v>163</v>
      </c>
      <c r="S279" t="s">
        <v>482</v>
      </c>
      <c r="T279">
        <v>1.05</v>
      </c>
      <c r="U279">
        <v>7</v>
      </c>
      <c r="V279" t="s">
        <v>82</v>
      </c>
      <c r="W279" t="s">
        <v>89</v>
      </c>
      <c r="X279" t="s">
        <v>491</v>
      </c>
      <c r="Y279" t="s">
        <v>82</v>
      </c>
      <c r="Z279" t="s">
        <v>532</v>
      </c>
      <c r="AA279" s="15" t="s">
        <v>105</v>
      </c>
      <c r="AB279" t="s">
        <v>526</v>
      </c>
      <c r="AC279" t="s">
        <v>533</v>
      </c>
      <c r="AD279" t="s">
        <v>519</v>
      </c>
      <c r="AE279" s="24" t="e">
        <f>VLOOKUP(Table1[[#This Row],[art]],[1]!art_ing[#All],1,FALSE)</f>
        <v>#REF!</v>
      </c>
      <c r="AF279" s="16" t="e">
        <f>CONCATENATE(VLOOKUP(Table1[[#This Row],[art]],[1]!art_ing[#All],2,),".html")</f>
        <v>#REF!</v>
      </c>
      <c r="AG279" s="31">
        <v>145</v>
      </c>
      <c r="AH279" t="e">
        <f>VLOOKUP(Table1[[#This Row],[art]],[1]!art_ing[#All],3,FALSE)</f>
        <v>#REF!</v>
      </c>
    </row>
    <row r="280" spans="1:34" x14ac:dyDescent="0.25">
      <c r="A280" s="3">
        <v>942077</v>
      </c>
      <c r="B280" s="4" t="s">
        <v>261</v>
      </c>
      <c r="C280" t="s">
        <v>93</v>
      </c>
      <c r="D280" t="s">
        <v>175</v>
      </c>
      <c r="E280" s="1" t="s">
        <v>5</v>
      </c>
      <c r="F280" s="1" t="s">
        <v>14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t="s">
        <v>68</v>
      </c>
      <c r="M280" t="s">
        <v>521</v>
      </c>
      <c r="N280" t="s">
        <v>131</v>
      </c>
      <c r="O280" s="15" t="s">
        <v>531</v>
      </c>
      <c r="P280" s="15" t="s">
        <v>524</v>
      </c>
      <c r="Q280" t="s">
        <v>481</v>
      </c>
      <c r="R280" t="s">
        <v>163</v>
      </c>
      <c r="S280" t="s">
        <v>482</v>
      </c>
      <c r="T280">
        <v>1.05</v>
      </c>
      <c r="U280">
        <v>7</v>
      </c>
      <c r="V280" t="s">
        <v>82</v>
      </c>
      <c r="W280" t="s">
        <v>89</v>
      </c>
      <c r="X280" t="s">
        <v>491</v>
      </c>
      <c r="Y280" t="s">
        <v>82</v>
      </c>
      <c r="Z280" t="s">
        <v>532</v>
      </c>
      <c r="AA280" s="15" t="s">
        <v>105</v>
      </c>
      <c r="AB280" t="s">
        <v>526</v>
      </c>
      <c r="AC280" t="s">
        <v>533</v>
      </c>
      <c r="AD280" t="s">
        <v>519</v>
      </c>
      <c r="AE280" s="24" t="e">
        <f>VLOOKUP(Table1[[#This Row],[art]],[1]!art_ing[#All],1,FALSE)</f>
        <v>#REF!</v>
      </c>
      <c r="AF280" s="16" t="e">
        <f>CONCATENATE(VLOOKUP(Table1[[#This Row],[art]],[1]!art_ing[#All],2,),".html")</f>
        <v>#REF!</v>
      </c>
      <c r="AG280" s="31">
        <v>146</v>
      </c>
      <c r="AH280" t="e">
        <f>VLOOKUP(Table1[[#This Row],[art]],[1]!art_ing[#All],3,FALSE)</f>
        <v>#REF!</v>
      </c>
    </row>
    <row r="281" spans="1:34" x14ac:dyDescent="0.25">
      <c r="A281" s="3">
        <v>942078</v>
      </c>
      <c r="B281" s="4" t="s">
        <v>262</v>
      </c>
      <c r="C281" t="s">
        <v>93</v>
      </c>
      <c r="D281" t="s">
        <v>175</v>
      </c>
      <c r="E281" s="1" t="s">
        <v>5</v>
      </c>
      <c r="F281" s="1" t="s">
        <v>14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t="s">
        <v>68</v>
      </c>
      <c r="M281" t="s">
        <v>521</v>
      </c>
      <c r="N281" t="s">
        <v>131</v>
      </c>
      <c r="O281" s="15" t="s">
        <v>531</v>
      </c>
      <c r="P281" s="15" t="s">
        <v>524</v>
      </c>
      <c r="Q281" t="s">
        <v>481</v>
      </c>
      <c r="R281" t="s">
        <v>163</v>
      </c>
      <c r="S281" t="s">
        <v>482</v>
      </c>
      <c r="T281">
        <v>1.05</v>
      </c>
      <c r="U281">
        <v>7</v>
      </c>
      <c r="V281" t="s">
        <v>82</v>
      </c>
      <c r="W281" t="s">
        <v>89</v>
      </c>
      <c r="X281" t="s">
        <v>491</v>
      </c>
      <c r="Y281" t="s">
        <v>82</v>
      </c>
      <c r="Z281" t="s">
        <v>532</v>
      </c>
      <c r="AA281" s="15" t="s">
        <v>105</v>
      </c>
      <c r="AB281" t="s">
        <v>526</v>
      </c>
      <c r="AC281" t="s">
        <v>533</v>
      </c>
      <c r="AD281" t="s">
        <v>519</v>
      </c>
      <c r="AE281" s="24" t="e">
        <f>VLOOKUP(Table1[[#This Row],[art]],[1]!art_ing[#All],1,FALSE)</f>
        <v>#REF!</v>
      </c>
      <c r="AF281" s="16" t="e">
        <f>CONCATENATE(VLOOKUP(Table1[[#This Row],[art]],[1]!art_ing[#All],2,),".html")</f>
        <v>#REF!</v>
      </c>
      <c r="AG281" s="31">
        <v>147</v>
      </c>
      <c r="AH281" t="e">
        <f>VLOOKUP(Table1[[#This Row],[art]],[1]!art_ing[#All],3,FALSE)</f>
        <v>#REF!</v>
      </c>
    </row>
    <row r="282" spans="1:34" x14ac:dyDescent="0.25">
      <c r="A282" s="3">
        <v>942079</v>
      </c>
      <c r="B282" s="4" t="s">
        <v>263</v>
      </c>
      <c r="C282" t="s">
        <v>93</v>
      </c>
      <c r="D282" t="s">
        <v>175</v>
      </c>
      <c r="E282" s="1" t="s">
        <v>5</v>
      </c>
      <c r="F282" s="1" t="s">
        <v>14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t="s">
        <v>68</v>
      </c>
      <c r="M282" t="s">
        <v>521</v>
      </c>
      <c r="N282" t="s">
        <v>131</v>
      </c>
      <c r="O282" s="15" t="s">
        <v>531</v>
      </c>
      <c r="P282" s="15" t="s">
        <v>524</v>
      </c>
      <c r="Q282" t="s">
        <v>481</v>
      </c>
      <c r="R282" t="s">
        <v>163</v>
      </c>
      <c r="S282" t="s">
        <v>482</v>
      </c>
      <c r="T282">
        <v>1.05</v>
      </c>
      <c r="U282">
        <v>7</v>
      </c>
      <c r="V282" t="s">
        <v>82</v>
      </c>
      <c r="W282" t="s">
        <v>89</v>
      </c>
      <c r="X282" t="s">
        <v>491</v>
      </c>
      <c r="Y282" t="s">
        <v>82</v>
      </c>
      <c r="Z282" t="s">
        <v>532</v>
      </c>
      <c r="AA282" s="15" t="s">
        <v>105</v>
      </c>
      <c r="AB282" t="s">
        <v>526</v>
      </c>
      <c r="AC282" t="s">
        <v>533</v>
      </c>
      <c r="AD282" t="s">
        <v>519</v>
      </c>
      <c r="AE282" s="24" t="e">
        <f>VLOOKUP(Table1[[#This Row],[art]],[1]!art_ing[#All],1,FALSE)</f>
        <v>#REF!</v>
      </c>
      <c r="AF282" s="16" t="e">
        <f>CONCATENATE(VLOOKUP(Table1[[#This Row],[art]],[1]!art_ing[#All],2,),".html")</f>
        <v>#REF!</v>
      </c>
      <c r="AG282" s="31">
        <v>148</v>
      </c>
      <c r="AH282" t="e">
        <f>VLOOKUP(Table1[[#This Row],[art]],[1]!art_ing[#All],3,FALSE)</f>
        <v>#REF!</v>
      </c>
    </row>
    <row r="283" spans="1:34" x14ac:dyDescent="0.25">
      <c r="A283" s="3">
        <v>942082</v>
      </c>
      <c r="B283" s="4" t="s">
        <v>264</v>
      </c>
      <c r="C283" t="s">
        <v>93</v>
      </c>
      <c r="D283" t="s">
        <v>175</v>
      </c>
      <c r="E283" s="1" t="s">
        <v>5</v>
      </c>
      <c r="F283" s="1" t="s">
        <v>14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t="s">
        <v>68</v>
      </c>
      <c r="M283" t="s">
        <v>521</v>
      </c>
      <c r="N283" t="s">
        <v>131</v>
      </c>
      <c r="O283" s="15" t="s">
        <v>531</v>
      </c>
      <c r="P283" s="15" t="s">
        <v>524</v>
      </c>
      <c r="Q283" t="s">
        <v>481</v>
      </c>
      <c r="R283" t="s">
        <v>163</v>
      </c>
      <c r="S283" t="s">
        <v>482</v>
      </c>
      <c r="T283">
        <v>1.05</v>
      </c>
      <c r="U283">
        <v>7</v>
      </c>
      <c r="V283" t="s">
        <v>82</v>
      </c>
      <c r="W283" t="s">
        <v>89</v>
      </c>
      <c r="X283" t="s">
        <v>491</v>
      </c>
      <c r="Y283" t="s">
        <v>82</v>
      </c>
      <c r="Z283" t="s">
        <v>532</v>
      </c>
      <c r="AA283" s="15" t="s">
        <v>105</v>
      </c>
      <c r="AB283" t="s">
        <v>526</v>
      </c>
      <c r="AC283" t="s">
        <v>533</v>
      </c>
      <c r="AD283" t="s">
        <v>519</v>
      </c>
      <c r="AE283" s="24" t="e">
        <f>VLOOKUP(Table1[[#This Row],[art]],[1]!art_ing[#All],1,FALSE)</f>
        <v>#REF!</v>
      </c>
      <c r="AF283" s="16" t="e">
        <f>CONCATENATE(VLOOKUP(Table1[[#This Row],[art]],[1]!art_ing[#All],2,),".html")</f>
        <v>#REF!</v>
      </c>
      <c r="AG283" s="31">
        <v>149</v>
      </c>
      <c r="AH283" t="e">
        <f>VLOOKUP(Table1[[#This Row],[art]],[1]!art_ing[#All],3,FALSE)</f>
        <v>#REF!</v>
      </c>
    </row>
    <row r="284" spans="1:34" x14ac:dyDescent="0.25">
      <c r="A284" s="3">
        <v>942090</v>
      </c>
      <c r="B284" s="4" t="s">
        <v>265</v>
      </c>
      <c r="C284" t="s">
        <v>93</v>
      </c>
      <c r="D284" t="s">
        <v>175</v>
      </c>
      <c r="E284" s="1" t="s">
        <v>5</v>
      </c>
      <c r="F284" s="1" t="s">
        <v>14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t="s">
        <v>68</v>
      </c>
      <c r="M284" t="s">
        <v>521</v>
      </c>
      <c r="N284" t="s">
        <v>131</v>
      </c>
      <c r="O284" s="15" t="s">
        <v>531</v>
      </c>
      <c r="P284" s="15" t="s">
        <v>524</v>
      </c>
      <c r="Q284" t="s">
        <v>481</v>
      </c>
      <c r="R284" t="s">
        <v>163</v>
      </c>
      <c r="S284" t="s">
        <v>482</v>
      </c>
      <c r="T284">
        <v>1.05</v>
      </c>
      <c r="U284">
        <v>7</v>
      </c>
      <c r="V284" t="s">
        <v>82</v>
      </c>
      <c r="W284" t="s">
        <v>89</v>
      </c>
      <c r="X284" t="s">
        <v>491</v>
      </c>
      <c r="Y284" t="s">
        <v>82</v>
      </c>
      <c r="Z284" t="s">
        <v>532</v>
      </c>
      <c r="AA284" s="15" t="s">
        <v>105</v>
      </c>
      <c r="AB284" t="s">
        <v>526</v>
      </c>
      <c r="AC284" t="s">
        <v>533</v>
      </c>
      <c r="AD284" t="s">
        <v>519</v>
      </c>
      <c r="AE284" s="24" t="e">
        <f>VLOOKUP(Table1[[#This Row],[art]],[1]!art_ing[#All],1,FALSE)</f>
        <v>#REF!</v>
      </c>
      <c r="AF284" s="16" t="e">
        <f>CONCATENATE(VLOOKUP(Table1[[#This Row],[art]],[1]!art_ing[#All],2,),".html")</f>
        <v>#REF!</v>
      </c>
      <c r="AG284" s="31">
        <v>150</v>
      </c>
      <c r="AH284" t="e">
        <f>VLOOKUP(Table1[[#This Row],[art]],[1]!art_ing[#All],3,FALSE)</f>
        <v>#REF!</v>
      </c>
    </row>
    <row r="285" spans="1:34" x14ac:dyDescent="0.25">
      <c r="A285" s="3">
        <v>942091</v>
      </c>
      <c r="B285" s="4" t="s">
        <v>266</v>
      </c>
      <c r="C285" t="s">
        <v>93</v>
      </c>
      <c r="D285" t="s">
        <v>175</v>
      </c>
      <c r="E285" s="1" t="s">
        <v>5</v>
      </c>
      <c r="F285" s="1" t="s">
        <v>14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t="s">
        <v>68</v>
      </c>
      <c r="M285" t="s">
        <v>521</v>
      </c>
      <c r="N285" t="s">
        <v>131</v>
      </c>
      <c r="O285" s="15" t="s">
        <v>531</v>
      </c>
      <c r="P285" s="15" t="s">
        <v>524</v>
      </c>
      <c r="Q285" t="s">
        <v>481</v>
      </c>
      <c r="R285" t="s">
        <v>163</v>
      </c>
      <c r="S285" t="s">
        <v>482</v>
      </c>
      <c r="T285">
        <v>1.05</v>
      </c>
      <c r="U285">
        <v>7</v>
      </c>
      <c r="V285" t="s">
        <v>82</v>
      </c>
      <c r="W285" t="s">
        <v>89</v>
      </c>
      <c r="X285" t="s">
        <v>491</v>
      </c>
      <c r="Y285" t="s">
        <v>82</v>
      </c>
      <c r="Z285" t="s">
        <v>532</v>
      </c>
      <c r="AA285" s="15" t="s">
        <v>105</v>
      </c>
      <c r="AB285" t="s">
        <v>526</v>
      </c>
      <c r="AC285" t="s">
        <v>533</v>
      </c>
      <c r="AD285" t="s">
        <v>519</v>
      </c>
      <c r="AE285" s="24" t="e">
        <f>VLOOKUP(Table1[[#This Row],[art]],[1]!art_ing[#All],1,FALSE)</f>
        <v>#REF!</v>
      </c>
      <c r="AF285" s="16" t="e">
        <f>CONCATENATE(VLOOKUP(Table1[[#This Row],[art]],[1]!art_ing[#All],2,),".html")</f>
        <v>#REF!</v>
      </c>
      <c r="AG285" s="31">
        <v>151</v>
      </c>
      <c r="AH285" t="e">
        <f>VLOOKUP(Table1[[#This Row],[art]],[1]!art_ing[#All],3,FALSE)</f>
        <v>#REF!</v>
      </c>
    </row>
    <row r="286" spans="1:34" x14ac:dyDescent="0.25">
      <c r="A286" s="3">
        <v>942092</v>
      </c>
      <c r="B286" s="4" t="s">
        <v>267</v>
      </c>
      <c r="C286" t="s">
        <v>93</v>
      </c>
      <c r="D286" t="s">
        <v>175</v>
      </c>
      <c r="E286" s="1" t="s">
        <v>5</v>
      </c>
      <c r="F286" s="1" t="s">
        <v>14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t="s">
        <v>68</v>
      </c>
      <c r="M286" t="s">
        <v>521</v>
      </c>
      <c r="N286" t="s">
        <v>131</v>
      </c>
      <c r="O286" s="15" t="s">
        <v>531</v>
      </c>
      <c r="P286" s="15" t="s">
        <v>524</v>
      </c>
      <c r="Q286" t="s">
        <v>481</v>
      </c>
      <c r="R286" t="s">
        <v>163</v>
      </c>
      <c r="S286" t="s">
        <v>482</v>
      </c>
      <c r="T286">
        <v>1.05</v>
      </c>
      <c r="U286">
        <v>7</v>
      </c>
      <c r="V286" t="s">
        <v>82</v>
      </c>
      <c r="W286" t="s">
        <v>89</v>
      </c>
      <c r="X286" t="s">
        <v>491</v>
      </c>
      <c r="Y286" t="s">
        <v>82</v>
      </c>
      <c r="Z286" t="s">
        <v>532</v>
      </c>
      <c r="AA286" s="15" t="s">
        <v>105</v>
      </c>
      <c r="AB286" t="s">
        <v>526</v>
      </c>
      <c r="AC286" t="s">
        <v>533</v>
      </c>
      <c r="AD286" t="s">
        <v>519</v>
      </c>
      <c r="AE286" s="24" t="e">
        <f>VLOOKUP(Table1[[#This Row],[art]],[1]!art_ing[#All],1,FALSE)</f>
        <v>#REF!</v>
      </c>
      <c r="AF286" s="16" t="e">
        <f>CONCATENATE(VLOOKUP(Table1[[#This Row],[art]],[1]!art_ing[#All],2,),".html")</f>
        <v>#REF!</v>
      </c>
      <c r="AG286" s="31">
        <v>152</v>
      </c>
      <c r="AH286" t="e">
        <f>VLOOKUP(Table1[[#This Row],[art]],[1]!art_ing[#All],3,FALSE)</f>
        <v>#REF!</v>
      </c>
    </row>
    <row r="287" spans="1:34" x14ac:dyDescent="0.25">
      <c r="A287" s="3">
        <v>942093</v>
      </c>
      <c r="B287" s="4" t="s">
        <v>268</v>
      </c>
      <c r="C287" t="s">
        <v>93</v>
      </c>
      <c r="D287" t="s">
        <v>175</v>
      </c>
      <c r="E287" s="1" t="s">
        <v>5</v>
      </c>
      <c r="F287" s="1" t="s">
        <v>14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t="s">
        <v>68</v>
      </c>
      <c r="M287" t="s">
        <v>521</v>
      </c>
      <c r="N287" t="s">
        <v>131</v>
      </c>
      <c r="O287" s="15" t="s">
        <v>531</v>
      </c>
      <c r="P287" s="15" t="s">
        <v>524</v>
      </c>
      <c r="Q287" t="s">
        <v>481</v>
      </c>
      <c r="R287" t="s">
        <v>163</v>
      </c>
      <c r="S287" t="s">
        <v>482</v>
      </c>
      <c r="T287">
        <v>1.05</v>
      </c>
      <c r="U287">
        <v>7</v>
      </c>
      <c r="V287" t="s">
        <v>82</v>
      </c>
      <c r="W287" t="s">
        <v>89</v>
      </c>
      <c r="X287" t="s">
        <v>491</v>
      </c>
      <c r="Y287" t="s">
        <v>82</v>
      </c>
      <c r="Z287" t="s">
        <v>532</v>
      </c>
      <c r="AA287" s="15" t="s">
        <v>105</v>
      </c>
      <c r="AB287" t="s">
        <v>526</v>
      </c>
      <c r="AC287" t="s">
        <v>533</v>
      </c>
      <c r="AD287" t="s">
        <v>519</v>
      </c>
      <c r="AE287" s="24" t="e">
        <f>VLOOKUP(Table1[[#This Row],[art]],[1]!art_ing[#All],1,FALSE)</f>
        <v>#REF!</v>
      </c>
      <c r="AF287" s="16" t="e">
        <f>CONCATENATE(VLOOKUP(Table1[[#This Row],[art]],[1]!art_ing[#All],2,),".html")</f>
        <v>#REF!</v>
      </c>
      <c r="AG287" s="31">
        <v>153</v>
      </c>
      <c r="AH287" t="e">
        <f>VLOOKUP(Table1[[#This Row],[art]],[1]!art_ing[#All],3,FALSE)</f>
        <v>#REF!</v>
      </c>
    </row>
    <row r="288" spans="1:34" x14ac:dyDescent="0.25">
      <c r="A288" s="3">
        <v>942094</v>
      </c>
      <c r="B288" s="4" t="s">
        <v>269</v>
      </c>
      <c r="C288" t="s">
        <v>93</v>
      </c>
      <c r="D288" t="s">
        <v>175</v>
      </c>
      <c r="E288" s="1" t="s">
        <v>5</v>
      </c>
      <c r="F288" s="1" t="s">
        <v>14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t="s">
        <v>68</v>
      </c>
      <c r="M288" t="s">
        <v>521</v>
      </c>
      <c r="N288" t="s">
        <v>131</v>
      </c>
      <c r="O288" s="15" t="s">
        <v>531</v>
      </c>
      <c r="P288" s="15" t="s">
        <v>524</v>
      </c>
      <c r="Q288" t="s">
        <v>481</v>
      </c>
      <c r="R288" t="s">
        <v>163</v>
      </c>
      <c r="S288" t="s">
        <v>482</v>
      </c>
      <c r="T288">
        <v>1.05</v>
      </c>
      <c r="U288">
        <v>7</v>
      </c>
      <c r="V288" t="s">
        <v>82</v>
      </c>
      <c r="W288" t="s">
        <v>89</v>
      </c>
      <c r="X288" t="s">
        <v>491</v>
      </c>
      <c r="Y288" t="s">
        <v>82</v>
      </c>
      <c r="Z288" t="s">
        <v>532</v>
      </c>
      <c r="AA288" s="15" t="s">
        <v>105</v>
      </c>
      <c r="AB288" t="s">
        <v>526</v>
      </c>
      <c r="AC288" t="s">
        <v>533</v>
      </c>
      <c r="AD288" t="s">
        <v>519</v>
      </c>
      <c r="AE288" s="24" t="e">
        <f>VLOOKUP(Table1[[#This Row],[art]],[1]!art_ing[#All],1,FALSE)</f>
        <v>#REF!</v>
      </c>
      <c r="AF288" s="16" t="e">
        <f>CONCATENATE(VLOOKUP(Table1[[#This Row],[art]],[1]!art_ing[#All],2,),".html")</f>
        <v>#REF!</v>
      </c>
      <c r="AG288" s="31">
        <v>154</v>
      </c>
      <c r="AH288" t="e">
        <f>VLOOKUP(Table1[[#This Row],[art]],[1]!art_ing[#All],3,FALSE)</f>
        <v>#REF!</v>
      </c>
    </row>
    <row r="289" spans="1:34" x14ac:dyDescent="0.25">
      <c r="A289" s="3">
        <v>942095</v>
      </c>
      <c r="B289" s="4" t="s">
        <v>270</v>
      </c>
      <c r="C289" t="s">
        <v>93</v>
      </c>
      <c r="D289" t="s">
        <v>175</v>
      </c>
      <c r="E289" s="1" t="s">
        <v>5</v>
      </c>
      <c r="F289" s="1" t="s">
        <v>14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t="s">
        <v>68</v>
      </c>
      <c r="M289" t="s">
        <v>521</v>
      </c>
      <c r="N289" t="s">
        <v>131</v>
      </c>
      <c r="O289" s="15" t="s">
        <v>531</v>
      </c>
      <c r="P289" s="15" t="s">
        <v>524</v>
      </c>
      <c r="Q289" t="s">
        <v>481</v>
      </c>
      <c r="R289" t="s">
        <v>163</v>
      </c>
      <c r="S289" t="s">
        <v>482</v>
      </c>
      <c r="T289">
        <v>1.05</v>
      </c>
      <c r="U289">
        <v>7</v>
      </c>
      <c r="V289" t="s">
        <v>82</v>
      </c>
      <c r="W289" t="s">
        <v>89</v>
      </c>
      <c r="X289" t="s">
        <v>491</v>
      </c>
      <c r="Y289" t="s">
        <v>82</v>
      </c>
      <c r="Z289" t="s">
        <v>532</v>
      </c>
      <c r="AA289" s="15" t="s">
        <v>105</v>
      </c>
      <c r="AB289" t="s">
        <v>526</v>
      </c>
      <c r="AC289" t="s">
        <v>533</v>
      </c>
      <c r="AD289" t="s">
        <v>519</v>
      </c>
      <c r="AE289" s="24" t="e">
        <f>VLOOKUP(Table1[[#This Row],[art]],[1]!art_ing[#All],1,FALSE)</f>
        <v>#REF!</v>
      </c>
      <c r="AF289" s="16" t="e">
        <f>CONCATENATE(VLOOKUP(Table1[[#This Row],[art]],[1]!art_ing[#All],2,),".html")</f>
        <v>#REF!</v>
      </c>
      <c r="AG289" s="31">
        <v>155</v>
      </c>
      <c r="AH289" t="e">
        <f>VLOOKUP(Table1[[#This Row],[art]],[1]!art_ing[#All],3,FALSE)</f>
        <v>#REF!</v>
      </c>
    </row>
    <row r="290" spans="1:34" x14ac:dyDescent="0.25">
      <c r="A290" s="3">
        <v>941136</v>
      </c>
      <c r="B290" s="4" t="s">
        <v>271</v>
      </c>
      <c r="C290" t="s">
        <v>93</v>
      </c>
      <c r="D290" t="s">
        <v>175</v>
      </c>
      <c r="E290" s="1" t="s">
        <v>5</v>
      </c>
      <c r="F290" s="1" t="s">
        <v>14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t="s">
        <v>68</v>
      </c>
      <c r="M290" t="s">
        <v>521</v>
      </c>
      <c r="N290" t="s">
        <v>131</v>
      </c>
      <c r="O290" s="15" t="s">
        <v>531</v>
      </c>
      <c r="P290" s="15" t="s">
        <v>524</v>
      </c>
      <c r="Q290" t="s">
        <v>481</v>
      </c>
      <c r="R290" t="s">
        <v>163</v>
      </c>
      <c r="S290" t="s">
        <v>482</v>
      </c>
      <c r="T290">
        <v>1.05</v>
      </c>
      <c r="U290">
        <v>7</v>
      </c>
      <c r="V290" t="s">
        <v>82</v>
      </c>
      <c r="W290" t="s">
        <v>89</v>
      </c>
      <c r="X290" t="s">
        <v>491</v>
      </c>
      <c r="Y290" t="s">
        <v>82</v>
      </c>
      <c r="Z290" t="s">
        <v>532</v>
      </c>
      <c r="AA290" s="15" t="s">
        <v>105</v>
      </c>
      <c r="AB290" t="s">
        <v>526</v>
      </c>
      <c r="AC290" t="s">
        <v>533</v>
      </c>
      <c r="AD290" t="s">
        <v>519</v>
      </c>
      <c r="AE290" s="24" t="e">
        <f>VLOOKUP(Table1[[#This Row],[art]],[1]!art_ing[#All],1,FALSE)</f>
        <v>#REF!</v>
      </c>
      <c r="AF290" s="16" t="e">
        <f>CONCATENATE(VLOOKUP(Table1[[#This Row],[art]],[1]!art_ing[#All],2,),".html")</f>
        <v>#REF!</v>
      </c>
      <c r="AG290" s="31">
        <v>156</v>
      </c>
      <c r="AH290" t="e">
        <f>VLOOKUP(Table1[[#This Row],[art]],[1]!art_ing[#All],3,FALSE)</f>
        <v>#REF!</v>
      </c>
    </row>
    <row r="291" spans="1:34" x14ac:dyDescent="0.25">
      <c r="A291" s="3">
        <v>941189</v>
      </c>
      <c r="B291" s="4" t="s">
        <v>272</v>
      </c>
      <c r="C291" t="s">
        <v>93</v>
      </c>
      <c r="D291" t="s">
        <v>175</v>
      </c>
      <c r="E291" s="1" t="s">
        <v>5</v>
      </c>
      <c r="F291" s="1" t="s">
        <v>14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t="s">
        <v>68</v>
      </c>
      <c r="M291" t="s">
        <v>521</v>
      </c>
      <c r="N291" t="s">
        <v>131</v>
      </c>
      <c r="O291" s="15" t="s">
        <v>531</v>
      </c>
      <c r="P291" s="15" t="s">
        <v>524</v>
      </c>
      <c r="Q291" t="s">
        <v>481</v>
      </c>
      <c r="R291" t="s">
        <v>163</v>
      </c>
      <c r="S291" t="s">
        <v>482</v>
      </c>
      <c r="T291">
        <v>1.05</v>
      </c>
      <c r="U291">
        <v>7</v>
      </c>
      <c r="V291" t="s">
        <v>82</v>
      </c>
      <c r="W291" t="s">
        <v>89</v>
      </c>
      <c r="X291" t="s">
        <v>491</v>
      </c>
      <c r="Y291" t="s">
        <v>82</v>
      </c>
      <c r="Z291" t="s">
        <v>532</v>
      </c>
      <c r="AA291" s="15" t="s">
        <v>105</v>
      </c>
      <c r="AB291" t="s">
        <v>526</v>
      </c>
      <c r="AC291" t="s">
        <v>533</v>
      </c>
      <c r="AD291" t="s">
        <v>519</v>
      </c>
      <c r="AE291" s="24" t="e">
        <f>VLOOKUP(Table1[[#This Row],[art]],[1]!art_ing[#All],1,FALSE)</f>
        <v>#REF!</v>
      </c>
      <c r="AF291" s="16" t="e">
        <f>CONCATENATE(VLOOKUP(Table1[[#This Row],[art]],[1]!art_ing[#All],2,),".html")</f>
        <v>#REF!</v>
      </c>
      <c r="AG291" s="31">
        <v>157</v>
      </c>
      <c r="AH291" t="e">
        <f>VLOOKUP(Table1[[#This Row],[art]],[1]!art_ing[#All],3,FALSE)</f>
        <v>#REF!</v>
      </c>
    </row>
    <row r="292" spans="1:34" x14ac:dyDescent="0.25">
      <c r="A292" s="3">
        <v>941190</v>
      </c>
      <c r="B292" s="4" t="s">
        <v>273</v>
      </c>
      <c r="C292" t="s">
        <v>93</v>
      </c>
      <c r="D292" t="s">
        <v>175</v>
      </c>
      <c r="E292" s="1" t="s">
        <v>5</v>
      </c>
      <c r="F292" s="1" t="s">
        <v>14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t="s">
        <v>68</v>
      </c>
      <c r="M292" t="s">
        <v>521</v>
      </c>
      <c r="N292" t="s">
        <v>131</v>
      </c>
      <c r="O292" s="15" t="s">
        <v>531</v>
      </c>
      <c r="P292" s="15" t="s">
        <v>524</v>
      </c>
      <c r="Q292" t="s">
        <v>481</v>
      </c>
      <c r="R292" t="s">
        <v>163</v>
      </c>
      <c r="S292" t="s">
        <v>482</v>
      </c>
      <c r="T292">
        <v>1.05</v>
      </c>
      <c r="U292">
        <v>7</v>
      </c>
      <c r="V292" t="s">
        <v>82</v>
      </c>
      <c r="W292" t="s">
        <v>89</v>
      </c>
      <c r="X292" t="s">
        <v>491</v>
      </c>
      <c r="Y292" t="s">
        <v>82</v>
      </c>
      <c r="Z292" t="s">
        <v>532</v>
      </c>
      <c r="AA292" s="15" t="s">
        <v>105</v>
      </c>
      <c r="AB292" t="s">
        <v>526</v>
      </c>
      <c r="AC292" t="s">
        <v>533</v>
      </c>
      <c r="AD292" t="s">
        <v>519</v>
      </c>
      <c r="AE292" s="24" t="e">
        <f>VLOOKUP(Table1[[#This Row],[art]],[1]!art_ing[#All],1,FALSE)</f>
        <v>#REF!</v>
      </c>
      <c r="AF292" s="16" t="e">
        <f>CONCATENATE(VLOOKUP(Table1[[#This Row],[art]],[1]!art_ing[#All],2,),".html")</f>
        <v>#REF!</v>
      </c>
      <c r="AG292" s="31">
        <v>158</v>
      </c>
      <c r="AH292" t="e">
        <f>VLOOKUP(Table1[[#This Row],[art]],[1]!art_ing[#All],3,FALSE)</f>
        <v>#REF!</v>
      </c>
    </row>
    <row r="293" spans="1:34" x14ac:dyDescent="0.25">
      <c r="A293" s="3">
        <v>941191</v>
      </c>
      <c r="B293" s="4" t="s">
        <v>274</v>
      </c>
      <c r="C293" t="s">
        <v>93</v>
      </c>
      <c r="D293" t="s">
        <v>175</v>
      </c>
      <c r="E293" s="1" t="s">
        <v>5</v>
      </c>
      <c r="F293" s="1" t="s">
        <v>14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t="s">
        <v>68</v>
      </c>
      <c r="M293" t="s">
        <v>521</v>
      </c>
      <c r="N293" t="s">
        <v>131</v>
      </c>
      <c r="O293" s="15" t="s">
        <v>531</v>
      </c>
      <c r="P293" s="15" t="s">
        <v>524</v>
      </c>
      <c r="Q293" t="s">
        <v>481</v>
      </c>
      <c r="R293" t="s">
        <v>163</v>
      </c>
      <c r="S293" t="s">
        <v>482</v>
      </c>
      <c r="T293">
        <v>1.05</v>
      </c>
      <c r="U293">
        <v>7</v>
      </c>
      <c r="V293" t="s">
        <v>82</v>
      </c>
      <c r="W293" t="s">
        <v>89</v>
      </c>
      <c r="X293" t="s">
        <v>491</v>
      </c>
      <c r="Y293" t="s">
        <v>82</v>
      </c>
      <c r="Z293" t="s">
        <v>532</v>
      </c>
      <c r="AA293" s="15" t="s">
        <v>105</v>
      </c>
      <c r="AB293" t="s">
        <v>526</v>
      </c>
      <c r="AC293" t="s">
        <v>533</v>
      </c>
      <c r="AD293" t="s">
        <v>519</v>
      </c>
      <c r="AE293" s="24" t="e">
        <f>VLOOKUP(Table1[[#This Row],[art]],[1]!art_ing[#All],1,FALSE)</f>
        <v>#REF!</v>
      </c>
      <c r="AF293" s="16" t="e">
        <f>CONCATENATE(VLOOKUP(Table1[[#This Row],[art]],[1]!art_ing[#All],2,),".html")</f>
        <v>#REF!</v>
      </c>
      <c r="AG293" s="31">
        <v>159</v>
      </c>
      <c r="AH293" t="e">
        <f>VLOOKUP(Table1[[#This Row],[art]],[1]!art_ing[#All],3,FALSE)</f>
        <v>#REF!</v>
      </c>
    </row>
    <row r="294" spans="1:34" x14ac:dyDescent="0.25">
      <c r="A294" s="3">
        <v>941192</v>
      </c>
      <c r="B294" s="4" t="s">
        <v>275</v>
      </c>
      <c r="C294" t="s">
        <v>93</v>
      </c>
      <c r="D294" t="s">
        <v>175</v>
      </c>
      <c r="E294" s="1" t="s">
        <v>5</v>
      </c>
      <c r="F294" s="1" t="s">
        <v>14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t="s">
        <v>68</v>
      </c>
      <c r="M294" t="s">
        <v>521</v>
      </c>
      <c r="N294" t="s">
        <v>131</v>
      </c>
      <c r="O294" s="15" t="s">
        <v>531</v>
      </c>
      <c r="P294" s="15" t="s">
        <v>524</v>
      </c>
      <c r="Q294" t="s">
        <v>481</v>
      </c>
      <c r="R294" t="s">
        <v>163</v>
      </c>
      <c r="S294" t="s">
        <v>482</v>
      </c>
      <c r="T294">
        <v>1.05</v>
      </c>
      <c r="U294">
        <v>7</v>
      </c>
      <c r="V294" t="s">
        <v>82</v>
      </c>
      <c r="W294" t="s">
        <v>89</v>
      </c>
      <c r="X294" t="s">
        <v>491</v>
      </c>
      <c r="Y294" t="s">
        <v>82</v>
      </c>
      <c r="Z294" t="s">
        <v>532</v>
      </c>
      <c r="AA294" s="15" t="s">
        <v>105</v>
      </c>
      <c r="AB294" t="s">
        <v>526</v>
      </c>
      <c r="AC294" t="s">
        <v>533</v>
      </c>
      <c r="AD294" t="s">
        <v>519</v>
      </c>
      <c r="AE294" s="24" t="e">
        <f>VLOOKUP(Table1[[#This Row],[art]],[1]!art_ing[#All],1,FALSE)</f>
        <v>#REF!</v>
      </c>
      <c r="AF294" s="16" t="e">
        <f>CONCATENATE(VLOOKUP(Table1[[#This Row],[art]],[1]!art_ing[#All],2,),".html")</f>
        <v>#REF!</v>
      </c>
      <c r="AG294" s="31">
        <v>160</v>
      </c>
      <c r="AH294" t="e">
        <f>VLOOKUP(Table1[[#This Row],[art]],[1]!art_ing[#All],3,FALSE)</f>
        <v>#REF!</v>
      </c>
    </row>
    <row r="295" spans="1:34" x14ac:dyDescent="0.25">
      <c r="A295" s="3">
        <v>941193</v>
      </c>
      <c r="B295" s="4" t="s">
        <v>276</v>
      </c>
      <c r="C295" t="s">
        <v>93</v>
      </c>
      <c r="D295" t="s">
        <v>175</v>
      </c>
      <c r="E295" s="1" t="s">
        <v>5</v>
      </c>
      <c r="F295" s="1" t="s">
        <v>14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t="s">
        <v>68</v>
      </c>
      <c r="M295" t="s">
        <v>521</v>
      </c>
      <c r="N295" t="s">
        <v>131</v>
      </c>
      <c r="O295" s="15" t="s">
        <v>531</v>
      </c>
      <c r="P295" s="15" t="s">
        <v>524</v>
      </c>
      <c r="Q295" t="s">
        <v>481</v>
      </c>
      <c r="R295" t="s">
        <v>163</v>
      </c>
      <c r="S295" t="s">
        <v>482</v>
      </c>
      <c r="T295">
        <v>1.05</v>
      </c>
      <c r="U295">
        <v>7</v>
      </c>
      <c r="V295" t="s">
        <v>82</v>
      </c>
      <c r="W295" t="s">
        <v>89</v>
      </c>
      <c r="X295" t="s">
        <v>491</v>
      </c>
      <c r="Y295" t="s">
        <v>82</v>
      </c>
      <c r="Z295" t="s">
        <v>532</v>
      </c>
      <c r="AA295" s="15" t="s">
        <v>105</v>
      </c>
      <c r="AB295" t="s">
        <v>526</v>
      </c>
      <c r="AC295" t="s">
        <v>533</v>
      </c>
      <c r="AD295" t="s">
        <v>519</v>
      </c>
      <c r="AE295" s="24" t="e">
        <f>VLOOKUP(Table1[[#This Row],[art]],[1]!art_ing[#All],1,FALSE)</f>
        <v>#REF!</v>
      </c>
      <c r="AF295" s="16" t="e">
        <f>CONCATENATE(VLOOKUP(Table1[[#This Row],[art]],[1]!art_ing[#All],2,),".html")</f>
        <v>#REF!</v>
      </c>
      <c r="AG295" s="31">
        <v>161</v>
      </c>
      <c r="AH295" t="e">
        <f>VLOOKUP(Table1[[#This Row],[art]],[1]!art_ing[#All],3,FALSE)</f>
        <v>#REF!</v>
      </c>
    </row>
    <row r="296" spans="1:34" x14ac:dyDescent="0.25">
      <c r="A296" s="3">
        <v>941195</v>
      </c>
      <c r="B296" s="4" t="s">
        <v>277</v>
      </c>
      <c r="C296" t="s">
        <v>93</v>
      </c>
      <c r="D296" t="s">
        <v>175</v>
      </c>
      <c r="E296" s="1" t="s">
        <v>5</v>
      </c>
      <c r="F296" s="1" t="s">
        <v>14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t="s">
        <v>68</v>
      </c>
      <c r="M296" t="s">
        <v>521</v>
      </c>
      <c r="N296" t="s">
        <v>131</v>
      </c>
      <c r="O296" s="15" t="s">
        <v>531</v>
      </c>
      <c r="P296" s="15" t="s">
        <v>524</v>
      </c>
      <c r="Q296" t="s">
        <v>481</v>
      </c>
      <c r="R296" t="s">
        <v>163</v>
      </c>
      <c r="S296" t="s">
        <v>482</v>
      </c>
      <c r="T296">
        <v>1.05</v>
      </c>
      <c r="U296">
        <v>7</v>
      </c>
      <c r="V296" t="s">
        <v>82</v>
      </c>
      <c r="W296" t="s">
        <v>89</v>
      </c>
      <c r="X296" t="s">
        <v>491</v>
      </c>
      <c r="Y296" t="s">
        <v>82</v>
      </c>
      <c r="Z296" t="s">
        <v>532</v>
      </c>
      <c r="AA296" s="15" t="s">
        <v>105</v>
      </c>
      <c r="AB296" t="s">
        <v>526</v>
      </c>
      <c r="AC296" t="s">
        <v>533</v>
      </c>
      <c r="AD296" t="s">
        <v>519</v>
      </c>
      <c r="AE296" s="24" t="e">
        <f>VLOOKUP(Table1[[#This Row],[art]],[1]!art_ing[#All],1,FALSE)</f>
        <v>#REF!</v>
      </c>
      <c r="AF296" s="16" t="e">
        <f>CONCATENATE(VLOOKUP(Table1[[#This Row],[art]],[1]!art_ing[#All],2,),".html")</f>
        <v>#REF!</v>
      </c>
      <c r="AG296" s="31">
        <v>162</v>
      </c>
      <c r="AH296" t="e">
        <f>VLOOKUP(Table1[[#This Row],[art]],[1]!art_ing[#All],3,FALSE)</f>
        <v>#REF!</v>
      </c>
    </row>
    <row r="297" spans="1:34" x14ac:dyDescent="0.25">
      <c r="A297" s="3">
        <v>941208</v>
      </c>
      <c r="B297" s="4" t="s">
        <v>278</v>
      </c>
      <c r="C297" t="s">
        <v>93</v>
      </c>
      <c r="D297" t="s">
        <v>175</v>
      </c>
      <c r="E297" s="1" t="s">
        <v>5</v>
      </c>
      <c r="F297" s="1" t="s">
        <v>14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t="s">
        <v>68</v>
      </c>
      <c r="M297" t="s">
        <v>521</v>
      </c>
      <c r="N297" t="s">
        <v>131</v>
      </c>
      <c r="O297" s="15" t="s">
        <v>531</v>
      </c>
      <c r="P297" s="15" t="s">
        <v>524</v>
      </c>
      <c r="Q297" t="s">
        <v>481</v>
      </c>
      <c r="R297" t="s">
        <v>163</v>
      </c>
      <c r="S297" t="s">
        <v>482</v>
      </c>
      <c r="T297">
        <v>1.05</v>
      </c>
      <c r="U297">
        <v>7</v>
      </c>
      <c r="V297" t="s">
        <v>82</v>
      </c>
      <c r="W297" t="s">
        <v>89</v>
      </c>
      <c r="X297" t="s">
        <v>491</v>
      </c>
      <c r="Y297" t="s">
        <v>82</v>
      </c>
      <c r="Z297" t="s">
        <v>532</v>
      </c>
      <c r="AA297" s="15" t="s">
        <v>105</v>
      </c>
      <c r="AB297" t="s">
        <v>526</v>
      </c>
      <c r="AC297" t="s">
        <v>533</v>
      </c>
      <c r="AD297" t="s">
        <v>519</v>
      </c>
      <c r="AE297" s="24" t="e">
        <f>VLOOKUP(Table1[[#This Row],[art]],[1]!art_ing[#All],1,FALSE)</f>
        <v>#REF!</v>
      </c>
      <c r="AF297" s="16" t="e">
        <f>CONCATENATE(VLOOKUP(Table1[[#This Row],[art]],[1]!art_ing[#All],2,),".html")</f>
        <v>#REF!</v>
      </c>
      <c r="AG297" s="31">
        <v>163</v>
      </c>
      <c r="AH297" t="e">
        <f>VLOOKUP(Table1[[#This Row],[art]],[1]!art_ing[#All],3,FALSE)</f>
        <v>#REF!</v>
      </c>
    </row>
    <row r="298" spans="1:34" x14ac:dyDescent="0.25">
      <c r="A298" s="3">
        <v>941209</v>
      </c>
      <c r="B298" s="4" t="s">
        <v>279</v>
      </c>
      <c r="C298" t="s">
        <v>93</v>
      </c>
      <c r="D298" t="s">
        <v>175</v>
      </c>
      <c r="E298" s="1" t="s">
        <v>5</v>
      </c>
      <c r="F298" s="1" t="s">
        <v>14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t="s">
        <v>68</v>
      </c>
      <c r="M298" t="s">
        <v>521</v>
      </c>
      <c r="N298" t="s">
        <v>131</v>
      </c>
      <c r="O298" s="15" t="s">
        <v>531</v>
      </c>
      <c r="P298" s="15" t="s">
        <v>524</v>
      </c>
      <c r="Q298" t="s">
        <v>481</v>
      </c>
      <c r="R298" t="s">
        <v>163</v>
      </c>
      <c r="S298" t="s">
        <v>482</v>
      </c>
      <c r="T298">
        <v>1.05</v>
      </c>
      <c r="U298">
        <v>7</v>
      </c>
      <c r="V298" t="s">
        <v>82</v>
      </c>
      <c r="W298" t="s">
        <v>89</v>
      </c>
      <c r="X298" t="s">
        <v>491</v>
      </c>
      <c r="Y298" t="s">
        <v>82</v>
      </c>
      <c r="Z298" t="s">
        <v>532</v>
      </c>
      <c r="AA298" s="15" t="s">
        <v>105</v>
      </c>
      <c r="AB298" t="s">
        <v>526</v>
      </c>
      <c r="AC298" t="s">
        <v>533</v>
      </c>
      <c r="AD298" t="s">
        <v>519</v>
      </c>
      <c r="AE298" s="24" t="e">
        <f>VLOOKUP(Table1[[#This Row],[art]],[1]!art_ing[#All],1,FALSE)</f>
        <v>#REF!</v>
      </c>
      <c r="AF298" s="16" t="e">
        <f>CONCATENATE(VLOOKUP(Table1[[#This Row],[art]],[1]!art_ing[#All],2,),".html")</f>
        <v>#REF!</v>
      </c>
      <c r="AG298" s="31">
        <v>164</v>
      </c>
      <c r="AH298" t="e">
        <f>VLOOKUP(Table1[[#This Row],[art]],[1]!art_ing[#All],3,FALSE)</f>
        <v>#REF!</v>
      </c>
    </row>
    <row r="299" spans="1:34" x14ac:dyDescent="0.25">
      <c r="A299" s="3">
        <v>941210</v>
      </c>
      <c r="B299" s="4" t="s">
        <v>280</v>
      </c>
      <c r="C299" t="s">
        <v>93</v>
      </c>
      <c r="D299" t="s">
        <v>175</v>
      </c>
      <c r="E299" s="1" t="s">
        <v>5</v>
      </c>
      <c r="F299" s="1" t="s">
        <v>14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t="s">
        <v>68</v>
      </c>
      <c r="M299" t="s">
        <v>521</v>
      </c>
      <c r="N299" t="s">
        <v>131</v>
      </c>
      <c r="O299" s="15" t="s">
        <v>531</v>
      </c>
      <c r="P299" s="15" t="s">
        <v>524</v>
      </c>
      <c r="Q299" t="s">
        <v>481</v>
      </c>
      <c r="R299" t="s">
        <v>163</v>
      </c>
      <c r="S299" t="s">
        <v>482</v>
      </c>
      <c r="T299">
        <v>1.05</v>
      </c>
      <c r="U299">
        <v>7</v>
      </c>
      <c r="V299" t="s">
        <v>82</v>
      </c>
      <c r="W299" t="s">
        <v>89</v>
      </c>
      <c r="X299" t="s">
        <v>491</v>
      </c>
      <c r="Y299" t="s">
        <v>82</v>
      </c>
      <c r="Z299" t="s">
        <v>532</v>
      </c>
      <c r="AA299" s="15" t="s">
        <v>105</v>
      </c>
      <c r="AB299" t="s">
        <v>526</v>
      </c>
      <c r="AC299" t="s">
        <v>533</v>
      </c>
      <c r="AD299" t="s">
        <v>519</v>
      </c>
      <c r="AE299" s="24" t="e">
        <f>VLOOKUP(Table1[[#This Row],[art]],[1]!art_ing[#All],1,FALSE)</f>
        <v>#REF!</v>
      </c>
      <c r="AF299" s="16" t="e">
        <f>CONCATENATE(VLOOKUP(Table1[[#This Row],[art]],[1]!art_ing[#All],2,),".html")</f>
        <v>#REF!</v>
      </c>
      <c r="AG299" s="31">
        <v>165</v>
      </c>
      <c r="AH299" t="e">
        <f>VLOOKUP(Table1[[#This Row],[art]],[1]!art_ing[#All],3,FALSE)</f>
        <v>#REF!</v>
      </c>
    </row>
    <row r="300" spans="1:34" x14ac:dyDescent="0.25">
      <c r="A300" s="3">
        <v>941211</v>
      </c>
      <c r="B300" s="4" t="s">
        <v>281</v>
      </c>
      <c r="C300" t="s">
        <v>93</v>
      </c>
      <c r="D300" t="s">
        <v>175</v>
      </c>
      <c r="E300" s="1" t="s">
        <v>5</v>
      </c>
      <c r="F300" s="1" t="s">
        <v>14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t="s">
        <v>68</v>
      </c>
      <c r="M300" t="s">
        <v>521</v>
      </c>
      <c r="N300" t="s">
        <v>131</v>
      </c>
      <c r="O300" s="15" t="s">
        <v>531</v>
      </c>
      <c r="P300" s="15" t="s">
        <v>524</v>
      </c>
      <c r="Q300" t="s">
        <v>481</v>
      </c>
      <c r="R300" t="s">
        <v>163</v>
      </c>
      <c r="S300" t="s">
        <v>482</v>
      </c>
      <c r="T300">
        <v>1.05</v>
      </c>
      <c r="U300">
        <v>7</v>
      </c>
      <c r="V300" t="s">
        <v>82</v>
      </c>
      <c r="W300" t="s">
        <v>89</v>
      </c>
      <c r="X300" t="s">
        <v>491</v>
      </c>
      <c r="Y300" t="s">
        <v>82</v>
      </c>
      <c r="Z300" t="s">
        <v>532</v>
      </c>
      <c r="AA300" s="15" t="s">
        <v>105</v>
      </c>
      <c r="AB300" t="s">
        <v>526</v>
      </c>
      <c r="AC300" t="s">
        <v>533</v>
      </c>
      <c r="AD300" t="s">
        <v>519</v>
      </c>
      <c r="AE300" s="24" t="e">
        <f>VLOOKUP(Table1[[#This Row],[art]],[1]!art_ing[#All],1,FALSE)</f>
        <v>#REF!</v>
      </c>
      <c r="AF300" s="16" t="e">
        <f>CONCATENATE(VLOOKUP(Table1[[#This Row],[art]],[1]!art_ing[#All],2,),".html")</f>
        <v>#REF!</v>
      </c>
      <c r="AG300" s="31">
        <v>166</v>
      </c>
      <c r="AH300" t="e">
        <f>VLOOKUP(Table1[[#This Row],[art]],[1]!art_ing[#All],3,FALSE)</f>
        <v>#REF!</v>
      </c>
    </row>
    <row r="301" spans="1:34" x14ac:dyDescent="0.25">
      <c r="A301" s="3">
        <v>941246</v>
      </c>
      <c r="B301" s="4" t="s">
        <v>282</v>
      </c>
      <c r="C301" t="s">
        <v>93</v>
      </c>
      <c r="D301" t="s">
        <v>175</v>
      </c>
      <c r="E301" s="1" t="s">
        <v>5</v>
      </c>
      <c r="F301" s="1" t="s">
        <v>14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t="s">
        <v>68</v>
      </c>
      <c r="M301" t="s">
        <v>521</v>
      </c>
      <c r="N301" t="s">
        <v>131</v>
      </c>
      <c r="O301" s="15" t="s">
        <v>531</v>
      </c>
      <c r="P301" s="15" t="s">
        <v>524</v>
      </c>
      <c r="Q301" t="s">
        <v>481</v>
      </c>
      <c r="R301" t="s">
        <v>163</v>
      </c>
      <c r="S301" t="s">
        <v>482</v>
      </c>
      <c r="T301">
        <v>1.05</v>
      </c>
      <c r="U301">
        <v>7</v>
      </c>
      <c r="V301" t="s">
        <v>82</v>
      </c>
      <c r="W301" t="s">
        <v>89</v>
      </c>
      <c r="X301" t="s">
        <v>491</v>
      </c>
      <c r="Y301" t="s">
        <v>82</v>
      </c>
      <c r="Z301" t="s">
        <v>532</v>
      </c>
      <c r="AA301" s="15" t="s">
        <v>105</v>
      </c>
      <c r="AB301" t="s">
        <v>526</v>
      </c>
      <c r="AC301" t="s">
        <v>533</v>
      </c>
      <c r="AD301" t="s">
        <v>519</v>
      </c>
      <c r="AE301" s="24" t="e">
        <f>VLOOKUP(Table1[[#This Row],[art]],[1]!art_ing[#All],1,FALSE)</f>
        <v>#REF!</v>
      </c>
      <c r="AF301" s="16" t="e">
        <f>CONCATENATE(VLOOKUP(Table1[[#This Row],[art]],[1]!art_ing[#All],2,),".html")</f>
        <v>#REF!</v>
      </c>
      <c r="AG301" s="31">
        <v>167</v>
      </c>
      <c r="AH301" t="e">
        <f>VLOOKUP(Table1[[#This Row],[art]],[1]!art_ing[#All],3,FALSE)</f>
        <v>#REF!</v>
      </c>
    </row>
    <row r="302" spans="1:34" x14ac:dyDescent="0.25">
      <c r="A302" s="3">
        <v>941249</v>
      </c>
      <c r="B302" s="4" t="s">
        <v>283</v>
      </c>
      <c r="C302" t="s">
        <v>93</v>
      </c>
      <c r="D302" t="s">
        <v>175</v>
      </c>
      <c r="E302" s="1" t="s">
        <v>5</v>
      </c>
      <c r="F302" s="1" t="s">
        <v>14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t="s">
        <v>68</v>
      </c>
      <c r="M302" t="s">
        <v>521</v>
      </c>
      <c r="N302" t="s">
        <v>131</v>
      </c>
      <c r="O302" s="15" t="s">
        <v>531</v>
      </c>
      <c r="P302" s="15" t="s">
        <v>524</v>
      </c>
      <c r="Q302" t="s">
        <v>481</v>
      </c>
      <c r="R302" t="s">
        <v>163</v>
      </c>
      <c r="S302" t="s">
        <v>482</v>
      </c>
      <c r="T302">
        <v>1.05</v>
      </c>
      <c r="U302">
        <v>7</v>
      </c>
      <c r="V302" t="s">
        <v>82</v>
      </c>
      <c r="W302" t="s">
        <v>89</v>
      </c>
      <c r="X302" t="s">
        <v>491</v>
      </c>
      <c r="Y302" t="s">
        <v>82</v>
      </c>
      <c r="Z302" t="s">
        <v>532</v>
      </c>
      <c r="AA302" s="15" t="s">
        <v>105</v>
      </c>
      <c r="AB302" t="s">
        <v>526</v>
      </c>
      <c r="AC302" t="s">
        <v>533</v>
      </c>
      <c r="AD302" t="s">
        <v>519</v>
      </c>
      <c r="AE302" s="24" t="e">
        <f>VLOOKUP(Table1[[#This Row],[art]],[1]!art_ing[#All],1,FALSE)</f>
        <v>#REF!</v>
      </c>
      <c r="AF302" s="16" t="e">
        <f>CONCATENATE(VLOOKUP(Table1[[#This Row],[art]],[1]!art_ing[#All],2,),".html")</f>
        <v>#REF!</v>
      </c>
      <c r="AG302" s="31">
        <v>168</v>
      </c>
      <c r="AH302" t="e">
        <f>VLOOKUP(Table1[[#This Row],[art]],[1]!art_ing[#All],3,FALSE)</f>
        <v>#REF!</v>
      </c>
    </row>
    <row r="303" spans="1:34" x14ac:dyDescent="0.25">
      <c r="A303" s="3">
        <v>941254</v>
      </c>
      <c r="B303" s="4" t="s">
        <v>284</v>
      </c>
      <c r="C303" t="s">
        <v>93</v>
      </c>
      <c r="D303" t="s">
        <v>175</v>
      </c>
      <c r="E303" s="1" t="s">
        <v>5</v>
      </c>
      <c r="F303" s="1" t="s">
        <v>14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t="s">
        <v>68</v>
      </c>
      <c r="M303" t="s">
        <v>521</v>
      </c>
      <c r="N303" t="s">
        <v>131</v>
      </c>
      <c r="O303" s="15" t="s">
        <v>531</v>
      </c>
      <c r="P303" s="15" t="s">
        <v>524</v>
      </c>
      <c r="Q303" t="s">
        <v>481</v>
      </c>
      <c r="R303" t="s">
        <v>163</v>
      </c>
      <c r="S303" t="s">
        <v>482</v>
      </c>
      <c r="T303">
        <v>1.05</v>
      </c>
      <c r="U303">
        <v>7</v>
      </c>
      <c r="V303" t="s">
        <v>82</v>
      </c>
      <c r="W303" t="s">
        <v>89</v>
      </c>
      <c r="X303" t="s">
        <v>491</v>
      </c>
      <c r="Y303" t="s">
        <v>82</v>
      </c>
      <c r="Z303" t="s">
        <v>532</v>
      </c>
      <c r="AA303" s="15" t="s">
        <v>105</v>
      </c>
      <c r="AB303" t="s">
        <v>526</v>
      </c>
      <c r="AC303" t="s">
        <v>533</v>
      </c>
      <c r="AD303" t="s">
        <v>519</v>
      </c>
      <c r="AE303" s="24" t="e">
        <f>VLOOKUP(Table1[[#This Row],[art]],[1]!art_ing[#All],1,FALSE)</f>
        <v>#REF!</v>
      </c>
      <c r="AF303" s="16" t="e">
        <f>CONCATENATE(VLOOKUP(Table1[[#This Row],[art]],[1]!art_ing[#All],2,),".html")</f>
        <v>#REF!</v>
      </c>
      <c r="AG303" s="31">
        <v>169</v>
      </c>
      <c r="AH303" t="e">
        <f>VLOOKUP(Table1[[#This Row],[art]],[1]!art_ing[#All],3,FALSE)</f>
        <v>#REF!</v>
      </c>
    </row>
    <row r="304" spans="1:34" x14ac:dyDescent="0.25">
      <c r="A304" s="3">
        <v>941264</v>
      </c>
      <c r="B304" s="4" t="s">
        <v>285</v>
      </c>
      <c r="C304" t="s">
        <v>93</v>
      </c>
      <c r="D304" t="s">
        <v>175</v>
      </c>
      <c r="E304" s="1" t="s">
        <v>5</v>
      </c>
      <c r="F304" s="1" t="s">
        <v>14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t="s">
        <v>68</v>
      </c>
      <c r="M304" t="s">
        <v>521</v>
      </c>
      <c r="N304" t="s">
        <v>131</v>
      </c>
      <c r="O304" s="15" t="s">
        <v>531</v>
      </c>
      <c r="P304" s="15" t="s">
        <v>524</v>
      </c>
      <c r="Q304" t="s">
        <v>481</v>
      </c>
      <c r="R304" t="s">
        <v>163</v>
      </c>
      <c r="S304" t="s">
        <v>482</v>
      </c>
      <c r="T304">
        <v>1.05</v>
      </c>
      <c r="U304">
        <v>7</v>
      </c>
      <c r="V304" t="s">
        <v>82</v>
      </c>
      <c r="W304" t="s">
        <v>89</v>
      </c>
      <c r="X304" t="s">
        <v>491</v>
      </c>
      <c r="Y304" t="s">
        <v>82</v>
      </c>
      <c r="Z304" t="s">
        <v>532</v>
      </c>
      <c r="AA304" s="15" t="s">
        <v>105</v>
      </c>
      <c r="AB304" t="s">
        <v>526</v>
      </c>
      <c r="AC304" t="s">
        <v>533</v>
      </c>
      <c r="AD304" t="s">
        <v>519</v>
      </c>
      <c r="AE304" s="24" t="e">
        <f>VLOOKUP(Table1[[#This Row],[art]],[1]!art_ing[#All],1,FALSE)</f>
        <v>#REF!</v>
      </c>
      <c r="AF304" s="16" t="e">
        <f>CONCATENATE(VLOOKUP(Table1[[#This Row],[art]],[1]!art_ing[#All],2,),".html")</f>
        <v>#REF!</v>
      </c>
      <c r="AG304" s="31">
        <v>170</v>
      </c>
      <c r="AH304" t="e">
        <f>VLOOKUP(Table1[[#This Row],[art]],[1]!art_ing[#All],3,FALSE)</f>
        <v>#REF!</v>
      </c>
    </row>
    <row r="305" spans="1:34" x14ac:dyDescent="0.25">
      <c r="A305" s="3">
        <v>941265</v>
      </c>
      <c r="B305" s="4" t="s">
        <v>286</v>
      </c>
      <c r="C305" t="s">
        <v>93</v>
      </c>
      <c r="D305" t="s">
        <v>175</v>
      </c>
      <c r="E305" s="1" t="s">
        <v>5</v>
      </c>
      <c r="F305" s="1" t="s">
        <v>14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t="s">
        <v>68</v>
      </c>
      <c r="M305" t="s">
        <v>521</v>
      </c>
      <c r="N305" t="s">
        <v>131</v>
      </c>
      <c r="O305" s="15" t="s">
        <v>531</v>
      </c>
      <c r="P305" s="15" t="s">
        <v>524</v>
      </c>
      <c r="Q305" t="s">
        <v>481</v>
      </c>
      <c r="R305" t="s">
        <v>163</v>
      </c>
      <c r="S305" t="s">
        <v>482</v>
      </c>
      <c r="T305">
        <v>1.05</v>
      </c>
      <c r="U305">
        <v>7</v>
      </c>
      <c r="V305" t="s">
        <v>82</v>
      </c>
      <c r="W305" t="s">
        <v>89</v>
      </c>
      <c r="X305" t="s">
        <v>491</v>
      </c>
      <c r="Y305" t="s">
        <v>82</v>
      </c>
      <c r="Z305" t="s">
        <v>532</v>
      </c>
      <c r="AA305" s="15" t="s">
        <v>105</v>
      </c>
      <c r="AB305" t="s">
        <v>526</v>
      </c>
      <c r="AC305" t="s">
        <v>533</v>
      </c>
      <c r="AD305" t="s">
        <v>519</v>
      </c>
      <c r="AE305" s="24" t="e">
        <f>VLOOKUP(Table1[[#This Row],[art]],[1]!art_ing[#All],1,FALSE)</f>
        <v>#REF!</v>
      </c>
      <c r="AF305" s="16" t="e">
        <f>CONCATENATE(VLOOKUP(Table1[[#This Row],[art]],[1]!art_ing[#All],2,),".html")</f>
        <v>#REF!</v>
      </c>
      <c r="AG305" s="31">
        <v>171</v>
      </c>
      <c r="AH305" t="e">
        <f>VLOOKUP(Table1[[#This Row],[art]],[1]!art_ing[#All],3,FALSE)</f>
        <v>#REF!</v>
      </c>
    </row>
    <row r="306" spans="1:34" x14ac:dyDescent="0.25">
      <c r="A306" s="3">
        <v>941266</v>
      </c>
      <c r="B306" s="4" t="s">
        <v>287</v>
      </c>
      <c r="C306" t="s">
        <v>93</v>
      </c>
      <c r="D306" t="s">
        <v>175</v>
      </c>
      <c r="E306" s="1" t="s">
        <v>5</v>
      </c>
      <c r="F306" s="1" t="s">
        <v>14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t="s">
        <v>68</v>
      </c>
      <c r="M306" t="s">
        <v>521</v>
      </c>
      <c r="N306" t="s">
        <v>131</v>
      </c>
      <c r="O306" s="15" t="s">
        <v>531</v>
      </c>
      <c r="P306" s="15" t="s">
        <v>524</v>
      </c>
      <c r="Q306" t="s">
        <v>481</v>
      </c>
      <c r="R306" t="s">
        <v>163</v>
      </c>
      <c r="S306" t="s">
        <v>482</v>
      </c>
      <c r="T306">
        <v>1.05</v>
      </c>
      <c r="U306">
        <v>7</v>
      </c>
      <c r="V306" t="s">
        <v>82</v>
      </c>
      <c r="W306" t="s">
        <v>89</v>
      </c>
      <c r="X306" t="s">
        <v>491</v>
      </c>
      <c r="Y306" t="s">
        <v>82</v>
      </c>
      <c r="Z306" t="s">
        <v>532</v>
      </c>
      <c r="AA306" s="15" t="s">
        <v>105</v>
      </c>
      <c r="AB306" t="s">
        <v>526</v>
      </c>
      <c r="AC306" t="s">
        <v>533</v>
      </c>
      <c r="AD306" t="s">
        <v>519</v>
      </c>
      <c r="AE306" s="24" t="e">
        <f>VLOOKUP(Table1[[#This Row],[art]],[1]!art_ing[#All],1,FALSE)</f>
        <v>#REF!</v>
      </c>
      <c r="AF306" s="16" t="e">
        <f>CONCATENATE(VLOOKUP(Table1[[#This Row],[art]],[1]!art_ing[#All],2,),".html")</f>
        <v>#REF!</v>
      </c>
      <c r="AG306" s="31">
        <v>172</v>
      </c>
      <c r="AH306" t="e">
        <f>VLOOKUP(Table1[[#This Row],[art]],[1]!art_ing[#All],3,FALSE)</f>
        <v>#REF!</v>
      </c>
    </row>
    <row r="307" spans="1:34" x14ac:dyDescent="0.25">
      <c r="A307" s="3">
        <v>941269</v>
      </c>
      <c r="B307" s="4" t="s">
        <v>288</v>
      </c>
      <c r="C307" t="s">
        <v>93</v>
      </c>
      <c r="D307" t="s">
        <v>175</v>
      </c>
      <c r="E307" s="1" t="s">
        <v>5</v>
      </c>
      <c r="F307" s="1" t="s">
        <v>14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t="s">
        <v>68</v>
      </c>
      <c r="M307" t="s">
        <v>521</v>
      </c>
      <c r="N307" t="s">
        <v>131</v>
      </c>
      <c r="O307" s="15" t="s">
        <v>531</v>
      </c>
      <c r="P307" s="15" t="s">
        <v>524</v>
      </c>
      <c r="Q307" t="s">
        <v>481</v>
      </c>
      <c r="R307" t="s">
        <v>163</v>
      </c>
      <c r="S307" t="s">
        <v>482</v>
      </c>
      <c r="T307">
        <v>1.05</v>
      </c>
      <c r="U307">
        <v>7</v>
      </c>
      <c r="V307" t="s">
        <v>82</v>
      </c>
      <c r="W307" t="s">
        <v>89</v>
      </c>
      <c r="X307" t="s">
        <v>491</v>
      </c>
      <c r="Y307" t="s">
        <v>82</v>
      </c>
      <c r="Z307" t="s">
        <v>532</v>
      </c>
      <c r="AA307" s="15" t="s">
        <v>105</v>
      </c>
      <c r="AB307" t="s">
        <v>526</v>
      </c>
      <c r="AC307" t="s">
        <v>533</v>
      </c>
      <c r="AD307" t="s">
        <v>519</v>
      </c>
      <c r="AE307" s="24" t="e">
        <f>VLOOKUP(Table1[[#This Row],[art]],[1]!art_ing[#All],1,FALSE)</f>
        <v>#REF!</v>
      </c>
      <c r="AF307" s="16" t="e">
        <f>CONCATENATE(VLOOKUP(Table1[[#This Row],[art]],[1]!art_ing[#All],2,),".html")</f>
        <v>#REF!</v>
      </c>
      <c r="AG307" s="31">
        <v>173</v>
      </c>
      <c r="AH307" t="e">
        <f>VLOOKUP(Table1[[#This Row],[art]],[1]!art_ing[#All],3,FALSE)</f>
        <v>#REF!</v>
      </c>
    </row>
    <row r="308" spans="1:34" x14ac:dyDescent="0.25">
      <c r="A308" s="3">
        <v>941270</v>
      </c>
      <c r="B308" s="4" t="s">
        <v>289</v>
      </c>
      <c r="C308" t="s">
        <v>93</v>
      </c>
      <c r="D308" t="s">
        <v>175</v>
      </c>
      <c r="E308" s="1" t="s">
        <v>5</v>
      </c>
      <c r="F308" s="1" t="s">
        <v>14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t="s">
        <v>68</v>
      </c>
      <c r="M308" t="s">
        <v>521</v>
      </c>
      <c r="N308" t="s">
        <v>131</v>
      </c>
      <c r="O308" s="15" t="s">
        <v>531</v>
      </c>
      <c r="P308" s="15" t="s">
        <v>524</v>
      </c>
      <c r="Q308" t="s">
        <v>481</v>
      </c>
      <c r="R308" t="s">
        <v>163</v>
      </c>
      <c r="S308" t="s">
        <v>482</v>
      </c>
      <c r="T308">
        <v>1.05</v>
      </c>
      <c r="U308">
        <v>7</v>
      </c>
      <c r="V308" t="s">
        <v>82</v>
      </c>
      <c r="W308" t="s">
        <v>89</v>
      </c>
      <c r="X308" t="s">
        <v>491</v>
      </c>
      <c r="Y308" t="s">
        <v>82</v>
      </c>
      <c r="Z308" t="s">
        <v>532</v>
      </c>
      <c r="AA308" s="15" t="s">
        <v>105</v>
      </c>
      <c r="AB308" t="s">
        <v>526</v>
      </c>
      <c r="AC308" t="s">
        <v>533</v>
      </c>
      <c r="AD308" t="s">
        <v>519</v>
      </c>
      <c r="AE308" s="24" t="e">
        <f>VLOOKUP(Table1[[#This Row],[art]],[1]!art_ing[#All],1,FALSE)</f>
        <v>#REF!</v>
      </c>
      <c r="AF308" s="16" t="e">
        <f>CONCATENATE(VLOOKUP(Table1[[#This Row],[art]],[1]!art_ing[#All],2,),".html")</f>
        <v>#REF!</v>
      </c>
      <c r="AG308" s="31">
        <v>174</v>
      </c>
      <c r="AH308" t="e">
        <f>VLOOKUP(Table1[[#This Row],[art]],[1]!art_ing[#All],3,FALSE)</f>
        <v>#REF!</v>
      </c>
    </row>
    <row r="309" spans="1:34" x14ac:dyDescent="0.25">
      <c r="A309" s="3">
        <v>941271</v>
      </c>
      <c r="B309" s="4" t="s">
        <v>290</v>
      </c>
      <c r="C309" t="s">
        <v>93</v>
      </c>
      <c r="D309" t="s">
        <v>175</v>
      </c>
      <c r="E309" s="1" t="s">
        <v>5</v>
      </c>
      <c r="F309" s="1" t="s">
        <v>14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t="s">
        <v>68</v>
      </c>
      <c r="M309" t="s">
        <v>521</v>
      </c>
      <c r="N309" t="s">
        <v>131</v>
      </c>
      <c r="O309" s="15" t="s">
        <v>531</v>
      </c>
      <c r="P309" s="15" t="s">
        <v>524</v>
      </c>
      <c r="Q309" t="s">
        <v>481</v>
      </c>
      <c r="R309" t="s">
        <v>163</v>
      </c>
      <c r="S309" t="s">
        <v>482</v>
      </c>
      <c r="T309">
        <v>1.05</v>
      </c>
      <c r="U309">
        <v>7</v>
      </c>
      <c r="V309" t="s">
        <v>82</v>
      </c>
      <c r="W309" t="s">
        <v>89</v>
      </c>
      <c r="X309" t="s">
        <v>491</v>
      </c>
      <c r="Y309" t="s">
        <v>82</v>
      </c>
      <c r="Z309" t="s">
        <v>532</v>
      </c>
      <c r="AA309" s="15" t="s">
        <v>105</v>
      </c>
      <c r="AB309" t="s">
        <v>526</v>
      </c>
      <c r="AC309" t="s">
        <v>533</v>
      </c>
      <c r="AD309" t="s">
        <v>519</v>
      </c>
      <c r="AE309" s="24" t="e">
        <f>VLOOKUP(Table1[[#This Row],[art]],[1]!art_ing[#All],1,FALSE)</f>
        <v>#REF!</v>
      </c>
      <c r="AF309" s="16" t="e">
        <f>CONCATENATE(VLOOKUP(Table1[[#This Row],[art]],[1]!art_ing[#All],2,),".html")</f>
        <v>#REF!</v>
      </c>
      <c r="AG309" s="31">
        <v>175</v>
      </c>
      <c r="AH309" t="e">
        <f>VLOOKUP(Table1[[#This Row],[art]],[1]!art_ing[#All],3,FALSE)</f>
        <v>#REF!</v>
      </c>
    </row>
    <row r="310" spans="1:34" x14ac:dyDescent="0.25">
      <c r="A310" s="3">
        <v>941272</v>
      </c>
      <c r="B310" s="4" t="s">
        <v>291</v>
      </c>
      <c r="C310" t="s">
        <v>93</v>
      </c>
      <c r="D310" t="s">
        <v>175</v>
      </c>
      <c r="E310" s="1" t="s">
        <v>5</v>
      </c>
      <c r="F310" s="1" t="s">
        <v>14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t="s">
        <v>68</v>
      </c>
      <c r="M310" t="s">
        <v>521</v>
      </c>
      <c r="N310" t="s">
        <v>131</v>
      </c>
      <c r="O310" s="15" t="s">
        <v>531</v>
      </c>
      <c r="P310" s="15" t="s">
        <v>524</v>
      </c>
      <c r="Q310" t="s">
        <v>481</v>
      </c>
      <c r="R310" t="s">
        <v>163</v>
      </c>
      <c r="S310" t="s">
        <v>482</v>
      </c>
      <c r="T310">
        <v>1.05</v>
      </c>
      <c r="U310">
        <v>7</v>
      </c>
      <c r="V310" t="s">
        <v>82</v>
      </c>
      <c r="W310" t="s">
        <v>89</v>
      </c>
      <c r="X310" t="s">
        <v>491</v>
      </c>
      <c r="Y310" t="s">
        <v>82</v>
      </c>
      <c r="Z310" t="s">
        <v>532</v>
      </c>
      <c r="AA310" s="15" t="s">
        <v>105</v>
      </c>
      <c r="AB310" t="s">
        <v>526</v>
      </c>
      <c r="AC310" t="s">
        <v>533</v>
      </c>
      <c r="AD310" t="s">
        <v>519</v>
      </c>
      <c r="AE310" s="24" t="e">
        <f>VLOOKUP(Table1[[#This Row],[art]],[1]!art_ing[#All],1,FALSE)</f>
        <v>#REF!</v>
      </c>
      <c r="AF310" s="16" t="e">
        <f>CONCATENATE(VLOOKUP(Table1[[#This Row],[art]],[1]!art_ing[#All],2,),".html")</f>
        <v>#REF!</v>
      </c>
      <c r="AG310" s="31">
        <v>176</v>
      </c>
      <c r="AH310" t="e">
        <f>VLOOKUP(Table1[[#This Row],[art]],[1]!art_ing[#All],3,FALSE)</f>
        <v>#REF!</v>
      </c>
    </row>
    <row r="311" spans="1:34" x14ac:dyDescent="0.25">
      <c r="A311" s="3">
        <v>941273</v>
      </c>
      <c r="B311" s="4" t="s">
        <v>292</v>
      </c>
      <c r="C311" t="s">
        <v>93</v>
      </c>
      <c r="D311" t="s">
        <v>175</v>
      </c>
      <c r="E311" s="1" t="s">
        <v>5</v>
      </c>
      <c r="F311" s="1" t="s">
        <v>14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t="s">
        <v>68</v>
      </c>
      <c r="M311" t="s">
        <v>521</v>
      </c>
      <c r="N311" t="s">
        <v>131</v>
      </c>
      <c r="O311" s="15" t="s">
        <v>531</v>
      </c>
      <c r="P311" s="15" t="s">
        <v>524</v>
      </c>
      <c r="Q311" t="s">
        <v>481</v>
      </c>
      <c r="R311" t="s">
        <v>163</v>
      </c>
      <c r="S311" t="s">
        <v>482</v>
      </c>
      <c r="T311">
        <v>1.05</v>
      </c>
      <c r="U311">
        <v>7</v>
      </c>
      <c r="V311" t="s">
        <v>82</v>
      </c>
      <c r="W311" t="s">
        <v>89</v>
      </c>
      <c r="X311" t="s">
        <v>491</v>
      </c>
      <c r="Y311" t="s">
        <v>82</v>
      </c>
      <c r="Z311" t="s">
        <v>532</v>
      </c>
      <c r="AA311" s="15" t="s">
        <v>105</v>
      </c>
      <c r="AB311" t="s">
        <v>526</v>
      </c>
      <c r="AC311" t="s">
        <v>533</v>
      </c>
      <c r="AD311" t="s">
        <v>519</v>
      </c>
      <c r="AE311" s="24" t="e">
        <f>VLOOKUP(Table1[[#This Row],[art]],[1]!art_ing[#All],1,FALSE)</f>
        <v>#REF!</v>
      </c>
      <c r="AF311" s="16" t="e">
        <f>CONCATENATE(VLOOKUP(Table1[[#This Row],[art]],[1]!art_ing[#All],2,),".html")</f>
        <v>#REF!</v>
      </c>
      <c r="AG311" s="31">
        <v>177</v>
      </c>
      <c r="AH311" t="e">
        <f>VLOOKUP(Table1[[#This Row],[art]],[1]!art_ing[#All],3,FALSE)</f>
        <v>#REF!</v>
      </c>
    </row>
    <row r="312" spans="1:34" x14ac:dyDescent="0.25">
      <c r="A312" s="3">
        <v>941274</v>
      </c>
      <c r="B312" s="4" t="s">
        <v>293</v>
      </c>
      <c r="C312" t="s">
        <v>93</v>
      </c>
      <c r="D312" t="s">
        <v>175</v>
      </c>
      <c r="E312" s="1" t="s">
        <v>5</v>
      </c>
      <c r="F312" s="1" t="s">
        <v>14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t="s">
        <v>68</v>
      </c>
      <c r="M312" t="s">
        <v>521</v>
      </c>
      <c r="N312" t="s">
        <v>131</v>
      </c>
      <c r="O312" s="15" t="s">
        <v>531</v>
      </c>
      <c r="P312" s="15" t="s">
        <v>524</v>
      </c>
      <c r="Q312" t="s">
        <v>481</v>
      </c>
      <c r="R312" t="s">
        <v>163</v>
      </c>
      <c r="S312" t="s">
        <v>482</v>
      </c>
      <c r="T312">
        <v>1.05</v>
      </c>
      <c r="U312">
        <v>7</v>
      </c>
      <c r="V312" t="s">
        <v>82</v>
      </c>
      <c r="W312" t="s">
        <v>89</v>
      </c>
      <c r="X312" t="s">
        <v>491</v>
      </c>
      <c r="Y312" t="s">
        <v>82</v>
      </c>
      <c r="Z312" t="s">
        <v>532</v>
      </c>
      <c r="AA312" s="15" t="s">
        <v>105</v>
      </c>
      <c r="AB312" t="s">
        <v>526</v>
      </c>
      <c r="AC312" t="s">
        <v>533</v>
      </c>
      <c r="AD312" t="s">
        <v>519</v>
      </c>
      <c r="AE312" s="24" t="e">
        <f>VLOOKUP(Table1[[#This Row],[art]],[1]!art_ing[#All],1,FALSE)</f>
        <v>#REF!</v>
      </c>
      <c r="AF312" s="16" t="e">
        <f>CONCATENATE(VLOOKUP(Table1[[#This Row],[art]],[1]!art_ing[#All],2,),".html")</f>
        <v>#REF!</v>
      </c>
      <c r="AG312" s="31">
        <v>178</v>
      </c>
      <c r="AH312" t="e">
        <f>VLOOKUP(Table1[[#This Row],[art]],[1]!art_ing[#All],3,FALSE)</f>
        <v>#REF!</v>
      </c>
    </row>
    <row r="313" spans="1:34" x14ac:dyDescent="0.25">
      <c r="A313" s="3">
        <v>941519</v>
      </c>
      <c r="B313" s="4" t="s">
        <v>305</v>
      </c>
      <c r="C313" t="s">
        <v>93</v>
      </c>
      <c r="D313" t="s">
        <v>180</v>
      </c>
      <c r="E313" s="1" t="s">
        <v>5</v>
      </c>
      <c r="F313" s="1" t="s">
        <v>14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t="s">
        <v>68</v>
      </c>
      <c r="M313" t="s">
        <v>543</v>
      </c>
      <c r="N313" t="s">
        <v>131</v>
      </c>
      <c r="O313" s="15" t="s">
        <v>84</v>
      </c>
      <c r="P313" s="15" t="s">
        <v>489</v>
      </c>
      <c r="Q313" t="s">
        <v>544</v>
      </c>
      <c r="R313" t="s">
        <v>131</v>
      </c>
      <c r="S313" t="s">
        <v>482</v>
      </c>
      <c r="T313" t="s">
        <v>131</v>
      </c>
      <c r="U313" t="s">
        <v>131</v>
      </c>
      <c r="V313" t="s">
        <v>131</v>
      </c>
      <c r="W313" t="s">
        <v>89</v>
      </c>
      <c r="X313" t="s">
        <v>491</v>
      </c>
      <c r="Y313" t="s">
        <v>545</v>
      </c>
      <c r="Z313" t="s">
        <v>95</v>
      </c>
      <c r="AA313" s="15" t="s">
        <v>546</v>
      </c>
      <c r="AB313" t="s">
        <v>547</v>
      </c>
      <c r="AC313" t="s">
        <v>548</v>
      </c>
      <c r="AD313" t="s">
        <v>549</v>
      </c>
      <c r="AE313" s="24" t="e">
        <f>VLOOKUP(Table1[[#This Row],[art]],[1]!art_ing[#All],1,FALSE)</f>
        <v>#REF!</v>
      </c>
      <c r="AF313" s="16" t="e">
        <f>CONCATENATE(VLOOKUP(Table1[[#This Row],[art]],[1]!art_ing[#All],2,),".html")</f>
        <v>#REF!</v>
      </c>
      <c r="AG313" s="31">
        <v>193</v>
      </c>
      <c r="AH313" t="e">
        <f>VLOOKUP(Table1[[#This Row],[art]],[1]!art_ing[#All],3,FALSE)</f>
        <v>#REF!</v>
      </c>
    </row>
    <row r="314" spans="1:34" x14ac:dyDescent="0.25">
      <c r="A314" s="3">
        <v>941016</v>
      </c>
      <c r="B314" s="4" t="s">
        <v>295</v>
      </c>
      <c r="C314" t="s">
        <v>93</v>
      </c>
      <c r="D314" t="s">
        <v>177</v>
      </c>
      <c r="E314" s="1" t="s">
        <v>5</v>
      </c>
      <c r="F314" s="1" t="s">
        <v>172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t="s">
        <v>68</v>
      </c>
      <c r="M314" t="s">
        <v>470</v>
      </c>
      <c r="N314" t="s">
        <v>82</v>
      </c>
      <c r="O314" s="15" t="s">
        <v>471</v>
      </c>
      <c r="P314" s="15" t="s">
        <v>489</v>
      </c>
      <c r="Q314" t="s">
        <v>47</v>
      </c>
      <c r="R314" t="s">
        <v>163</v>
      </c>
      <c r="S314" t="s">
        <v>468</v>
      </c>
      <c r="T314">
        <v>1.1000000000000001</v>
      </c>
      <c r="U314" t="s">
        <v>82</v>
      </c>
      <c r="V314" t="s">
        <v>166</v>
      </c>
      <c r="W314" t="s">
        <v>469</v>
      </c>
      <c r="X314" t="s">
        <v>491</v>
      </c>
      <c r="Y314" t="s">
        <v>82</v>
      </c>
      <c r="Z314" t="s">
        <v>95</v>
      </c>
      <c r="AA314" s="15" t="s">
        <v>472</v>
      </c>
      <c r="AB314" t="s">
        <v>167</v>
      </c>
      <c r="AD314" t="s">
        <v>473</v>
      </c>
      <c r="AE314" s="24" t="e">
        <f>VLOOKUP(Table1[[#This Row],[art]],[1]!art_ing[#All],1,FALSE)</f>
        <v>#REF!</v>
      </c>
      <c r="AF314" s="16" t="e">
        <f>CONCATENATE(VLOOKUP(Table1[[#This Row],[art]],[1]!art_ing[#All],2,),".html")</f>
        <v>#REF!</v>
      </c>
      <c r="AG314" s="31">
        <v>181</v>
      </c>
      <c r="AH314" t="e">
        <f>VLOOKUP(Table1[[#This Row],[art]],[1]!art_ing[#All],3,FALSE)</f>
        <v>#REF!</v>
      </c>
    </row>
    <row r="315" spans="1:34" x14ac:dyDescent="0.25">
      <c r="A315" s="3">
        <v>941017</v>
      </c>
      <c r="B315" s="4" t="s">
        <v>296</v>
      </c>
      <c r="C315" t="s">
        <v>93</v>
      </c>
      <c r="D315" t="s">
        <v>177</v>
      </c>
      <c r="E315" s="1" t="s">
        <v>5</v>
      </c>
      <c r="F315" s="1" t="s">
        <v>172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t="s">
        <v>68</v>
      </c>
      <c r="M315" t="s">
        <v>470</v>
      </c>
      <c r="N315" t="s">
        <v>82</v>
      </c>
      <c r="O315" s="15" t="s">
        <v>471</v>
      </c>
      <c r="P315" s="15" t="s">
        <v>489</v>
      </c>
      <c r="Q315" t="s">
        <v>47</v>
      </c>
      <c r="R315" t="s">
        <v>163</v>
      </c>
      <c r="S315" t="s">
        <v>468</v>
      </c>
      <c r="T315">
        <v>1.1000000000000001</v>
      </c>
      <c r="U315" t="s">
        <v>82</v>
      </c>
      <c r="V315" t="s">
        <v>166</v>
      </c>
      <c r="W315" t="s">
        <v>469</v>
      </c>
      <c r="X315" t="s">
        <v>491</v>
      </c>
      <c r="Y315" t="s">
        <v>82</v>
      </c>
      <c r="Z315" t="s">
        <v>95</v>
      </c>
      <c r="AA315" s="15" t="s">
        <v>472</v>
      </c>
      <c r="AB315" t="s">
        <v>167</v>
      </c>
      <c r="AD315" t="s">
        <v>473</v>
      </c>
      <c r="AE315" s="24" t="e">
        <f>VLOOKUP(Table1[[#This Row],[art]],[1]!art_ing[#All],1,FALSE)</f>
        <v>#REF!</v>
      </c>
      <c r="AF315" s="16" t="e">
        <f>CONCATENATE(VLOOKUP(Table1[[#This Row],[art]],[1]!art_ing[#All],2,),".html")</f>
        <v>#REF!</v>
      </c>
      <c r="AG315" s="31">
        <v>182</v>
      </c>
      <c r="AH315" t="e">
        <f>VLOOKUP(Table1[[#This Row],[art]],[1]!art_ing[#All],3,FALSE)</f>
        <v>#REF!</v>
      </c>
    </row>
    <row r="316" spans="1:34" x14ac:dyDescent="0.25">
      <c r="A316" s="3">
        <v>941194</v>
      </c>
      <c r="B316" s="4" t="s">
        <v>467</v>
      </c>
      <c r="C316" t="s">
        <v>93</v>
      </c>
      <c r="D316" t="s">
        <v>177</v>
      </c>
      <c r="E316" s="1" t="s">
        <v>5</v>
      </c>
      <c r="F316" s="1" t="s">
        <v>172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t="s">
        <v>68</v>
      </c>
      <c r="M316" t="s">
        <v>470</v>
      </c>
      <c r="N316" t="s">
        <v>82</v>
      </c>
      <c r="O316" s="15" t="s">
        <v>471</v>
      </c>
      <c r="P316" s="15" t="s">
        <v>489</v>
      </c>
      <c r="Q316" t="s">
        <v>47</v>
      </c>
      <c r="R316" t="s">
        <v>163</v>
      </c>
      <c r="S316" t="s">
        <v>468</v>
      </c>
      <c r="T316">
        <v>1.1000000000000001</v>
      </c>
      <c r="U316" t="s">
        <v>82</v>
      </c>
      <c r="V316" t="s">
        <v>166</v>
      </c>
      <c r="W316" t="s">
        <v>469</v>
      </c>
      <c r="X316" t="s">
        <v>491</v>
      </c>
      <c r="Y316" t="s">
        <v>82</v>
      </c>
      <c r="Z316" t="s">
        <v>95</v>
      </c>
      <c r="AA316" s="15" t="s">
        <v>472</v>
      </c>
      <c r="AB316" t="s">
        <v>167</v>
      </c>
      <c r="AD316" t="s">
        <v>473</v>
      </c>
      <c r="AE316" s="24" t="e">
        <f>VLOOKUP(Table1[[#This Row],[art]],[1]!art_ing[#All],1,FALSE)</f>
        <v>#REF!</v>
      </c>
      <c r="AF316" s="16" t="e">
        <f>CONCATENATE(VLOOKUP(Table1[[#This Row],[art]],[1]!art_ing[#All],2,),".html")</f>
        <v>#REF!</v>
      </c>
      <c r="AG316" s="31">
        <v>183</v>
      </c>
      <c r="AH316" t="e">
        <f>VLOOKUP(Table1[[#This Row],[art]],[1]!art_ing[#All],3,FALSE)</f>
        <v>#REF!</v>
      </c>
    </row>
    <row r="317" spans="1:34" x14ac:dyDescent="0.25">
      <c r="A317" s="3">
        <v>942930</v>
      </c>
      <c r="B317" s="4" t="s">
        <v>351</v>
      </c>
      <c r="C317" t="s">
        <v>93</v>
      </c>
      <c r="D317" t="s">
        <v>188</v>
      </c>
      <c r="E317" s="1" t="s">
        <v>5</v>
      </c>
      <c r="F317" s="1" t="s">
        <v>14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t="s">
        <v>68</v>
      </c>
      <c r="M317" t="s">
        <v>506</v>
      </c>
      <c r="N317" t="s">
        <v>131</v>
      </c>
      <c r="O317" s="15" t="s">
        <v>507</v>
      </c>
      <c r="P317" s="15" t="s">
        <v>508</v>
      </c>
      <c r="Q317" t="s">
        <v>509</v>
      </c>
      <c r="R317" t="s">
        <v>510</v>
      </c>
      <c r="S317" t="s">
        <v>80</v>
      </c>
      <c r="T317" t="s">
        <v>82</v>
      </c>
      <c r="U317" t="s">
        <v>82</v>
      </c>
      <c r="V317">
        <v>1.1499999999999999</v>
      </c>
      <c r="W317" t="s">
        <v>511</v>
      </c>
      <c r="X317" t="s">
        <v>491</v>
      </c>
      <c r="Y317" t="s">
        <v>479</v>
      </c>
      <c r="Z317" t="s">
        <v>95</v>
      </c>
      <c r="AA317" s="15" t="s">
        <v>512</v>
      </c>
      <c r="AB317" t="s">
        <v>502</v>
      </c>
      <c r="AC317" t="s">
        <v>513</v>
      </c>
      <c r="AD317" t="s">
        <v>514</v>
      </c>
      <c r="AE317" s="24" t="e">
        <f>VLOOKUP(Table1[[#This Row],[art]],[1]!art_ing[#All],1,FALSE)</f>
        <v>#REF!</v>
      </c>
      <c r="AF317" s="16" t="e">
        <f>CONCATENATE(VLOOKUP(Table1[[#This Row],[art]],[1]!art_ing[#All],2,),".html")</f>
        <v>#REF!</v>
      </c>
      <c r="AG317" s="31">
        <v>276</v>
      </c>
      <c r="AH317" t="e">
        <f>VLOOKUP(Table1[[#This Row],[art]],[1]!art_ing[#All],3,FALSE)</f>
        <v>#REF!</v>
      </c>
    </row>
    <row r="318" spans="1:34" x14ac:dyDescent="0.25">
      <c r="A318" s="3">
        <v>940604</v>
      </c>
      <c r="B318" s="4" t="s">
        <v>310</v>
      </c>
      <c r="C318" t="s">
        <v>93</v>
      </c>
      <c r="D318" t="s">
        <v>182</v>
      </c>
      <c r="E318" s="1" t="s">
        <v>5</v>
      </c>
      <c r="F318" s="1" t="s">
        <v>14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t="s">
        <v>68</v>
      </c>
      <c r="M318" t="s">
        <v>475</v>
      </c>
      <c r="N318" t="s">
        <v>131</v>
      </c>
      <c r="O318" s="15" t="s">
        <v>476</v>
      </c>
      <c r="P318" s="15" t="s">
        <v>489</v>
      </c>
      <c r="Q318" t="s">
        <v>47</v>
      </c>
      <c r="R318" t="s">
        <v>477</v>
      </c>
      <c r="S318" t="s">
        <v>474</v>
      </c>
      <c r="T318" t="s">
        <v>478</v>
      </c>
      <c r="U318">
        <v>7</v>
      </c>
      <c r="V318" t="s">
        <v>131</v>
      </c>
      <c r="W318" t="s">
        <v>89</v>
      </c>
      <c r="X318" t="s">
        <v>491</v>
      </c>
      <c r="Y318" t="s">
        <v>82</v>
      </c>
      <c r="Z318" t="s">
        <v>95</v>
      </c>
      <c r="AA318" s="15" t="s">
        <v>479</v>
      </c>
      <c r="AB318" t="s">
        <v>167</v>
      </c>
      <c r="AC318" t="s">
        <v>480</v>
      </c>
      <c r="AD318" t="s">
        <v>473</v>
      </c>
      <c r="AE318" s="24" t="e">
        <f>VLOOKUP(Table1[[#This Row],[art]],[1]!art_ing[#All],1,FALSE)</f>
        <v>#REF!</v>
      </c>
      <c r="AF318" s="16" t="e">
        <f>CONCATENATE(VLOOKUP(Table1[[#This Row],[art]],[1]!art_ing[#All],2,),".html")</f>
        <v>#REF!</v>
      </c>
      <c r="AG318" s="31">
        <v>198</v>
      </c>
      <c r="AH318" t="e">
        <f>VLOOKUP(Table1[[#This Row],[art]],[1]!art_ing[#All],3,FALSE)</f>
        <v>#REF!</v>
      </c>
    </row>
    <row r="319" spans="1:34" x14ac:dyDescent="0.25">
      <c r="A319" s="3">
        <v>940600</v>
      </c>
      <c r="B319" s="4" t="s">
        <v>306</v>
      </c>
      <c r="C319" t="s">
        <v>93</v>
      </c>
      <c r="D319" t="s">
        <v>181</v>
      </c>
      <c r="E319" s="1" t="s">
        <v>550</v>
      </c>
      <c r="F319" s="1" t="s">
        <v>551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t="s">
        <v>68</v>
      </c>
      <c r="M319" t="s">
        <v>484</v>
      </c>
      <c r="N319" t="s">
        <v>131</v>
      </c>
      <c r="O319" s="15" t="s">
        <v>505</v>
      </c>
      <c r="P319" s="15" t="s">
        <v>489</v>
      </c>
      <c r="Q319" t="s">
        <v>47</v>
      </c>
      <c r="R319" t="s">
        <v>477</v>
      </c>
      <c r="S319" t="s">
        <v>474</v>
      </c>
      <c r="T319" t="s">
        <v>478</v>
      </c>
      <c r="U319">
        <v>7</v>
      </c>
      <c r="V319" t="s">
        <v>131</v>
      </c>
      <c r="W319" t="s">
        <v>89</v>
      </c>
      <c r="X319" t="s">
        <v>491</v>
      </c>
      <c r="Y319" t="s">
        <v>545</v>
      </c>
      <c r="Z319" t="s">
        <v>95</v>
      </c>
      <c r="AA319" s="15" t="s">
        <v>479</v>
      </c>
      <c r="AB319" t="s">
        <v>487</v>
      </c>
      <c r="AC319" t="s">
        <v>548</v>
      </c>
      <c r="AD319" t="s">
        <v>504</v>
      </c>
      <c r="AE319" s="24" t="e">
        <f>VLOOKUP(Table1[[#This Row],[art]],[1]!art_ing[#All],1,FALSE)</f>
        <v>#REF!</v>
      </c>
      <c r="AF319" s="16" t="e">
        <f>CONCATENATE(VLOOKUP(Table1[[#This Row],[art]],[1]!art_ing[#All],2,),".html")</f>
        <v>#REF!</v>
      </c>
      <c r="AG319" s="31">
        <v>194</v>
      </c>
      <c r="AH319" t="e">
        <f>VLOOKUP(Table1[[#This Row],[art]],[1]!art_ing[#All],3,FALSE)</f>
        <v>#REF!</v>
      </c>
    </row>
    <row r="320" spans="1:34" x14ac:dyDescent="0.25">
      <c r="A320" s="3">
        <v>940601</v>
      </c>
      <c r="B320" s="4" t="s">
        <v>307</v>
      </c>
      <c r="C320" t="s">
        <v>93</v>
      </c>
      <c r="D320" t="s">
        <v>181</v>
      </c>
      <c r="E320" s="1" t="s">
        <v>550</v>
      </c>
      <c r="F320" s="1" t="s">
        <v>551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t="s">
        <v>68</v>
      </c>
      <c r="M320" t="s">
        <v>484</v>
      </c>
      <c r="N320" t="s">
        <v>131</v>
      </c>
      <c r="O320" s="15" t="s">
        <v>505</v>
      </c>
      <c r="P320" s="15" t="s">
        <v>489</v>
      </c>
      <c r="Q320" t="s">
        <v>47</v>
      </c>
      <c r="R320" t="s">
        <v>477</v>
      </c>
      <c r="S320" t="s">
        <v>474</v>
      </c>
      <c r="T320" t="s">
        <v>478</v>
      </c>
      <c r="U320">
        <v>7</v>
      </c>
      <c r="V320" t="s">
        <v>131</v>
      </c>
      <c r="W320" t="s">
        <v>89</v>
      </c>
      <c r="X320" t="s">
        <v>491</v>
      </c>
      <c r="Y320" t="s">
        <v>545</v>
      </c>
      <c r="Z320" t="s">
        <v>95</v>
      </c>
      <c r="AA320" s="15" t="s">
        <v>479</v>
      </c>
      <c r="AB320" t="s">
        <v>487</v>
      </c>
      <c r="AC320" t="s">
        <v>548</v>
      </c>
      <c r="AD320" t="s">
        <v>504</v>
      </c>
      <c r="AE320" s="24" t="e">
        <f>VLOOKUP(Table1[[#This Row],[art]],[1]!art_ing[#All],1,FALSE)</f>
        <v>#REF!</v>
      </c>
      <c r="AF320" s="16" t="e">
        <f>CONCATENATE(VLOOKUP(Table1[[#This Row],[art]],[1]!art_ing[#All],2,),".html")</f>
        <v>#REF!</v>
      </c>
      <c r="AG320" s="31">
        <v>195</v>
      </c>
      <c r="AH320" t="e">
        <f>VLOOKUP(Table1[[#This Row],[art]],[1]!art_ing[#All],3,FALSE)</f>
        <v>#REF!</v>
      </c>
    </row>
    <row r="321" spans="1:34" x14ac:dyDescent="0.25">
      <c r="A321" s="3">
        <v>940602</v>
      </c>
      <c r="B321" s="4" t="s">
        <v>308</v>
      </c>
      <c r="C321" t="s">
        <v>93</v>
      </c>
      <c r="D321" t="s">
        <v>181</v>
      </c>
      <c r="E321" s="1" t="s">
        <v>550</v>
      </c>
      <c r="F321" s="1" t="s">
        <v>551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t="s">
        <v>68</v>
      </c>
      <c r="M321" t="s">
        <v>484</v>
      </c>
      <c r="N321" t="s">
        <v>131</v>
      </c>
      <c r="O321" s="15" t="s">
        <v>505</v>
      </c>
      <c r="P321" s="15" t="s">
        <v>489</v>
      </c>
      <c r="Q321" t="s">
        <v>47</v>
      </c>
      <c r="R321" t="s">
        <v>477</v>
      </c>
      <c r="S321" t="s">
        <v>474</v>
      </c>
      <c r="T321" t="s">
        <v>478</v>
      </c>
      <c r="U321">
        <v>7</v>
      </c>
      <c r="V321" t="s">
        <v>131</v>
      </c>
      <c r="W321" t="s">
        <v>89</v>
      </c>
      <c r="X321" t="s">
        <v>491</v>
      </c>
      <c r="Y321" t="s">
        <v>545</v>
      </c>
      <c r="Z321" t="s">
        <v>95</v>
      </c>
      <c r="AA321" s="15" t="s">
        <v>479</v>
      </c>
      <c r="AB321" t="s">
        <v>487</v>
      </c>
      <c r="AC321" t="s">
        <v>548</v>
      </c>
      <c r="AD321" t="s">
        <v>504</v>
      </c>
      <c r="AE321" s="24" t="e">
        <f>VLOOKUP(Table1[[#This Row],[art]],[1]!art_ing[#All],1,FALSE)</f>
        <v>#REF!</v>
      </c>
      <c r="AF321" s="16" t="e">
        <f>CONCATENATE(VLOOKUP(Table1[[#This Row],[art]],[1]!art_ing[#All],2,),".html")</f>
        <v>#REF!</v>
      </c>
      <c r="AG321" s="31">
        <v>196</v>
      </c>
      <c r="AH321" t="e">
        <f>VLOOKUP(Table1[[#This Row],[art]],[1]!art_ing[#All],3,FALSE)</f>
        <v>#REF!</v>
      </c>
    </row>
    <row r="322" spans="1:34" x14ac:dyDescent="0.25">
      <c r="A322" s="3">
        <v>940603</v>
      </c>
      <c r="B322" s="4" t="s">
        <v>309</v>
      </c>
      <c r="C322" t="s">
        <v>93</v>
      </c>
      <c r="D322" t="s">
        <v>182</v>
      </c>
      <c r="E322" s="1" t="s">
        <v>550</v>
      </c>
      <c r="F322" s="1" t="s">
        <v>551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t="s">
        <v>68</v>
      </c>
      <c r="M322" t="s">
        <v>484</v>
      </c>
      <c r="N322" t="s">
        <v>131</v>
      </c>
      <c r="O322" s="15" t="s">
        <v>505</v>
      </c>
      <c r="P322" s="15" t="s">
        <v>489</v>
      </c>
      <c r="Q322" t="s">
        <v>47</v>
      </c>
      <c r="R322" t="s">
        <v>477</v>
      </c>
      <c r="S322" t="s">
        <v>474</v>
      </c>
      <c r="T322" t="s">
        <v>478</v>
      </c>
      <c r="U322">
        <v>7</v>
      </c>
      <c r="V322" t="s">
        <v>131</v>
      </c>
      <c r="W322" t="s">
        <v>89</v>
      </c>
      <c r="X322" t="s">
        <v>491</v>
      </c>
      <c r="Y322" t="s">
        <v>545</v>
      </c>
      <c r="Z322" t="s">
        <v>95</v>
      </c>
      <c r="AA322" s="15" t="s">
        <v>479</v>
      </c>
      <c r="AB322" t="s">
        <v>487</v>
      </c>
      <c r="AC322" t="s">
        <v>548</v>
      </c>
      <c r="AD322" t="s">
        <v>504</v>
      </c>
      <c r="AE322" s="24" t="e">
        <f>VLOOKUP(Table1[[#This Row],[art]],[1]!art_ing[#All],1,FALSE)</f>
        <v>#REF!</v>
      </c>
      <c r="AF322" s="16" t="e">
        <f>CONCATENATE(VLOOKUP(Table1[[#This Row],[art]],[1]!art_ing[#All],2,),".html")</f>
        <v>#REF!</v>
      </c>
      <c r="AG322" s="31">
        <v>197</v>
      </c>
      <c r="AH322" t="e">
        <f>VLOOKUP(Table1[[#This Row],[art]],[1]!art_ing[#All],3,FALSE)</f>
        <v>#REF!</v>
      </c>
    </row>
    <row r="323" spans="1:34" x14ac:dyDescent="0.25">
      <c r="A323" s="3">
        <v>942909</v>
      </c>
      <c r="B323" s="4" t="s">
        <v>329</v>
      </c>
      <c r="C323" t="s">
        <v>93</v>
      </c>
      <c r="D323" t="s">
        <v>184</v>
      </c>
      <c r="E323" s="1" t="s">
        <v>5</v>
      </c>
      <c r="F323" s="1" t="s">
        <v>14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t="s">
        <v>68</v>
      </c>
      <c r="M323" t="s">
        <v>484</v>
      </c>
      <c r="N323" t="s">
        <v>131</v>
      </c>
      <c r="O323" s="15" t="s">
        <v>84</v>
      </c>
      <c r="P323" s="15" t="s">
        <v>489</v>
      </c>
      <c r="Q323" t="s">
        <v>47</v>
      </c>
      <c r="R323" t="s">
        <v>88</v>
      </c>
      <c r="S323" t="s">
        <v>483</v>
      </c>
      <c r="T323" t="s">
        <v>478</v>
      </c>
      <c r="U323">
        <v>7</v>
      </c>
      <c r="V323" t="s">
        <v>131</v>
      </c>
      <c r="W323" t="s">
        <v>131</v>
      </c>
      <c r="X323" t="s">
        <v>491</v>
      </c>
      <c r="Y323" t="s">
        <v>82</v>
      </c>
      <c r="Z323" t="s">
        <v>95</v>
      </c>
      <c r="AA323" s="15" t="s">
        <v>488</v>
      </c>
      <c r="AB323" t="s">
        <v>487</v>
      </c>
      <c r="AC323" t="s">
        <v>486</v>
      </c>
      <c r="AD323" t="s">
        <v>485</v>
      </c>
      <c r="AE323" s="24" t="e">
        <f>VLOOKUP(Table1[[#This Row],[art]],[1]!art_ing[#All],1,FALSE)</f>
        <v>#REF!</v>
      </c>
      <c r="AF323" s="16" t="e">
        <f>CONCATENATE(VLOOKUP(Table1[[#This Row],[art]],[1]!art_ing[#All],2,),".html")</f>
        <v>#REF!</v>
      </c>
      <c r="AG323" s="31">
        <v>217</v>
      </c>
      <c r="AH323" t="e">
        <f>VLOOKUP(Table1[[#This Row],[art]],[1]!art_ing[#All],3,FALSE)</f>
        <v>#REF!</v>
      </c>
    </row>
    <row r="324" spans="1:34" x14ac:dyDescent="0.25">
      <c r="A324" s="3">
        <v>942910</v>
      </c>
      <c r="B324" s="4" t="s">
        <v>330</v>
      </c>
      <c r="C324" t="s">
        <v>93</v>
      </c>
      <c r="D324" t="s">
        <v>184</v>
      </c>
      <c r="E324" s="1" t="s">
        <v>5</v>
      </c>
      <c r="F324" s="1" t="s">
        <v>14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t="s">
        <v>68</v>
      </c>
      <c r="M324" t="s">
        <v>484</v>
      </c>
      <c r="N324" t="s">
        <v>131</v>
      </c>
      <c r="O324" s="15" t="s">
        <v>84</v>
      </c>
      <c r="P324" s="15" t="s">
        <v>489</v>
      </c>
      <c r="Q324" t="s">
        <v>47</v>
      </c>
      <c r="R324" t="s">
        <v>88</v>
      </c>
      <c r="S324" t="s">
        <v>483</v>
      </c>
      <c r="T324" t="s">
        <v>478</v>
      </c>
      <c r="U324">
        <v>7</v>
      </c>
      <c r="V324" t="s">
        <v>131</v>
      </c>
      <c r="W324" t="s">
        <v>131</v>
      </c>
      <c r="X324" t="s">
        <v>491</v>
      </c>
      <c r="Y324" t="s">
        <v>82</v>
      </c>
      <c r="Z324" t="s">
        <v>95</v>
      </c>
      <c r="AA324" s="15" t="s">
        <v>488</v>
      </c>
      <c r="AB324" t="s">
        <v>487</v>
      </c>
      <c r="AC324" t="s">
        <v>486</v>
      </c>
      <c r="AD324" t="s">
        <v>485</v>
      </c>
      <c r="AE324" s="24" t="e">
        <f>VLOOKUP(Table1[[#This Row],[art]],[1]!art_ing[#All],1,FALSE)</f>
        <v>#REF!</v>
      </c>
      <c r="AF324" s="16" t="e">
        <f>CONCATENATE(VLOOKUP(Table1[[#This Row],[art]],[1]!art_ing[#All],2,),".html")</f>
        <v>#REF!</v>
      </c>
      <c r="AG324" s="31">
        <v>218</v>
      </c>
      <c r="AH324" t="e">
        <f>VLOOKUP(Table1[[#This Row],[art]],[1]!art_ing[#All],3,FALSE)</f>
        <v>#REF!</v>
      </c>
    </row>
    <row r="325" spans="1:34" x14ac:dyDescent="0.25">
      <c r="A325" s="3">
        <v>942911</v>
      </c>
      <c r="B325" s="4" t="s">
        <v>331</v>
      </c>
      <c r="C325" t="s">
        <v>93</v>
      </c>
      <c r="D325" t="s">
        <v>184</v>
      </c>
      <c r="E325" s="1" t="s">
        <v>5</v>
      </c>
      <c r="F325" s="1" t="s">
        <v>14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t="s">
        <v>68</v>
      </c>
      <c r="M325" t="s">
        <v>484</v>
      </c>
      <c r="N325" t="s">
        <v>131</v>
      </c>
      <c r="O325" s="15" t="s">
        <v>84</v>
      </c>
      <c r="P325" s="15" t="s">
        <v>489</v>
      </c>
      <c r="Q325" t="s">
        <v>47</v>
      </c>
      <c r="R325" t="s">
        <v>88</v>
      </c>
      <c r="S325" t="s">
        <v>483</v>
      </c>
      <c r="T325" t="s">
        <v>478</v>
      </c>
      <c r="U325">
        <v>7</v>
      </c>
      <c r="V325" t="s">
        <v>131</v>
      </c>
      <c r="W325" t="s">
        <v>131</v>
      </c>
      <c r="X325" t="s">
        <v>491</v>
      </c>
      <c r="Y325" t="s">
        <v>82</v>
      </c>
      <c r="Z325" t="s">
        <v>95</v>
      </c>
      <c r="AA325" s="15" t="s">
        <v>488</v>
      </c>
      <c r="AB325" t="s">
        <v>487</v>
      </c>
      <c r="AC325" t="s">
        <v>486</v>
      </c>
      <c r="AD325" t="s">
        <v>485</v>
      </c>
      <c r="AE325" s="24" t="e">
        <f>VLOOKUP(Table1[[#This Row],[art]],[1]!art_ing[#All],1,FALSE)</f>
        <v>#REF!</v>
      </c>
      <c r="AF325" s="16" t="e">
        <f>CONCATENATE(VLOOKUP(Table1[[#This Row],[art]],[1]!art_ing[#All],2,),".html")</f>
        <v>#REF!</v>
      </c>
      <c r="AG325" s="31">
        <v>219</v>
      </c>
      <c r="AH325" t="e">
        <f>VLOOKUP(Table1[[#This Row],[art]],[1]!art_ing[#All],3,FALSE)</f>
        <v>#REF!</v>
      </c>
    </row>
    <row r="326" spans="1:34" x14ac:dyDescent="0.25">
      <c r="A326" s="3">
        <v>942912</v>
      </c>
      <c r="B326" s="4" t="s">
        <v>332</v>
      </c>
      <c r="C326" t="s">
        <v>93</v>
      </c>
      <c r="D326" t="s">
        <v>184</v>
      </c>
      <c r="E326" s="1" t="s">
        <v>5</v>
      </c>
      <c r="F326" s="1" t="s">
        <v>14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t="s">
        <v>68</v>
      </c>
      <c r="M326" t="s">
        <v>484</v>
      </c>
      <c r="N326" t="s">
        <v>131</v>
      </c>
      <c r="O326" s="15" t="s">
        <v>84</v>
      </c>
      <c r="P326" s="15" t="s">
        <v>489</v>
      </c>
      <c r="Q326" t="s">
        <v>47</v>
      </c>
      <c r="R326" t="s">
        <v>88</v>
      </c>
      <c r="S326" t="s">
        <v>483</v>
      </c>
      <c r="T326" t="s">
        <v>478</v>
      </c>
      <c r="U326">
        <v>7</v>
      </c>
      <c r="V326" t="s">
        <v>131</v>
      </c>
      <c r="W326" t="s">
        <v>131</v>
      </c>
      <c r="X326" t="s">
        <v>491</v>
      </c>
      <c r="Y326" t="s">
        <v>82</v>
      </c>
      <c r="Z326" t="s">
        <v>95</v>
      </c>
      <c r="AA326" s="15" t="s">
        <v>488</v>
      </c>
      <c r="AB326" t="s">
        <v>487</v>
      </c>
      <c r="AC326" t="s">
        <v>486</v>
      </c>
      <c r="AD326" t="s">
        <v>485</v>
      </c>
      <c r="AE326" s="24" t="e">
        <f>VLOOKUP(Table1[[#This Row],[art]],[1]!art_ing[#All],1,FALSE)</f>
        <v>#REF!</v>
      </c>
      <c r="AF326" s="16" t="e">
        <f>CONCATENATE(VLOOKUP(Table1[[#This Row],[art]],[1]!art_ing[#All],2,),".html")</f>
        <v>#REF!</v>
      </c>
      <c r="AG326" s="31">
        <v>220</v>
      </c>
      <c r="AH326" t="e">
        <f>VLOOKUP(Table1[[#This Row],[art]],[1]!art_ing[#All],3,FALSE)</f>
        <v>#REF!</v>
      </c>
    </row>
    <row r="327" spans="1:34" x14ac:dyDescent="0.25">
      <c r="A327" s="3">
        <v>942913</v>
      </c>
      <c r="B327" s="4" t="s">
        <v>333</v>
      </c>
      <c r="C327" t="s">
        <v>93</v>
      </c>
      <c r="D327" t="s">
        <v>184</v>
      </c>
      <c r="E327" s="1" t="s">
        <v>5</v>
      </c>
      <c r="F327" s="1" t="s">
        <v>14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t="s">
        <v>68</v>
      </c>
      <c r="M327" t="s">
        <v>484</v>
      </c>
      <c r="N327" t="s">
        <v>131</v>
      </c>
      <c r="O327" s="15" t="s">
        <v>84</v>
      </c>
      <c r="P327" s="15" t="s">
        <v>489</v>
      </c>
      <c r="Q327" t="s">
        <v>47</v>
      </c>
      <c r="R327" t="s">
        <v>88</v>
      </c>
      <c r="S327" t="s">
        <v>483</v>
      </c>
      <c r="T327" t="s">
        <v>478</v>
      </c>
      <c r="U327">
        <v>7</v>
      </c>
      <c r="V327" t="s">
        <v>131</v>
      </c>
      <c r="W327" t="s">
        <v>131</v>
      </c>
      <c r="X327" t="s">
        <v>491</v>
      </c>
      <c r="Y327" t="s">
        <v>82</v>
      </c>
      <c r="Z327" t="s">
        <v>95</v>
      </c>
      <c r="AA327" s="15" t="s">
        <v>488</v>
      </c>
      <c r="AB327" t="s">
        <v>487</v>
      </c>
      <c r="AC327" t="s">
        <v>486</v>
      </c>
      <c r="AD327" t="s">
        <v>485</v>
      </c>
      <c r="AE327" s="24" t="e">
        <f>VLOOKUP(Table1[[#This Row],[art]],[1]!art_ing[#All],1,FALSE)</f>
        <v>#REF!</v>
      </c>
      <c r="AF327" s="16" t="e">
        <f>CONCATENATE(VLOOKUP(Table1[[#This Row],[art]],[1]!art_ing[#All],2,),".html")</f>
        <v>#REF!</v>
      </c>
      <c r="AG327" s="31">
        <v>221</v>
      </c>
      <c r="AH327" t="e">
        <f>VLOOKUP(Table1[[#This Row],[art]],[1]!art_ing[#All],3,FALSE)</f>
        <v>#REF!</v>
      </c>
    </row>
    <row r="328" spans="1:34" x14ac:dyDescent="0.25">
      <c r="A328" s="3">
        <v>942914</v>
      </c>
      <c r="B328" s="4" t="s">
        <v>334</v>
      </c>
      <c r="C328" t="s">
        <v>93</v>
      </c>
      <c r="D328" t="s">
        <v>184</v>
      </c>
      <c r="E328" s="1" t="s">
        <v>5</v>
      </c>
      <c r="F328" s="1" t="s">
        <v>14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t="s">
        <v>68</v>
      </c>
      <c r="M328" t="s">
        <v>484</v>
      </c>
      <c r="N328" t="s">
        <v>131</v>
      </c>
      <c r="O328" s="15" t="s">
        <v>84</v>
      </c>
      <c r="P328" s="15" t="s">
        <v>489</v>
      </c>
      <c r="Q328" t="s">
        <v>47</v>
      </c>
      <c r="R328" t="s">
        <v>88</v>
      </c>
      <c r="S328" t="s">
        <v>483</v>
      </c>
      <c r="T328" t="s">
        <v>478</v>
      </c>
      <c r="U328">
        <v>7</v>
      </c>
      <c r="V328" t="s">
        <v>131</v>
      </c>
      <c r="W328" t="s">
        <v>131</v>
      </c>
      <c r="X328" t="s">
        <v>491</v>
      </c>
      <c r="Y328" t="s">
        <v>82</v>
      </c>
      <c r="Z328" t="s">
        <v>95</v>
      </c>
      <c r="AA328" s="15" t="s">
        <v>488</v>
      </c>
      <c r="AB328" t="s">
        <v>487</v>
      </c>
      <c r="AC328" t="s">
        <v>486</v>
      </c>
      <c r="AD328" t="s">
        <v>485</v>
      </c>
      <c r="AE328" s="24" t="e">
        <f>VLOOKUP(Table1[[#This Row],[art]],[1]!art_ing[#All],1,FALSE)</f>
        <v>#REF!</v>
      </c>
      <c r="AF328" s="16" t="e">
        <f>CONCATENATE(VLOOKUP(Table1[[#This Row],[art]],[1]!art_ing[#All],2,),".html")</f>
        <v>#REF!</v>
      </c>
      <c r="AG328" s="31">
        <v>222</v>
      </c>
      <c r="AH328" t="e">
        <f>VLOOKUP(Table1[[#This Row],[art]],[1]!art_ing[#All],3,FALSE)</f>
        <v>#REF!</v>
      </c>
    </row>
    <row r="329" spans="1:34" x14ac:dyDescent="0.25">
      <c r="A329" s="3">
        <v>942915</v>
      </c>
      <c r="B329" s="4" t="s">
        <v>335</v>
      </c>
      <c r="C329" t="s">
        <v>93</v>
      </c>
      <c r="D329" t="s">
        <v>184</v>
      </c>
      <c r="E329" s="1" t="s">
        <v>5</v>
      </c>
      <c r="F329" s="1" t="s">
        <v>14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t="s">
        <v>68</v>
      </c>
      <c r="M329" t="s">
        <v>484</v>
      </c>
      <c r="N329" t="s">
        <v>131</v>
      </c>
      <c r="O329" s="15" t="s">
        <v>84</v>
      </c>
      <c r="P329" s="15" t="s">
        <v>489</v>
      </c>
      <c r="Q329" t="s">
        <v>47</v>
      </c>
      <c r="R329" t="s">
        <v>88</v>
      </c>
      <c r="S329" t="s">
        <v>483</v>
      </c>
      <c r="T329" t="s">
        <v>478</v>
      </c>
      <c r="U329">
        <v>7</v>
      </c>
      <c r="V329" t="s">
        <v>131</v>
      </c>
      <c r="W329" t="s">
        <v>131</v>
      </c>
      <c r="X329" t="s">
        <v>491</v>
      </c>
      <c r="Y329" t="s">
        <v>82</v>
      </c>
      <c r="Z329" t="s">
        <v>95</v>
      </c>
      <c r="AA329" s="15" t="s">
        <v>488</v>
      </c>
      <c r="AB329" t="s">
        <v>487</v>
      </c>
      <c r="AC329" t="s">
        <v>486</v>
      </c>
      <c r="AD329" t="s">
        <v>485</v>
      </c>
      <c r="AE329" s="24" t="e">
        <f>VLOOKUP(Table1[[#This Row],[art]],[1]!art_ing[#All],1,FALSE)</f>
        <v>#REF!</v>
      </c>
      <c r="AF329" s="16" t="e">
        <f>CONCATENATE(VLOOKUP(Table1[[#This Row],[art]],[1]!art_ing[#All],2,),".html")</f>
        <v>#REF!</v>
      </c>
      <c r="AG329" s="31">
        <v>223</v>
      </c>
      <c r="AH329" t="e">
        <f>VLOOKUP(Table1[[#This Row],[art]],[1]!art_ing[#All],3,FALSE)</f>
        <v>#REF!</v>
      </c>
    </row>
    <row r="330" spans="1:34" x14ac:dyDescent="0.25">
      <c r="A330" s="3">
        <v>942019</v>
      </c>
      <c r="B330" s="4" t="s">
        <v>341</v>
      </c>
      <c r="C330" t="s">
        <v>93</v>
      </c>
      <c r="D330" t="s">
        <v>186</v>
      </c>
      <c r="E330" s="1" t="s">
        <v>5</v>
      </c>
      <c r="F330" s="1" t="s">
        <v>14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t="s">
        <v>68</v>
      </c>
      <c r="M330" t="s">
        <v>484</v>
      </c>
      <c r="N330" t="s">
        <v>131</v>
      </c>
      <c r="O330" s="15" t="s">
        <v>84</v>
      </c>
      <c r="P330" s="15" t="s">
        <v>489</v>
      </c>
      <c r="Q330" t="s">
        <v>481</v>
      </c>
      <c r="R330" t="s">
        <v>88</v>
      </c>
      <c r="S330" t="s">
        <v>483</v>
      </c>
      <c r="T330">
        <v>1.03</v>
      </c>
      <c r="U330">
        <v>6</v>
      </c>
      <c r="V330" t="s">
        <v>131</v>
      </c>
      <c r="W330" t="s">
        <v>89</v>
      </c>
      <c r="X330" t="s">
        <v>491</v>
      </c>
      <c r="Y330" t="s">
        <v>82</v>
      </c>
      <c r="Z330" t="s">
        <v>95</v>
      </c>
      <c r="AA330" s="15" t="s">
        <v>472</v>
      </c>
      <c r="AB330" t="s">
        <v>501</v>
      </c>
      <c r="AC330" t="s">
        <v>499</v>
      </c>
      <c r="AD330" t="s">
        <v>500</v>
      </c>
      <c r="AE330" s="24" t="e">
        <f>VLOOKUP(Table1[[#This Row],[art]],[1]!art_ing[#All],1,FALSE)</f>
        <v>#REF!</v>
      </c>
      <c r="AF330" s="16" t="e">
        <f>CONCATENATE(VLOOKUP(Table1[[#This Row],[art]],[1]!art_ing[#All],2,),".html")</f>
        <v>#REF!</v>
      </c>
      <c r="AG330" s="31">
        <v>260</v>
      </c>
      <c r="AH330" t="e">
        <f>VLOOKUP(Table1[[#This Row],[art]],[1]!art_ing[#All],3,FALSE)</f>
        <v>#REF!</v>
      </c>
    </row>
    <row r="331" spans="1:34" s="41" customFormat="1" x14ac:dyDescent="0.25">
      <c r="A331" s="39">
        <v>942228</v>
      </c>
      <c r="B331" s="40" t="s">
        <v>342</v>
      </c>
      <c r="C331" s="41" t="s">
        <v>93</v>
      </c>
      <c r="D331" s="41" t="s">
        <v>187</v>
      </c>
      <c r="E331" s="42" t="s">
        <v>5</v>
      </c>
      <c r="F331" s="42" t="s">
        <v>14</v>
      </c>
      <c r="G331" s="42">
        <v>1</v>
      </c>
      <c r="H331" s="42">
        <v>1</v>
      </c>
      <c r="I331" s="42">
        <v>1</v>
      </c>
      <c r="J331" s="42">
        <v>1</v>
      </c>
      <c r="K331" s="42">
        <v>1</v>
      </c>
      <c r="L331" s="41" t="s">
        <v>68</v>
      </c>
      <c r="M331" s="41" t="s">
        <v>484</v>
      </c>
      <c r="N331" s="41" t="s">
        <v>131</v>
      </c>
      <c r="O331" s="43" t="s">
        <v>505</v>
      </c>
      <c r="P331" s="43" t="s">
        <v>489</v>
      </c>
      <c r="Q331" s="41" t="s">
        <v>457</v>
      </c>
      <c r="R331" s="41" t="s">
        <v>88</v>
      </c>
      <c r="S331" s="41" t="s">
        <v>483</v>
      </c>
      <c r="T331" s="41" t="s">
        <v>478</v>
      </c>
      <c r="U331" s="41">
        <v>7</v>
      </c>
      <c r="V331" s="41" t="s">
        <v>82</v>
      </c>
      <c r="W331" s="41" t="s">
        <v>82</v>
      </c>
      <c r="X331" s="41" t="s">
        <v>491</v>
      </c>
      <c r="Y331" s="41" t="s">
        <v>479</v>
      </c>
      <c r="Z331" s="41" t="s">
        <v>95</v>
      </c>
      <c r="AA331" s="43" t="s">
        <v>479</v>
      </c>
      <c r="AB331" s="41" t="s">
        <v>487</v>
      </c>
      <c r="AC331" s="41" t="s">
        <v>503</v>
      </c>
      <c r="AD331" s="41" t="s">
        <v>504</v>
      </c>
      <c r="AE331" s="44" t="e">
        <f>VLOOKUP(Table1[[#This Row],[art]],[1]!art_ing[#All],1,FALSE)</f>
        <v>#REF!</v>
      </c>
      <c r="AF331" s="45" t="e">
        <f>CONCATENATE(VLOOKUP(Table1[[#This Row],[art]],[1]!art_ing[#All],2,),".html")</f>
        <v>#REF!</v>
      </c>
      <c r="AG331" s="41">
        <v>261</v>
      </c>
      <c r="AH331" s="41" t="e">
        <f>VLOOKUP(Table1[[#This Row],[art]],[1]!art_ing[#All],3,FALSE)</f>
        <v>#REF!</v>
      </c>
    </row>
    <row r="332" spans="1:34" s="41" customFormat="1" x14ac:dyDescent="0.25">
      <c r="A332" s="39">
        <v>942229</v>
      </c>
      <c r="B332" s="40" t="s">
        <v>343</v>
      </c>
      <c r="C332" s="41" t="s">
        <v>93</v>
      </c>
      <c r="D332" s="41" t="s">
        <v>187</v>
      </c>
      <c r="E332" s="42" t="s">
        <v>5</v>
      </c>
      <c r="F332" s="42" t="s">
        <v>14</v>
      </c>
      <c r="G332" s="42">
        <v>1</v>
      </c>
      <c r="H332" s="42">
        <v>1</v>
      </c>
      <c r="I332" s="42">
        <v>1</v>
      </c>
      <c r="J332" s="42">
        <v>1</v>
      </c>
      <c r="K332" s="42">
        <v>1</v>
      </c>
      <c r="L332" s="41" t="s">
        <v>68</v>
      </c>
      <c r="M332" s="41" t="s">
        <v>484</v>
      </c>
      <c r="N332" s="41" t="s">
        <v>131</v>
      </c>
      <c r="O332" s="43" t="s">
        <v>505</v>
      </c>
      <c r="P332" s="43" t="s">
        <v>489</v>
      </c>
      <c r="Q332" s="41" t="s">
        <v>457</v>
      </c>
      <c r="R332" s="41" t="s">
        <v>88</v>
      </c>
      <c r="S332" s="41" t="s">
        <v>483</v>
      </c>
      <c r="T332" s="41" t="s">
        <v>478</v>
      </c>
      <c r="U332" s="41">
        <v>7</v>
      </c>
      <c r="V332" s="41" t="s">
        <v>82</v>
      </c>
      <c r="W332" s="41" t="s">
        <v>82</v>
      </c>
      <c r="X332" s="41" t="s">
        <v>491</v>
      </c>
      <c r="Y332" s="41" t="s">
        <v>479</v>
      </c>
      <c r="Z332" s="41" t="s">
        <v>95</v>
      </c>
      <c r="AA332" s="43" t="s">
        <v>479</v>
      </c>
      <c r="AB332" s="41" t="s">
        <v>487</v>
      </c>
      <c r="AC332" s="41" t="s">
        <v>503</v>
      </c>
      <c r="AD332" s="41" t="s">
        <v>504</v>
      </c>
      <c r="AE332" s="44" t="e">
        <f>VLOOKUP(Table1[[#This Row],[art]],[1]!art_ing[#All],1,FALSE)</f>
        <v>#REF!</v>
      </c>
      <c r="AF332" s="45" t="e">
        <f>CONCATENATE(VLOOKUP(Table1[[#This Row],[art]],[1]!art_ing[#All],2,),".html")</f>
        <v>#REF!</v>
      </c>
      <c r="AG332" s="41">
        <v>262</v>
      </c>
      <c r="AH332" s="41" t="e">
        <f>VLOOKUP(Table1[[#This Row],[art]],[1]!art_ing[#All],3,FALSE)</f>
        <v>#REF!</v>
      </c>
    </row>
    <row r="333" spans="1:34" s="41" customFormat="1" x14ac:dyDescent="0.25">
      <c r="A333" s="39">
        <v>942230</v>
      </c>
      <c r="B333" s="40" t="s">
        <v>344</v>
      </c>
      <c r="C333" s="41" t="s">
        <v>93</v>
      </c>
      <c r="D333" s="41" t="s">
        <v>187</v>
      </c>
      <c r="E333" s="42" t="s">
        <v>5</v>
      </c>
      <c r="F333" s="42" t="s">
        <v>14</v>
      </c>
      <c r="G333" s="42">
        <v>1</v>
      </c>
      <c r="H333" s="42">
        <v>1</v>
      </c>
      <c r="I333" s="42">
        <v>1</v>
      </c>
      <c r="J333" s="42">
        <v>1</v>
      </c>
      <c r="K333" s="42">
        <v>1</v>
      </c>
      <c r="L333" s="41" t="s">
        <v>68</v>
      </c>
      <c r="M333" s="41" t="s">
        <v>484</v>
      </c>
      <c r="N333" s="41" t="s">
        <v>131</v>
      </c>
      <c r="O333" s="43" t="s">
        <v>505</v>
      </c>
      <c r="P333" s="43" t="s">
        <v>489</v>
      </c>
      <c r="Q333" s="41" t="s">
        <v>457</v>
      </c>
      <c r="R333" s="41" t="s">
        <v>88</v>
      </c>
      <c r="S333" s="41" t="s">
        <v>483</v>
      </c>
      <c r="T333" s="41" t="s">
        <v>478</v>
      </c>
      <c r="U333" s="41">
        <v>7</v>
      </c>
      <c r="V333" s="41" t="s">
        <v>82</v>
      </c>
      <c r="W333" s="41" t="s">
        <v>82</v>
      </c>
      <c r="X333" s="41" t="s">
        <v>491</v>
      </c>
      <c r="Y333" s="41" t="s">
        <v>479</v>
      </c>
      <c r="Z333" s="41" t="s">
        <v>95</v>
      </c>
      <c r="AA333" s="43" t="s">
        <v>479</v>
      </c>
      <c r="AB333" s="41" t="s">
        <v>487</v>
      </c>
      <c r="AC333" s="41" t="s">
        <v>503</v>
      </c>
      <c r="AD333" s="41" t="s">
        <v>504</v>
      </c>
      <c r="AE333" s="44" t="e">
        <f>VLOOKUP(Table1[[#This Row],[art]],[1]!art_ing[#All],1,FALSE)</f>
        <v>#REF!</v>
      </c>
      <c r="AF333" s="45" t="e">
        <f>CONCATENATE(VLOOKUP(Table1[[#This Row],[art]],[1]!art_ing[#All],2,),".html")</f>
        <v>#REF!</v>
      </c>
      <c r="AG333" s="41">
        <v>263</v>
      </c>
      <c r="AH333" s="41" t="e">
        <f>VLOOKUP(Table1[[#This Row],[art]],[1]!art_ing[#All],3,FALSE)</f>
        <v>#REF!</v>
      </c>
    </row>
    <row r="334" spans="1:34" s="41" customFormat="1" x14ac:dyDescent="0.25">
      <c r="A334" s="39">
        <v>942231</v>
      </c>
      <c r="B334" s="40" t="s">
        <v>345</v>
      </c>
      <c r="C334" s="41" t="s">
        <v>93</v>
      </c>
      <c r="D334" s="41" t="s">
        <v>187</v>
      </c>
      <c r="E334" s="42" t="s">
        <v>5</v>
      </c>
      <c r="F334" s="42" t="s">
        <v>14</v>
      </c>
      <c r="G334" s="42">
        <v>1</v>
      </c>
      <c r="H334" s="42">
        <v>1</v>
      </c>
      <c r="I334" s="42">
        <v>1</v>
      </c>
      <c r="J334" s="42">
        <v>1</v>
      </c>
      <c r="K334" s="42">
        <v>1</v>
      </c>
      <c r="L334" s="41" t="s">
        <v>68</v>
      </c>
      <c r="M334" s="41" t="s">
        <v>484</v>
      </c>
      <c r="N334" s="41" t="s">
        <v>131</v>
      </c>
      <c r="O334" s="43" t="s">
        <v>505</v>
      </c>
      <c r="P334" s="43" t="s">
        <v>489</v>
      </c>
      <c r="Q334" s="41" t="s">
        <v>457</v>
      </c>
      <c r="R334" s="41" t="s">
        <v>88</v>
      </c>
      <c r="S334" s="41" t="s">
        <v>483</v>
      </c>
      <c r="T334" s="41" t="s">
        <v>478</v>
      </c>
      <c r="U334" s="41">
        <v>7</v>
      </c>
      <c r="V334" s="41" t="s">
        <v>82</v>
      </c>
      <c r="W334" s="41" t="s">
        <v>82</v>
      </c>
      <c r="X334" s="41" t="s">
        <v>491</v>
      </c>
      <c r="Y334" s="41" t="s">
        <v>479</v>
      </c>
      <c r="Z334" s="41" t="s">
        <v>95</v>
      </c>
      <c r="AA334" s="43" t="s">
        <v>479</v>
      </c>
      <c r="AB334" s="41" t="s">
        <v>487</v>
      </c>
      <c r="AC334" s="41" t="s">
        <v>503</v>
      </c>
      <c r="AD334" s="41" t="s">
        <v>504</v>
      </c>
      <c r="AE334" s="44" t="e">
        <f>VLOOKUP(Table1[[#This Row],[art]],[1]!art_ing[#All],1,FALSE)</f>
        <v>#REF!</v>
      </c>
      <c r="AF334" s="45" t="e">
        <f>CONCATENATE(VLOOKUP(Table1[[#This Row],[art]],[1]!art_ing[#All],2,),".html")</f>
        <v>#REF!</v>
      </c>
      <c r="AG334" s="41">
        <v>264</v>
      </c>
      <c r="AH334" s="41" t="e">
        <f>VLOOKUP(Table1[[#This Row],[art]],[1]!art_ing[#All],3,FALSE)</f>
        <v>#REF!</v>
      </c>
    </row>
    <row r="335" spans="1:34" s="41" customFormat="1" x14ac:dyDescent="0.25">
      <c r="A335" s="39">
        <v>942232</v>
      </c>
      <c r="B335" s="40" t="s">
        <v>346</v>
      </c>
      <c r="C335" s="41" t="s">
        <v>93</v>
      </c>
      <c r="D335" s="41" t="s">
        <v>187</v>
      </c>
      <c r="E335" s="42" t="s">
        <v>5</v>
      </c>
      <c r="F335" s="42" t="s">
        <v>14</v>
      </c>
      <c r="G335" s="42">
        <v>1</v>
      </c>
      <c r="H335" s="42">
        <v>1</v>
      </c>
      <c r="I335" s="42">
        <v>1</v>
      </c>
      <c r="J335" s="42">
        <v>1</v>
      </c>
      <c r="K335" s="42">
        <v>1</v>
      </c>
      <c r="L335" s="41" t="s">
        <v>68</v>
      </c>
      <c r="M335" s="41" t="s">
        <v>484</v>
      </c>
      <c r="N335" s="41" t="s">
        <v>131</v>
      </c>
      <c r="O335" s="43" t="s">
        <v>505</v>
      </c>
      <c r="P335" s="43" t="s">
        <v>489</v>
      </c>
      <c r="Q335" s="41" t="s">
        <v>457</v>
      </c>
      <c r="R335" s="41" t="s">
        <v>88</v>
      </c>
      <c r="S335" s="41" t="s">
        <v>483</v>
      </c>
      <c r="T335" s="41" t="s">
        <v>478</v>
      </c>
      <c r="U335" s="41">
        <v>7</v>
      </c>
      <c r="V335" s="41" t="s">
        <v>82</v>
      </c>
      <c r="W335" s="41" t="s">
        <v>82</v>
      </c>
      <c r="X335" s="41" t="s">
        <v>491</v>
      </c>
      <c r="Y335" s="41" t="s">
        <v>479</v>
      </c>
      <c r="Z335" s="41" t="s">
        <v>95</v>
      </c>
      <c r="AA335" s="43" t="s">
        <v>479</v>
      </c>
      <c r="AB335" s="41" t="s">
        <v>487</v>
      </c>
      <c r="AC335" s="41" t="s">
        <v>503</v>
      </c>
      <c r="AD335" s="41" t="s">
        <v>504</v>
      </c>
      <c r="AE335" s="44" t="e">
        <f>VLOOKUP(Table1[[#This Row],[art]],[1]!art_ing[#All],1,FALSE)</f>
        <v>#REF!</v>
      </c>
      <c r="AF335" s="45" t="e">
        <f>CONCATENATE(VLOOKUP(Table1[[#This Row],[art]],[1]!art_ing[#All],2,),".html")</f>
        <v>#REF!</v>
      </c>
      <c r="AG335" s="41">
        <v>265</v>
      </c>
      <c r="AH335" s="41" t="e">
        <f>VLOOKUP(Table1[[#This Row],[art]],[1]!art_ing[#All],3,FALSE)</f>
        <v>#REF!</v>
      </c>
    </row>
    <row r="336" spans="1:34" s="41" customFormat="1" x14ac:dyDescent="0.25">
      <c r="A336" s="39">
        <v>942233</v>
      </c>
      <c r="B336" s="40" t="s">
        <v>347</v>
      </c>
      <c r="C336" s="41" t="s">
        <v>93</v>
      </c>
      <c r="D336" s="41" t="s">
        <v>187</v>
      </c>
      <c r="E336" s="42" t="s">
        <v>5</v>
      </c>
      <c r="F336" s="42" t="s">
        <v>14</v>
      </c>
      <c r="G336" s="42">
        <v>1</v>
      </c>
      <c r="H336" s="42">
        <v>1</v>
      </c>
      <c r="I336" s="42">
        <v>1</v>
      </c>
      <c r="J336" s="42">
        <v>1</v>
      </c>
      <c r="K336" s="42">
        <v>1</v>
      </c>
      <c r="L336" s="41" t="s">
        <v>68</v>
      </c>
      <c r="M336" s="41" t="s">
        <v>484</v>
      </c>
      <c r="N336" s="41" t="s">
        <v>131</v>
      </c>
      <c r="O336" s="43" t="s">
        <v>505</v>
      </c>
      <c r="P336" s="43" t="s">
        <v>489</v>
      </c>
      <c r="Q336" s="41" t="s">
        <v>457</v>
      </c>
      <c r="R336" s="41" t="s">
        <v>88</v>
      </c>
      <c r="S336" s="41" t="s">
        <v>483</v>
      </c>
      <c r="T336" s="41" t="s">
        <v>478</v>
      </c>
      <c r="U336" s="41">
        <v>7</v>
      </c>
      <c r="V336" s="41" t="s">
        <v>82</v>
      </c>
      <c r="W336" s="41" t="s">
        <v>82</v>
      </c>
      <c r="X336" s="41" t="s">
        <v>491</v>
      </c>
      <c r="Y336" s="41" t="s">
        <v>479</v>
      </c>
      <c r="Z336" s="41" t="s">
        <v>95</v>
      </c>
      <c r="AA336" s="43" t="s">
        <v>479</v>
      </c>
      <c r="AB336" s="41" t="s">
        <v>487</v>
      </c>
      <c r="AC336" s="41" t="s">
        <v>503</v>
      </c>
      <c r="AD336" s="41" t="s">
        <v>504</v>
      </c>
      <c r="AE336" s="44" t="e">
        <f>VLOOKUP(Table1[[#This Row],[art]],[1]!art_ing[#All],1,FALSE)</f>
        <v>#REF!</v>
      </c>
      <c r="AF336" s="45" t="e">
        <f>CONCATENATE(VLOOKUP(Table1[[#This Row],[art]],[1]!art_ing[#All],2,),".html")</f>
        <v>#REF!</v>
      </c>
      <c r="AG336" s="41">
        <v>266</v>
      </c>
      <c r="AH336" s="41" t="e">
        <f>VLOOKUP(Table1[[#This Row],[art]],[1]!art_ing[#All],3,FALSE)</f>
        <v>#REF!</v>
      </c>
    </row>
    <row r="337" spans="1:34" s="41" customFormat="1" x14ac:dyDescent="0.25">
      <c r="A337" s="39">
        <v>942234</v>
      </c>
      <c r="B337" s="40" t="s">
        <v>348</v>
      </c>
      <c r="C337" s="41" t="s">
        <v>93</v>
      </c>
      <c r="D337" s="41" t="s">
        <v>187</v>
      </c>
      <c r="E337" s="42" t="s">
        <v>5</v>
      </c>
      <c r="F337" s="42" t="s">
        <v>14</v>
      </c>
      <c r="G337" s="42">
        <v>1</v>
      </c>
      <c r="H337" s="42">
        <v>1</v>
      </c>
      <c r="I337" s="42">
        <v>1</v>
      </c>
      <c r="J337" s="42">
        <v>1</v>
      </c>
      <c r="K337" s="42">
        <v>1</v>
      </c>
      <c r="L337" s="41" t="s">
        <v>68</v>
      </c>
      <c r="M337" s="41" t="s">
        <v>484</v>
      </c>
      <c r="N337" s="41" t="s">
        <v>131</v>
      </c>
      <c r="O337" s="43" t="s">
        <v>505</v>
      </c>
      <c r="P337" s="43" t="s">
        <v>489</v>
      </c>
      <c r="Q337" s="41" t="s">
        <v>457</v>
      </c>
      <c r="R337" s="41" t="s">
        <v>88</v>
      </c>
      <c r="S337" s="41" t="s">
        <v>483</v>
      </c>
      <c r="T337" s="41" t="s">
        <v>478</v>
      </c>
      <c r="U337" s="41">
        <v>7</v>
      </c>
      <c r="V337" s="41" t="s">
        <v>82</v>
      </c>
      <c r="W337" s="41" t="s">
        <v>82</v>
      </c>
      <c r="X337" s="41" t="s">
        <v>491</v>
      </c>
      <c r="Y337" s="41" t="s">
        <v>479</v>
      </c>
      <c r="Z337" s="41" t="s">
        <v>95</v>
      </c>
      <c r="AA337" s="43" t="s">
        <v>479</v>
      </c>
      <c r="AB337" s="41" t="s">
        <v>487</v>
      </c>
      <c r="AC337" s="41" t="s">
        <v>503</v>
      </c>
      <c r="AD337" s="41" t="s">
        <v>504</v>
      </c>
      <c r="AE337" s="44" t="e">
        <f>VLOOKUP(Table1[[#This Row],[art]],[1]!art_ing[#All],1,FALSE)</f>
        <v>#REF!</v>
      </c>
      <c r="AF337" s="45" t="e">
        <f>CONCATENATE(VLOOKUP(Table1[[#This Row],[art]],[1]!art_ing[#All],2,),".html")</f>
        <v>#REF!</v>
      </c>
      <c r="AG337" s="41">
        <v>267</v>
      </c>
      <c r="AH337" s="41" t="e">
        <f>VLOOKUP(Table1[[#This Row],[art]],[1]!art_ing[#All],3,FALSE)</f>
        <v>#REF!</v>
      </c>
    </row>
    <row r="338" spans="1:34" s="41" customFormat="1" x14ac:dyDescent="0.25">
      <c r="A338" s="39">
        <v>942235</v>
      </c>
      <c r="B338" s="40" t="s">
        <v>349</v>
      </c>
      <c r="C338" s="41" t="s">
        <v>93</v>
      </c>
      <c r="D338" s="41" t="s">
        <v>187</v>
      </c>
      <c r="E338" s="42" t="s">
        <v>5</v>
      </c>
      <c r="F338" s="42" t="s">
        <v>14</v>
      </c>
      <c r="G338" s="42">
        <v>1</v>
      </c>
      <c r="H338" s="42">
        <v>1</v>
      </c>
      <c r="I338" s="42">
        <v>1</v>
      </c>
      <c r="J338" s="42">
        <v>1</v>
      </c>
      <c r="K338" s="42">
        <v>1</v>
      </c>
      <c r="L338" s="41" t="s">
        <v>68</v>
      </c>
      <c r="M338" s="41" t="s">
        <v>484</v>
      </c>
      <c r="N338" s="41" t="s">
        <v>131</v>
      </c>
      <c r="O338" s="43" t="s">
        <v>505</v>
      </c>
      <c r="P338" s="43" t="s">
        <v>489</v>
      </c>
      <c r="Q338" s="41" t="s">
        <v>457</v>
      </c>
      <c r="R338" s="41" t="s">
        <v>88</v>
      </c>
      <c r="S338" s="41" t="s">
        <v>483</v>
      </c>
      <c r="T338" s="41" t="s">
        <v>478</v>
      </c>
      <c r="U338" s="41">
        <v>7</v>
      </c>
      <c r="V338" s="41" t="s">
        <v>82</v>
      </c>
      <c r="W338" s="41" t="s">
        <v>82</v>
      </c>
      <c r="X338" s="41" t="s">
        <v>491</v>
      </c>
      <c r="Y338" s="41" t="s">
        <v>479</v>
      </c>
      <c r="Z338" s="41" t="s">
        <v>95</v>
      </c>
      <c r="AA338" s="43" t="s">
        <v>479</v>
      </c>
      <c r="AB338" s="41" t="s">
        <v>487</v>
      </c>
      <c r="AC338" s="41" t="s">
        <v>503</v>
      </c>
      <c r="AD338" s="41" t="s">
        <v>504</v>
      </c>
      <c r="AE338" s="44" t="e">
        <f>VLOOKUP(Table1[[#This Row],[art]],[1]!art_ing[#All],1,FALSE)</f>
        <v>#REF!</v>
      </c>
      <c r="AF338" s="45" t="e">
        <f>CONCATENATE(VLOOKUP(Table1[[#This Row],[art]],[1]!art_ing[#All],2,),".html")</f>
        <v>#REF!</v>
      </c>
      <c r="AG338" s="41">
        <v>268</v>
      </c>
      <c r="AH338" s="41" t="e">
        <f>VLOOKUP(Table1[[#This Row],[art]],[1]!art_ing[#All],3,FALSE)</f>
        <v>#REF!</v>
      </c>
    </row>
    <row r="339" spans="1:34" s="41" customFormat="1" x14ac:dyDescent="0.25">
      <c r="A339" s="39">
        <v>942236</v>
      </c>
      <c r="B339" s="40" t="s">
        <v>350</v>
      </c>
      <c r="C339" s="41" t="s">
        <v>93</v>
      </c>
      <c r="D339" s="41" t="s">
        <v>187</v>
      </c>
      <c r="E339" s="42" t="s">
        <v>5</v>
      </c>
      <c r="F339" s="42" t="s">
        <v>14</v>
      </c>
      <c r="G339" s="42">
        <v>1</v>
      </c>
      <c r="H339" s="42">
        <v>1</v>
      </c>
      <c r="I339" s="42">
        <v>1</v>
      </c>
      <c r="J339" s="42">
        <v>1</v>
      </c>
      <c r="K339" s="42">
        <v>1</v>
      </c>
      <c r="L339" s="41" t="s">
        <v>68</v>
      </c>
      <c r="M339" s="41" t="s">
        <v>484</v>
      </c>
      <c r="N339" s="41" t="s">
        <v>131</v>
      </c>
      <c r="O339" s="43" t="s">
        <v>505</v>
      </c>
      <c r="P339" s="43" t="s">
        <v>489</v>
      </c>
      <c r="Q339" s="41" t="s">
        <v>457</v>
      </c>
      <c r="R339" s="41" t="s">
        <v>88</v>
      </c>
      <c r="S339" s="41" t="s">
        <v>483</v>
      </c>
      <c r="T339" s="41" t="s">
        <v>478</v>
      </c>
      <c r="U339" s="41">
        <v>7</v>
      </c>
      <c r="V339" s="41" t="s">
        <v>82</v>
      </c>
      <c r="W339" s="41" t="s">
        <v>82</v>
      </c>
      <c r="X339" s="41" t="s">
        <v>491</v>
      </c>
      <c r="Y339" s="41" t="s">
        <v>479</v>
      </c>
      <c r="Z339" s="41" t="s">
        <v>95</v>
      </c>
      <c r="AA339" s="43" t="s">
        <v>479</v>
      </c>
      <c r="AB339" s="41" t="s">
        <v>487</v>
      </c>
      <c r="AC339" s="41" t="s">
        <v>503</v>
      </c>
      <c r="AD339" s="41" t="s">
        <v>504</v>
      </c>
      <c r="AE339" s="44" t="e">
        <f>VLOOKUP(Table1[[#This Row],[art]],[1]!art_ing[#All],1,FALSE)</f>
        <v>#REF!</v>
      </c>
      <c r="AF339" s="45" t="e">
        <f>CONCATENATE(VLOOKUP(Table1[[#This Row],[art]],[1]!art_ing[#All],2,),".html")</f>
        <v>#REF!</v>
      </c>
      <c r="AG339" s="41">
        <v>269</v>
      </c>
      <c r="AH339" s="41" t="e">
        <f>VLOOKUP(Table1[[#This Row],[art]],[1]!art_ing[#All],3,FALSE)</f>
        <v>#REF!</v>
      </c>
    </row>
    <row r="340" spans="1:34" s="41" customFormat="1" x14ac:dyDescent="0.25">
      <c r="A340" s="39">
        <v>943853</v>
      </c>
      <c r="B340" s="40" t="s">
        <v>445</v>
      </c>
      <c r="C340" s="41" t="s">
        <v>93</v>
      </c>
      <c r="D340" s="41" t="s">
        <v>187</v>
      </c>
      <c r="E340" s="42" t="s">
        <v>5</v>
      </c>
      <c r="F340" s="42" t="s">
        <v>14</v>
      </c>
      <c r="G340" s="42">
        <v>1</v>
      </c>
      <c r="H340" s="42">
        <v>1</v>
      </c>
      <c r="I340" s="42">
        <v>1</v>
      </c>
      <c r="J340" s="42">
        <v>1</v>
      </c>
      <c r="K340" s="42">
        <v>1</v>
      </c>
      <c r="L340" s="41" t="s">
        <v>68</v>
      </c>
      <c r="M340" s="41" t="s">
        <v>484</v>
      </c>
      <c r="N340" s="41" t="s">
        <v>131</v>
      </c>
      <c r="O340" s="43" t="s">
        <v>505</v>
      </c>
      <c r="P340" s="43" t="s">
        <v>489</v>
      </c>
      <c r="Q340" s="41" t="s">
        <v>457</v>
      </c>
      <c r="R340" s="41" t="s">
        <v>88</v>
      </c>
      <c r="S340" s="41" t="s">
        <v>483</v>
      </c>
      <c r="T340" s="41" t="s">
        <v>478</v>
      </c>
      <c r="U340" s="41">
        <v>7</v>
      </c>
      <c r="V340" s="41" t="s">
        <v>82</v>
      </c>
      <c r="W340" s="41" t="s">
        <v>82</v>
      </c>
      <c r="X340" s="41" t="s">
        <v>491</v>
      </c>
      <c r="Y340" s="41" t="s">
        <v>479</v>
      </c>
      <c r="Z340" s="41" t="s">
        <v>95</v>
      </c>
      <c r="AA340" s="43" t="s">
        <v>479</v>
      </c>
      <c r="AB340" s="41" t="s">
        <v>487</v>
      </c>
      <c r="AC340" s="41" t="s">
        <v>503</v>
      </c>
      <c r="AD340" s="41" t="s">
        <v>504</v>
      </c>
      <c r="AE340" s="44" t="e">
        <f>VLOOKUP(Table1[[#This Row],[art]],[1]!art_ing[#All],1,FALSE)</f>
        <v>#REF!</v>
      </c>
      <c r="AF340" s="45" t="e">
        <f>CONCATENATE(VLOOKUP(Table1[[#This Row],[art]],[1]!art_ing[#All],2,),".html")</f>
        <v>#REF!</v>
      </c>
      <c r="AG340" s="41">
        <v>270</v>
      </c>
      <c r="AH340" s="41" t="e">
        <f>VLOOKUP(Table1[[#This Row],[art]],[1]!art_ing[#All],3,FALSE)</f>
        <v>#REF!</v>
      </c>
    </row>
    <row r="341" spans="1:34" s="41" customFormat="1" x14ac:dyDescent="0.25">
      <c r="A341" s="39">
        <v>943854</v>
      </c>
      <c r="B341" s="40" t="s">
        <v>446</v>
      </c>
      <c r="C341" s="41" t="s">
        <v>93</v>
      </c>
      <c r="D341" s="41" t="s">
        <v>187</v>
      </c>
      <c r="E341" s="42" t="s">
        <v>5</v>
      </c>
      <c r="F341" s="42" t="s">
        <v>14</v>
      </c>
      <c r="G341" s="42">
        <v>1</v>
      </c>
      <c r="H341" s="42">
        <v>1</v>
      </c>
      <c r="I341" s="42">
        <v>1</v>
      </c>
      <c r="J341" s="42">
        <v>1</v>
      </c>
      <c r="K341" s="42">
        <v>1</v>
      </c>
      <c r="L341" s="41" t="s">
        <v>68</v>
      </c>
      <c r="M341" s="41" t="s">
        <v>484</v>
      </c>
      <c r="N341" s="41" t="s">
        <v>131</v>
      </c>
      <c r="O341" s="43" t="s">
        <v>505</v>
      </c>
      <c r="P341" s="43" t="s">
        <v>489</v>
      </c>
      <c r="Q341" s="41" t="s">
        <v>457</v>
      </c>
      <c r="R341" s="41" t="s">
        <v>88</v>
      </c>
      <c r="S341" s="41" t="s">
        <v>483</v>
      </c>
      <c r="T341" s="41" t="s">
        <v>478</v>
      </c>
      <c r="U341" s="41">
        <v>7</v>
      </c>
      <c r="V341" s="41" t="s">
        <v>82</v>
      </c>
      <c r="W341" s="41" t="s">
        <v>82</v>
      </c>
      <c r="X341" s="41" t="s">
        <v>491</v>
      </c>
      <c r="Y341" s="41" t="s">
        <v>479</v>
      </c>
      <c r="Z341" s="41" t="s">
        <v>95</v>
      </c>
      <c r="AA341" s="43" t="s">
        <v>479</v>
      </c>
      <c r="AB341" s="41" t="s">
        <v>487</v>
      </c>
      <c r="AC341" s="41" t="s">
        <v>503</v>
      </c>
      <c r="AD341" s="41" t="s">
        <v>504</v>
      </c>
      <c r="AE341" s="44" t="e">
        <f>VLOOKUP(Table1[[#This Row],[art]],[1]!art_ing[#All],1,FALSE)</f>
        <v>#REF!</v>
      </c>
      <c r="AF341" s="45" t="e">
        <f>CONCATENATE(VLOOKUP(Table1[[#This Row],[art]],[1]!art_ing[#All],2,),".html")</f>
        <v>#REF!</v>
      </c>
      <c r="AG341" s="41">
        <v>271</v>
      </c>
      <c r="AH341" s="41" t="e">
        <f>VLOOKUP(Table1[[#This Row],[art]],[1]!art_ing[#All],3,FALSE)</f>
        <v>#REF!</v>
      </c>
    </row>
    <row r="342" spans="1:34" s="41" customFormat="1" x14ac:dyDescent="0.25">
      <c r="A342" s="39">
        <v>943855</v>
      </c>
      <c r="B342" s="40" t="s">
        <v>447</v>
      </c>
      <c r="C342" s="41" t="s">
        <v>93</v>
      </c>
      <c r="D342" s="41" t="s">
        <v>187</v>
      </c>
      <c r="E342" s="42" t="s">
        <v>5</v>
      </c>
      <c r="F342" s="42" t="s">
        <v>14</v>
      </c>
      <c r="G342" s="42">
        <v>1</v>
      </c>
      <c r="H342" s="42">
        <v>1</v>
      </c>
      <c r="I342" s="42">
        <v>1</v>
      </c>
      <c r="J342" s="42">
        <v>1</v>
      </c>
      <c r="K342" s="42">
        <v>1</v>
      </c>
      <c r="L342" s="41" t="s">
        <v>68</v>
      </c>
      <c r="M342" s="41" t="s">
        <v>484</v>
      </c>
      <c r="N342" s="41" t="s">
        <v>131</v>
      </c>
      <c r="O342" s="43" t="s">
        <v>505</v>
      </c>
      <c r="P342" s="43" t="s">
        <v>489</v>
      </c>
      <c r="Q342" s="41" t="s">
        <v>457</v>
      </c>
      <c r="R342" s="41" t="s">
        <v>88</v>
      </c>
      <c r="S342" s="41" t="s">
        <v>483</v>
      </c>
      <c r="T342" s="41" t="s">
        <v>478</v>
      </c>
      <c r="U342" s="41">
        <v>7</v>
      </c>
      <c r="V342" s="41" t="s">
        <v>82</v>
      </c>
      <c r="W342" s="41" t="s">
        <v>82</v>
      </c>
      <c r="X342" s="41" t="s">
        <v>491</v>
      </c>
      <c r="Y342" s="41" t="s">
        <v>479</v>
      </c>
      <c r="Z342" s="41" t="s">
        <v>95</v>
      </c>
      <c r="AA342" s="43" t="s">
        <v>479</v>
      </c>
      <c r="AB342" s="41" t="s">
        <v>487</v>
      </c>
      <c r="AC342" s="41" t="s">
        <v>503</v>
      </c>
      <c r="AD342" s="41" t="s">
        <v>504</v>
      </c>
      <c r="AE342" s="44" t="e">
        <f>VLOOKUP(Table1[[#This Row],[art]],[1]!art_ing[#All],1,FALSE)</f>
        <v>#REF!</v>
      </c>
      <c r="AF342" s="45" t="e">
        <f>CONCATENATE(VLOOKUP(Table1[[#This Row],[art]],[1]!art_ing[#All],2,),".html")</f>
        <v>#REF!</v>
      </c>
      <c r="AG342" s="41">
        <v>272</v>
      </c>
      <c r="AH342" s="41" t="e">
        <f>VLOOKUP(Table1[[#This Row],[art]],[1]!art_ing[#All],3,FALSE)</f>
        <v>#REF!</v>
      </c>
    </row>
    <row r="343" spans="1:34" s="41" customFormat="1" x14ac:dyDescent="0.25">
      <c r="A343" s="39">
        <v>943856</v>
      </c>
      <c r="B343" s="40" t="s">
        <v>448</v>
      </c>
      <c r="C343" s="41" t="s">
        <v>93</v>
      </c>
      <c r="D343" s="41" t="s">
        <v>187</v>
      </c>
      <c r="E343" s="42" t="s">
        <v>5</v>
      </c>
      <c r="F343" s="42" t="s">
        <v>14</v>
      </c>
      <c r="G343" s="42">
        <v>1</v>
      </c>
      <c r="H343" s="42">
        <v>1</v>
      </c>
      <c r="I343" s="42">
        <v>1</v>
      </c>
      <c r="J343" s="42">
        <v>1</v>
      </c>
      <c r="K343" s="42">
        <v>1</v>
      </c>
      <c r="L343" s="41" t="s">
        <v>68</v>
      </c>
      <c r="M343" s="41" t="s">
        <v>484</v>
      </c>
      <c r="N343" s="41" t="s">
        <v>131</v>
      </c>
      <c r="O343" s="43" t="s">
        <v>505</v>
      </c>
      <c r="P343" s="43" t="s">
        <v>489</v>
      </c>
      <c r="Q343" s="41" t="s">
        <v>457</v>
      </c>
      <c r="R343" s="41" t="s">
        <v>88</v>
      </c>
      <c r="S343" s="41" t="s">
        <v>483</v>
      </c>
      <c r="T343" s="41" t="s">
        <v>478</v>
      </c>
      <c r="U343" s="41">
        <v>7</v>
      </c>
      <c r="V343" s="41" t="s">
        <v>82</v>
      </c>
      <c r="W343" s="41" t="s">
        <v>82</v>
      </c>
      <c r="X343" s="41" t="s">
        <v>491</v>
      </c>
      <c r="Y343" s="41" t="s">
        <v>479</v>
      </c>
      <c r="Z343" s="41" t="s">
        <v>95</v>
      </c>
      <c r="AA343" s="43" t="s">
        <v>479</v>
      </c>
      <c r="AB343" s="41" t="s">
        <v>487</v>
      </c>
      <c r="AC343" s="41" t="s">
        <v>503</v>
      </c>
      <c r="AD343" s="41" t="s">
        <v>504</v>
      </c>
      <c r="AE343" s="44" t="e">
        <f>VLOOKUP(Table1[[#This Row],[art]],[1]!art_ing[#All],1,FALSE)</f>
        <v>#REF!</v>
      </c>
      <c r="AF343" s="45" t="e">
        <f>CONCATENATE(VLOOKUP(Table1[[#This Row],[art]],[1]!art_ing[#All],2,),".html")</f>
        <v>#REF!</v>
      </c>
      <c r="AG343" s="41">
        <v>273</v>
      </c>
      <c r="AH343" s="41" t="e">
        <f>VLOOKUP(Table1[[#This Row],[art]],[1]!art_ing[#All],3,FALSE)</f>
        <v>#REF!</v>
      </c>
    </row>
    <row r="344" spans="1:34" s="41" customFormat="1" x14ac:dyDescent="0.25">
      <c r="A344" s="39">
        <v>943857</v>
      </c>
      <c r="B344" s="40" t="s">
        <v>449</v>
      </c>
      <c r="C344" s="41" t="s">
        <v>93</v>
      </c>
      <c r="D344" s="41" t="s">
        <v>187</v>
      </c>
      <c r="E344" s="42" t="s">
        <v>5</v>
      </c>
      <c r="F344" s="42" t="s">
        <v>14</v>
      </c>
      <c r="G344" s="42">
        <v>1</v>
      </c>
      <c r="H344" s="42">
        <v>1</v>
      </c>
      <c r="I344" s="42">
        <v>1</v>
      </c>
      <c r="J344" s="42">
        <v>1</v>
      </c>
      <c r="K344" s="42">
        <v>1</v>
      </c>
      <c r="L344" s="41" t="s">
        <v>68</v>
      </c>
      <c r="M344" s="41" t="s">
        <v>484</v>
      </c>
      <c r="N344" s="41" t="s">
        <v>131</v>
      </c>
      <c r="O344" s="43" t="s">
        <v>505</v>
      </c>
      <c r="P344" s="43" t="s">
        <v>489</v>
      </c>
      <c r="Q344" s="41" t="s">
        <v>457</v>
      </c>
      <c r="R344" s="41" t="s">
        <v>88</v>
      </c>
      <c r="S344" s="41" t="s">
        <v>483</v>
      </c>
      <c r="T344" s="41" t="s">
        <v>478</v>
      </c>
      <c r="U344" s="41">
        <v>7</v>
      </c>
      <c r="V344" s="41" t="s">
        <v>82</v>
      </c>
      <c r="W344" s="41" t="s">
        <v>82</v>
      </c>
      <c r="X344" s="41" t="s">
        <v>491</v>
      </c>
      <c r="Y344" s="41" t="s">
        <v>479</v>
      </c>
      <c r="Z344" s="41" t="s">
        <v>95</v>
      </c>
      <c r="AA344" s="43" t="s">
        <v>479</v>
      </c>
      <c r="AB344" s="41" t="s">
        <v>487</v>
      </c>
      <c r="AC344" s="41" t="s">
        <v>503</v>
      </c>
      <c r="AD344" s="41" t="s">
        <v>504</v>
      </c>
      <c r="AE344" s="44" t="e">
        <f>VLOOKUP(Table1[[#This Row],[art]],[1]!art_ing[#All],1,FALSE)</f>
        <v>#REF!</v>
      </c>
      <c r="AF344" s="45" t="e">
        <f>CONCATENATE(VLOOKUP(Table1[[#This Row],[art]],[1]!art_ing[#All],2,),".html")</f>
        <v>#REF!</v>
      </c>
      <c r="AG344" s="41">
        <v>274</v>
      </c>
      <c r="AH344" s="41" t="e">
        <f>VLOOKUP(Table1[[#This Row],[art]],[1]!art_ing[#All],3,FALSE)</f>
        <v>#REF!</v>
      </c>
    </row>
    <row r="345" spans="1:34" s="41" customFormat="1" x14ac:dyDescent="0.25">
      <c r="A345" s="39">
        <v>943858</v>
      </c>
      <c r="B345" s="40" t="s">
        <v>450</v>
      </c>
      <c r="C345" s="41" t="s">
        <v>93</v>
      </c>
      <c r="D345" s="41" t="s">
        <v>187</v>
      </c>
      <c r="E345" s="42" t="s">
        <v>5</v>
      </c>
      <c r="F345" s="42" t="s">
        <v>14</v>
      </c>
      <c r="G345" s="42">
        <v>1</v>
      </c>
      <c r="H345" s="42">
        <v>1</v>
      </c>
      <c r="I345" s="42">
        <v>1</v>
      </c>
      <c r="J345" s="42">
        <v>1</v>
      </c>
      <c r="K345" s="42">
        <v>1</v>
      </c>
      <c r="L345" s="41" t="s">
        <v>68</v>
      </c>
      <c r="M345" s="41" t="s">
        <v>484</v>
      </c>
      <c r="N345" s="41" t="s">
        <v>131</v>
      </c>
      <c r="O345" s="43" t="s">
        <v>505</v>
      </c>
      <c r="P345" s="43" t="s">
        <v>489</v>
      </c>
      <c r="Q345" s="41" t="s">
        <v>457</v>
      </c>
      <c r="R345" s="41" t="s">
        <v>88</v>
      </c>
      <c r="S345" s="41" t="s">
        <v>483</v>
      </c>
      <c r="T345" s="41" t="s">
        <v>478</v>
      </c>
      <c r="U345" s="41">
        <v>7</v>
      </c>
      <c r="V345" s="41" t="s">
        <v>82</v>
      </c>
      <c r="W345" s="41" t="s">
        <v>82</v>
      </c>
      <c r="X345" s="41" t="s">
        <v>491</v>
      </c>
      <c r="Y345" s="41" t="s">
        <v>479</v>
      </c>
      <c r="Z345" s="41" t="s">
        <v>95</v>
      </c>
      <c r="AA345" s="43" t="s">
        <v>479</v>
      </c>
      <c r="AB345" s="41" t="s">
        <v>487</v>
      </c>
      <c r="AC345" s="41" t="s">
        <v>503</v>
      </c>
      <c r="AD345" s="41" t="s">
        <v>504</v>
      </c>
      <c r="AE345" s="44" t="e">
        <f>VLOOKUP(Table1[[#This Row],[art]],[1]!art_ing[#All],1,FALSE)</f>
        <v>#REF!</v>
      </c>
      <c r="AF345" s="45" t="e">
        <f>CONCATENATE(VLOOKUP(Table1[[#This Row],[art]],[1]!art_ing[#All],2,),".html")</f>
        <v>#REF!</v>
      </c>
      <c r="AG345" s="41">
        <v>275</v>
      </c>
      <c r="AH345" s="41" t="e">
        <f>VLOOKUP(Table1[[#This Row],[art]],[1]!art_ing[#All],3,FALSE)</f>
        <v>#REF!</v>
      </c>
    </row>
    <row r="346" spans="1:34" x14ac:dyDescent="0.25">
      <c r="A346" s="3">
        <v>941293</v>
      </c>
      <c r="B346" s="4" t="s">
        <v>376</v>
      </c>
      <c r="C346" t="s">
        <v>93</v>
      </c>
      <c r="D346" t="s">
        <v>192</v>
      </c>
      <c r="E346" s="1" t="s">
        <v>5</v>
      </c>
      <c r="F346" s="1" t="s">
        <v>14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t="s">
        <v>68</v>
      </c>
      <c r="M346" t="s">
        <v>484</v>
      </c>
      <c r="N346" t="s">
        <v>131</v>
      </c>
      <c r="O346" s="15" t="s">
        <v>505</v>
      </c>
      <c r="P346" s="15" t="s">
        <v>489</v>
      </c>
      <c r="Q346" t="s">
        <v>481</v>
      </c>
      <c r="R346" t="s">
        <v>88</v>
      </c>
      <c r="S346" t="s">
        <v>517</v>
      </c>
      <c r="T346" t="s">
        <v>478</v>
      </c>
      <c r="U346">
        <v>7</v>
      </c>
      <c r="V346" t="s">
        <v>82</v>
      </c>
      <c r="W346" t="s">
        <v>82</v>
      </c>
      <c r="X346" t="s">
        <v>491</v>
      </c>
      <c r="Z346" t="s">
        <v>95</v>
      </c>
      <c r="AA346" s="15" t="s">
        <v>479</v>
      </c>
      <c r="AB346" t="s">
        <v>487</v>
      </c>
      <c r="AC346" t="s">
        <v>486</v>
      </c>
      <c r="AD346" t="s">
        <v>504</v>
      </c>
      <c r="AE346" s="24" t="e">
        <f>VLOOKUP(Table1[[#This Row],[art]],[1]!art_ing[#All],1,FALSE)</f>
        <v>#REF!</v>
      </c>
      <c r="AF346" s="16" t="e">
        <f>CONCATENATE(VLOOKUP(Table1[[#This Row],[art]],[1]!art_ing[#All],2,),".html")</f>
        <v>#REF!</v>
      </c>
      <c r="AG346" s="31">
        <v>301</v>
      </c>
      <c r="AH346" t="e">
        <f>VLOOKUP(Table1[[#This Row],[art]],[1]!art_ing[#All],3,FALSE)</f>
        <v>#REF!</v>
      </c>
    </row>
    <row r="347" spans="1:34" x14ac:dyDescent="0.25">
      <c r="A347" s="3">
        <v>941294</v>
      </c>
      <c r="B347" s="4" t="s">
        <v>377</v>
      </c>
      <c r="C347" t="s">
        <v>93</v>
      </c>
      <c r="D347" t="s">
        <v>193</v>
      </c>
      <c r="E347" s="1" t="s">
        <v>5</v>
      </c>
      <c r="F347" s="1" t="s">
        <v>14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t="s">
        <v>68</v>
      </c>
      <c r="M347" t="s">
        <v>484</v>
      </c>
      <c r="N347" t="s">
        <v>131</v>
      </c>
      <c r="O347" s="15" t="s">
        <v>505</v>
      </c>
      <c r="P347" s="15" t="s">
        <v>489</v>
      </c>
      <c r="Q347" t="s">
        <v>481</v>
      </c>
      <c r="R347" t="s">
        <v>88</v>
      </c>
      <c r="S347" t="s">
        <v>517</v>
      </c>
      <c r="T347" t="s">
        <v>478</v>
      </c>
      <c r="U347">
        <v>7</v>
      </c>
      <c r="V347" t="s">
        <v>82</v>
      </c>
      <c r="W347" t="s">
        <v>82</v>
      </c>
      <c r="X347" t="s">
        <v>491</v>
      </c>
      <c r="Z347" t="s">
        <v>95</v>
      </c>
      <c r="AA347" s="15" t="s">
        <v>479</v>
      </c>
      <c r="AB347" t="s">
        <v>487</v>
      </c>
      <c r="AC347" t="s">
        <v>486</v>
      </c>
      <c r="AD347" t="s">
        <v>504</v>
      </c>
      <c r="AE347" s="24" t="e">
        <f>VLOOKUP(Table1[[#This Row],[art]],[1]!art_ing[#All],1,FALSE)</f>
        <v>#REF!</v>
      </c>
      <c r="AF347" s="16" t="e">
        <f>CONCATENATE(VLOOKUP(Table1[[#This Row],[art]],[1]!art_ing[#All],2,),".html")</f>
        <v>#REF!</v>
      </c>
      <c r="AG347" s="31">
        <v>302</v>
      </c>
      <c r="AH347" t="e">
        <f>VLOOKUP(Table1[[#This Row],[art]],[1]!art_ing[#All],3,FALSE)</f>
        <v>#REF!</v>
      </c>
    </row>
    <row r="348" spans="1:34" x14ac:dyDescent="0.25">
      <c r="A348" s="3">
        <v>941529</v>
      </c>
      <c r="B348" s="4" t="s">
        <v>378</v>
      </c>
      <c r="C348" t="s">
        <v>93</v>
      </c>
      <c r="D348" t="s">
        <v>194</v>
      </c>
      <c r="E348" s="1" t="s">
        <v>5</v>
      </c>
      <c r="F348" s="1" t="s">
        <v>14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t="s">
        <v>68</v>
      </c>
      <c r="M348" t="s">
        <v>484</v>
      </c>
      <c r="N348" t="s">
        <v>131</v>
      </c>
      <c r="O348" s="15" t="s">
        <v>505</v>
      </c>
      <c r="P348" s="15" t="s">
        <v>489</v>
      </c>
      <c r="Q348" t="s">
        <v>481</v>
      </c>
      <c r="R348" t="s">
        <v>88</v>
      </c>
      <c r="S348" t="s">
        <v>517</v>
      </c>
      <c r="T348" t="s">
        <v>478</v>
      </c>
      <c r="U348">
        <v>7</v>
      </c>
      <c r="V348" t="s">
        <v>82</v>
      </c>
      <c r="W348" t="s">
        <v>82</v>
      </c>
      <c r="X348" t="s">
        <v>491</v>
      </c>
      <c r="Z348" t="s">
        <v>95</v>
      </c>
      <c r="AA348" s="15" t="s">
        <v>479</v>
      </c>
      <c r="AB348" t="s">
        <v>487</v>
      </c>
      <c r="AC348" t="s">
        <v>486</v>
      </c>
      <c r="AD348" t="s">
        <v>504</v>
      </c>
      <c r="AE348" s="24" t="e">
        <f>VLOOKUP(Table1[[#This Row],[art]],[1]!art_ing[#All],1,FALSE)</f>
        <v>#REF!</v>
      </c>
      <c r="AF348" s="16" t="e">
        <f>CONCATENATE(VLOOKUP(Table1[[#This Row],[art]],[1]!art_ing[#All],2,),".html")</f>
        <v>#REF!</v>
      </c>
      <c r="AG348" s="31">
        <v>303</v>
      </c>
      <c r="AH348" t="e">
        <f>VLOOKUP(Table1[[#This Row],[art]],[1]!art_ing[#All],3,FALSE)</f>
        <v>#REF!</v>
      </c>
    </row>
    <row r="349" spans="1:34" x14ac:dyDescent="0.25">
      <c r="A349" s="3">
        <v>942120</v>
      </c>
      <c r="B349" s="4" t="s">
        <v>368</v>
      </c>
      <c r="C349" t="s">
        <v>93</v>
      </c>
      <c r="D349" t="s">
        <v>198</v>
      </c>
      <c r="E349" s="1"/>
      <c r="F349" s="1"/>
      <c r="G349" s="1"/>
      <c r="H349" s="1"/>
      <c r="I349" s="1"/>
      <c r="J349" s="1"/>
      <c r="K349" s="1"/>
      <c r="O349" s="15"/>
      <c r="P349" s="15"/>
      <c r="X349" t="s">
        <v>491</v>
      </c>
      <c r="AA349" s="15"/>
      <c r="AD349"/>
      <c r="AE349" s="24" t="e">
        <f>VLOOKUP(Table1[[#This Row],[art]],[1]!art_ing[#All],1,FALSE)</f>
        <v>#REF!</v>
      </c>
      <c r="AF349" s="16" t="e">
        <f>CONCATENATE(VLOOKUP(Table1[[#This Row],[art]],[1]!art_ing[#All],2,),".html")</f>
        <v>#REF!</v>
      </c>
      <c r="AG349" s="31">
        <v>345</v>
      </c>
      <c r="AH349" t="e">
        <f>VLOOKUP(Table1[[#This Row],[art]],[1]!art_ing[#All],3,FALSE)</f>
        <v>#REF!</v>
      </c>
    </row>
    <row r="350" spans="1:34" x14ac:dyDescent="0.25">
      <c r="A350" s="3">
        <v>942121</v>
      </c>
      <c r="B350" s="4" t="s">
        <v>372</v>
      </c>
      <c r="C350" t="s">
        <v>93</v>
      </c>
      <c r="D350" t="s">
        <v>198</v>
      </c>
      <c r="E350" s="1"/>
      <c r="F350" s="1"/>
      <c r="G350" s="1"/>
      <c r="H350" s="1"/>
      <c r="I350" s="1"/>
      <c r="J350" s="1"/>
      <c r="K350" s="1"/>
      <c r="O350" s="15"/>
      <c r="P350" s="15"/>
      <c r="X350" t="s">
        <v>491</v>
      </c>
      <c r="AA350" s="15"/>
      <c r="AD350"/>
      <c r="AE350" s="24" t="e">
        <f>VLOOKUP(Table1[[#This Row],[art]],[1]!art_ing[#All],1,FALSE)</f>
        <v>#REF!</v>
      </c>
      <c r="AF350" s="16" t="e">
        <f>CONCATENATE(VLOOKUP(Table1[[#This Row],[art]],[1]!art_ing[#All],2,),".html")</f>
        <v>#REF!</v>
      </c>
      <c r="AG350" s="31">
        <v>346</v>
      </c>
      <c r="AH350" t="e">
        <f>VLOOKUP(Table1[[#This Row],[art]],[1]!art_ing[#All],3,FALSE)</f>
        <v>#REF!</v>
      </c>
    </row>
    <row r="351" spans="1:34" x14ac:dyDescent="0.25">
      <c r="A351" s="3">
        <v>942122</v>
      </c>
      <c r="B351" s="4" t="s">
        <v>370</v>
      </c>
      <c r="C351" t="s">
        <v>93</v>
      </c>
      <c r="D351" t="s">
        <v>198</v>
      </c>
      <c r="E351" s="1"/>
      <c r="F351" s="1"/>
      <c r="G351" s="1"/>
      <c r="H351" s="1"/>
      <c r="I351" s="1"/>
      <c r="J351" s="1"/>
      <c r="K351" s="1"/>
      <c r="O351" s="15"/>
      <c r="P351" s="15"/>
      <c r="X351" t="s">
        <v>491</v>
      </c>
      <c r="AA351" s="15"/>
      <c r="AD351"/>
      <c r="AE351" s="24" t="e">
        <f>VLOOKUP(Table1[[#This Row],[art]],[1]!art_ing[#All],1,FALSE)</f>
        <v>#REF!</v>
      </c>
      <c r="AF351" s="16" t="e">
        <f>CONCATENATE(VLOOKUP(Table1[[#This Row],[art]],[1]!art_ing[#All],2,),".html")</f>
        <v>#REF!</v>
      </c>
      <c r="AG351" s="31">
        <v>347</v>
      </c>
      <c r="AH351" t="e">
        <f>VLOOKUP(Table1[[#This Row],[art]],[1]!art_ing[#All],3,FALSE)</f>
        <v>#REF!</v>
      </c>
    </row>
    <row r="352" spans="1:34" x14ac:dyDescent="0.25">
      <c r="A352" s="3">
        <v>943101</v>
      </c>
      <c r="B352" s="4" t="s">
        <v>420</v>
      </c>
      <c r="C352" t="s">
        <v>93</v>
      </c>
      <c r="D352" t="s">
        <v>199</v>
      </c>
      <c r="E352" s="1"/>
      <c r="F352" s="1"/>
      <c r="G352" s="1"/>
      <c r="H352" s="1"/>
      <c r="I352" s="1"/>
      <c r="J352" s="1"/>
      <c r="K352" s="1"/>
      <c r="O352" s="15"/>
      <c r="P352" s="15"/>
      <c r="X352" t="s">
        <v>491</v>
      </c>
      <c r="AA352" s="15"/>
      <c r="AD352"/>
      <c r="AE352" s="24" t="e">
        <f>VLOOKUP(Table1[[#This Row],[art]],[1]!art_ing[#All],1,FALSE)</f>
        <v>#REF!</v>
      </c>
      <c r="AF352" s="16" t="e">
        <f>CONCATENATE(VLOOKUP(Table1[[#This Row],[art]],[1]!art_ing[#All],2,),".html")</f>
        <v>#REF!</v>
      </c>
      <c r="AG352" s="31">
        <v>348</v>
      </c>
      <c r="AH352" t="e">
        <f>VLOOKUP(Table1[[#This Row],[art]],[1]!art_ing[#All],3,FALSE)</f>
        <v>#REF!</v>
      </c>
    </row>
    <row r="353" spans="1:34" x14ac:dyDescent="0.25">
      <c r="A353" s="3">
        <v>943102</v>
      </c>
      <c r="B353" s="4" t="s">
        <v>421</v>
      </c>
      <c r="C353" t="s">
        <v>93</v>
      </c>
      <c r="D353" t="s">
        <v>199</v>
      </c>
      <c r="E353" s="1"/>
      <c r="F353" s="1"/>
      <c r="G353" s="1"/>
      <c r="H353" s="1"/>
      <c r="I353" s="1"/>
      <c r="J353" s="1"/>
      <c r="K353" s="1"/>
      <c r="O353" s="15"/>
      <c r="P353" s="15"/>
      <c r="X353" t="s">
        <v>491</v>
      </c>
      <c r="AA353" s="15"/>
      <c r="AD353"/>
      <c r="AE353" s="24" t="e">
        <f>VLOOKUP(Table1[[#This Row],[art]],[1]!art_ing[#All],1,FALSE)</f>
        <v>#REF!</v>
      </c>
      <c r="AF353" s="16" t="e">
        <f>CONCATENATE(VLOOKUP(Table1[[#This Row],[art]],[1]!art_ing[#All],2,),".html")</f>
        <v>#REF!</v>
      </c>
      <c r="AG353" s="31">
        <v>349</v>
      </c>
      <c r="AH353" t="e">
        <f>VLOOKUP(Table1[[#This Row],[art]],[1]!art_ing[#All],3,FALSE)</f>
        <v>#REF!</v>
      </c>
    </row>
    <row r="354" spans="1:34" x14ac:dyDescent="0.25">
      <c r="A354" s="3">
        <v>943023</v>
      </c>
      <c r="B354" s="4" t="s">
        <v>424</v>
      </c>
      <c r="C354" t="s">
        <v>93</v>
      </c>
      <c r="D354" t="s">
        <v>201</v>
      </c>
      <c r="E354" s="1"/>
      <c r="F354" s="1"/>
      <c r="G354" s="1"/>
      <c r="H354" s="1"/>
      <c r="I354" s="1"/>
      <c r="J354" s="1"/>
      <c r="K354" s="1"/>
      <c r="O354" s="15"/>
      <c r="P354" s="15"/>
      <c r="X354" t="s">
        <v>491</v>
      </c>
      <c r="AA354" s="15"/>
      <c r="AD354"/>
      <c r="AE354" s="24" t="e">
        <f>VLOOKUP(Table1[[#This Row],[art]],[1]!art_ing[#All],1,FALSE)</f>
        <v>#REF!</v>
      </c>
      <c r="AF354" s="16" t="e">
        <f>CONCATENATE(VLOOKUP(Table1[[#This Row],[art]],[1]!art_ing[#All],2,),".html")</f>
        <v>#REF!</v>
      </c>
      <c r="AG354" s="31">
        <v>355</v>
      </c>
      <c r="AH354" t="e">
        <f>VLOOKUP(Table1[[#This Row],[art]],[1]!art_ing[#All],3,FALSE)</f>
        <v>#REF!</v>
      </c>
    </row>
    <row r="355" spans="1:34" x14ac:dyDescent="0.25">
      <c r="A355" s="3">
        <v>943022</v>
      </c>
      <c r="B355" s="4" t="s">
        <v>425</v>
      </c>
      <c r="C355" t="s">
        <v>93</v>
      </c>
      <c r="D355" t="s">
        <v>202</v>
      </c>
      <c r="E355" s="1"/>
      <c r="F355" s="1"/>
      <c r="G355" s="1"/>
      <c r="H355" s="1"/>
      <c r="I355" s="1"/>
      <c r="J355" s="1"/>
      <c r="K355" s="1"/>
      <c r="O355" s="15"/>
      <c r="P355" s="15"/>
      <c r="X355" t="s">
        <v>491</v>
      </c>
      <c r="AA355" s="15"/>
      <c r="AD355"/>
      <c r="AE355" s="24" t="e">
        <f>VLOOKUP(Table1[[#This Row],[art]],[1]!art_ing[#All],1,FALSE)</f>
        <v>#REF!</v>
      </c>
      <c r="AF355" s="16" t="e">
        <f>CONCATENATE(VLOOKUP(Table1[[#This Row],[art]],[1]!art_ing[#All],2,),".html")</f>
        <v>#REF!</v>
      </c>
      <c r="AG355" s="31">
        <v>356</v>
      </c>
      <c r="AH355" t="e">
        <f>VLOOKUP(Table1[[#This Row],[art]],[1]!art_ing[#All],3,FALSE)</f>
        <v>#REF!</v>
      </c>
    </row>
    <row r="356" spans="1:34" x14ac:dyDescent="0.25">
      <c r="A356" s="3">
        <v>943018</v>
      </c>
      <c r="B356" s="4" t="s">
        <v>426</v>
      </c>
      <c r="D356" t="s">
        <v>203</v>
      </c>
      <c r="E356" s="1"/>
      <c r="F356" s="1"/>
      <c r="G356" s="1"/>
      <c r="H356" s="1"/>
      <c r="I356" s="1"/>
      <c r="J356" s="1"/>
      <c r="K356" s="1"/>
      <c r="O356" s="15"/>
      <c r="P356" s="15"/>
      <c r="X356" t="s">
        <v>491</v>
      </c>
      <c r="AA356" s="15"/>
      <c r="AD356"/>
      <c r="AE356" s="24" t="e">
        <f>VLOOKUP(Table1[[#This Row],[art]],[1]!art_ing[#All],1,FALSE)</f>
        <v>#REF!</v>
      </c>
      <c r="AF356" s="16" t="e">
        <f>CONCATENATE(VLOOKUP(Table1[[#This Row],[art]],[1]!art_ing[#All],2,),".html")</f>
        <v>#REF!</v>
      </c>
      <c r="AG356" s="31">
        <v>357</v>
      </c>
      <c r="AH356" t="e">
        <f>VLOOKUP(Table1[[#This Row],[art]],[1]!art_ing[#All],3,FALSE)</f>
        <v>#REF!</v>
      </c>
    </row>
    <row r="357" spans="1:34" x14ac:dyDescent="0.25">
      <c r="A357" s="3">
        <v>941802</v>
      </c>
      <c r="B357" s="4" t="s">
        <v>427</v>
      </c>
      <c r="C357" t="s">
        <v>93</v>
      </c>
      <c r="D357" t="s">
        <v>204</v>
      </c>
      <c r="E357" s="1"/>
      <c r="F357" s="1"/>
      <c r="G357" s="1"/>
      <c r="H357" s="1"/>
      <c r="I357" s="1"/>
      <c r="J357" s="1"/>
      <c r="K357" s="1"/>
      <c r="O357" s="15"/>
      <c r="P357" s="15"/>
      <c r="X357" t="s">
        <v>491</v>
      </c>
      <c r="AA357" s="15"/>
      <c r="AD357"/>
      <c r="AE357" s="24" t="e">
        <f>VLOOKUP(Table1[[#This Row],[art]],[1]!art_ing[#All],1,FALSE)</f>
        <v>#REF!</v>
      </c>
      <c r="AF357" s="16" t="e">
        <f>CONCATENATE(VLOOKUP(Table1[[#This Row],[art]],[1]!art_ing[#All],2,),".html")</f>
        <v>#REF!</v>
      </c>
      <c r="AG357" s="31">
        <v>358</v>
      </c>
      <c r="AH357" t="e">
        <f>VLOOKUP(Table1[[#This Row],[art]],[1]!art_ing[#All],3,FALSE)</f>
        <v>#REF!</v>
      </c>
    </row>
    <row r="358" spans="1:34" x14ac:dyDescent="0.25">
      <c r="A358" s="3">
        <v>941013</v>
      </c>
      <c r="B358" s="4" t="s">
        <v>428</v>
      </c>
      <c r="C358" t="s">
        <v>93</v>
      </c>
      <c r="D358" t="s">
        <v>205</v>
      </c>
      <c r="E358" s="1"/>
      <c r="F358" s="1"/>
      <c r="G358" s="1"/>
      <c r="H358" s="1"/>
      <c r="I358" s="1"/>
      <c r="J358" s="1"/>
      <c r="K358" s="1"/>
      <c r="O358" s="15"/>
      <c r="P358" s="15"/>
      <c r="X358" t="s">
        <v>491</v>
      </c>
      <c r="AA358" s="15"/>
      <c r="AD358"/>
      <c r="AE358" s="24" t="e">
        <f>VLOOKUP(Table1[[#This Row],[art]],[1]!art_ing[#All],1,FALSE)</f>
        <v>#REF!</v>
      </c>
      <c r="AF358" s="16" t="e">
        <f>CONCATENATE(VLOOKUP(Table1[[#This Row],[art]],[1]!art_ing[#All],2,),".html")</f>
        <v>#REF!</v>
      </c>
      <c r="AG358" s="31">
        <v>359</v>
      </c>
      <c r="AH358" t="e">
        <f>VLOOKUP(Table1[[#This Row],[art]],[1]!art_ing[#All],3,FALSE)</f>
        <v>#REF!</v>
      </c>
    </row>
    <row r="359" spans="1:34" x14ac:dyDescent="0.25">
      <c r="A359" s="3">
        <v>941092</v>
      </c>
      <c r="B359" s="4" t="s">
        <v>429</v>
      </c>
      <c r="C359" t="s">
        <v>93</v>
      </c>
      <c r="D359" t="s">
        <v>206</v>
      </c>
      <c r="E359" s="1"/>
      <c r="F359" s="1"/>
      <c r="G359" s="1"/>
      <c r="H359" s="1"/>
      <c r="I359" s="1"/>
      <c r="J359" s="1"/>
      <c r="K359" s="1"/>
      <c r="O359" s="15"/>
      <c r="P359" s="15"/>
      <c r="X359" t="s">
        <v>491</v>
      </c>
      <c r="AA359" s="15"/>
      <c r="AD359"/>
      <c r="AE359" s="24" t="e">
        <f>VLOOKUP(Table1[[#This Row],[art]],[1]!art_ing[#All],1,FALSE)</f>
        <v>#REF!</v>
      </c>
      <c r="AF359" s="16" t="e">
        <f>CONCATENATE(VLOOKUP(Table1[[#This Row],[art]],[1]!art_ing[#All],2,),".html")</f>
        <v>#REF!</v>
      </c>
      <c r="AG359" s="31">
        <v>360</v>
      </c>
      <c r="AH359" t="e">
        <f>VLOOKUP(Table1[[#This Row],[art]],[1]!art_ing[#All],3,FALSE)</f>
        <v>#REF!</v>
      </c>
    </row>
    <row r="360" spans="1:34" x14ac:dyDescent="0.25">
      <c r="A360" s="3">
        <v>943021</v>
      </c>
      <c r="B360" s="4" t="s">
        <v>426</v>
      </c>
      <c r="D360" t="s">
        <v>207</v>
      </c>
      <c r="E360" s="1"/>
      <c r="F360" s="1"/>
      <c r="G360" s="1"/>
      <c r="H360" s="1"/>
      <c r="I360" s="1"/>
      <c r="J360" s="1"/>
      <c r="K360" s="1"/>
      <c r="O360" s="15"/>
      <c r="P360" s="15"/>
      <c r="X360" t="s">
        <v>491</v>
      </c>
      <c r="AA360" s="15"/>
      <c r="AD360"/>
      <c r="AE360" s="24" t="e">
        <f>VLOOKUP(Table1[[#This Row],[art]],[1]!art_ing[#All],1,FALSE)</f>
        <v>#REF!</v>
      </c>
      <c r="AF360" s="16" t="e">
        <f>CONCATENATE(VLOOKUP(Table1[[#This Row],[art]],[1]!art_ing[#All],2,),".html")</f>
        <v>#REF!</v>
      </c>
      <c r="AG360" s="31">
        <v>361</v>
      </c>
      <c r="AH360" t="e">
        <f>VLOOKUP(Table1[[#This Row],[art]],[1]!art_ing[#All],3,FALSE)</f>
        <v>#REF!</v>
      </c>
    </row>
    <row r="361" spans="1:34" x14ac:dyDescent="0.25">
      <c r="A361" s="3">
        <v>941916</v>
      </c>
      <c r="B361" s="4" t="s">
        <v>294</v>
      </c>
      <c r="C361" t="s">
        <v>93</v>
      </c>
      <c r="D361" t="s">
        <v>176</v>
      </c>
      <c r="E361" s="1"/>
      <c r="F361" s="1"/>
      <c r="G361" s="1"/>
      <c r="H361" s="1"/>
      <c r="I361" s="1"/>
      <c r="J361" s="1"/>
      <c r="K361" s="1"/>
      <c r="O361" s="15"/>
      <c r="P361" s="15"/>
      <c r="X361" t="s">
        <v>491</v>
      </c>
      <c r="AA361" s="15"/>
      <c r="AD361"/>
      <c r="AE361" s="24" t="e">
        <f>VLOOKUP(Table1[[#This Row],[art]],[1]!art_ing[#All],1,FALSE)</f>
        <v>#REF!</v>
      </c>
      <c r="AF361" s="16" t="e">
        <f>CONCATENATE(VLOOKUP(Table1[[#This Row],[art]],[1]!art_ing[#All],2,),".html")</f>
        <v>#REF!</v>
      </c>
      <c r="AG361" s="31">
        <v>179</v>
      </c>
      <c r="AH361" t="e">
        <f>VLOOKUP(Table1[[#This Row],[art]],[1]!art_ing[#All],3,FALSE)</f>
        <v>#REF!</v>
      </c>
    </row>
    <row r="362" spans="1:34" x14ac:dyDescent="0.25">
      <c r="A362" s="3">
        <v>943916</v>
      </c>
      <c r="B362" s="4" t="s">
        <v>294</v>
      </c>
      <c r="C362" t="s">
        <v>93</v>
      </c>
      <c r="D362" t="s">
        <v>176</v>
      </c>
      <c r="E362" s="1"/>
      <c r="F362" s="1"/>
      <c r="G362" s="1"/>
      <c r="H362" s="1"/>
      <c r="I362" s="1"/>
      <c r="J362" s="1"/>
      <c r="K362" s="1"/>
      <c r="O362" s="15"/>
      <c r="P362" s="15"/>
      <c r="X362" t="s">
        <v>491</v>
      </c>
      <c r="AA362" s="15"/>
      <c r="AD362"/>
      <c r="AE362" s="24" t="e">
        <f>VLOOKUP(Table1[[#This Row],[art]],[1]!art_ing[#All],1,FALSE)</f>
        <v>#REF!</v>
      </c>
      <c r="AF362" s="16" t="e">
        <f>CONCATENATE(VLOOKUP(Table1[[#This Row],[art]],[1]!art_ing[#All],2,),".html")</f>
        <v>#REF!</v>
      </c>
      <c r="AG362" s="31">
        <v>180</v>
      </c>
      <c r="AH362" t="e">
        <f>VLOOKUP(Table1[[#This Row],[art]],[1]!art_ing[#All],3,FALSE)</f>
        <v>#REF!</v>
      </c>
    </row>
    <row r="363" spans="1:34" x14ac:dyDescent="0.25">
      <c r="A363" s="3">
        <v>943026</v>
      </c>
      <c r="B363" s="4" t="s">
        <v>430</v>
      </c>
      <c r="C363" t="s">
        <v>93</v>
      </c>
      <c r="D363" t="s">
        <v>208</v>
      </c>
      <c r="E363" s="1"/>
      <c r="F363" s="1"/>
      <c r="G363" s="1"/>
      <c r="H363" s="1"/>
      <c r="I363" s="1"/>
      <c r="J363" s="1"/>
      <c r="K363" s="1"/>
      <c r="O363" s="15"/>
      <c r="P363" s="15"/>
      <c r="X363" t="s">
        <v>491</v>
      </c>
      <c r="AA363" s="15"/>
      <c r="AD363"/>
      <c r="AE363" s="24" t="e">
        <f>VLOOKUP(Table1[[#This Row],[art]],[1]!art_ing[#All],1,FALSE)</f>
        <v>#REF!</v>
      </c>
      <c r="AF363" s="16" t="e">
        <f>CONCATENATE(VLOOKUP(Table1[[#This Row],[art]],[1]!art_ing[#All],2,),".html")</f>
        <v>#REF!</v>
      </c>
      <c r="AG363" s="31">
        <v>362</v>
      </c>
      <c r="AH363" t="e">
        <f>VLOOKUP(Table1[[#This Row],[art]],[1]!art_ing[#All],3,FALSE)</f>
        <v>#REF!</v>
      </c>
    </row>
    <row r="364" spans="1:34" x14ac:dyDescent="0.25">
      <c r="A364" s="3">
        <v>943024</v>
      </c>
      <c r="B364" s="4" t="s">
        <v>431</v>
      </c>
      <c r="C364" t="s">
        <v>93</v>
      </c>
      <c r="D364" t="s">
        <v>209</v>
      </c>
      <c r="E364" s="1"/>
      <c r="F364" s="1"/>
      <c r="G364" s="1"/>
      <c r="H364" s="1"/>
      <c r="I364" s="1"/>
      <c r="J364" s="1"/>
      <c r="K364" s="1"/>
      <c r="O364" s="15"/>
      <c r="P364" s="15"/>
      <c r="X364" t="s">
        <v>491</v>
      </c>
      <c r="AA364" s="15"/>
      <c r="AD364"/>
      <c r="AE364" s="24" t="e">
        <f>VLOOKUP(Table1[[#This Row],[art]],[1]!art_ing[#All],1,FALSE)</f>
        <v>#REF!</v>
      </c>
      <c r="AF364" s="16" t="e">
        <f>CONCATENATE(VLOOKUP(Table1[[#This Row],[art]],[1]!art_ing[#All],2,),".html")</f>
        <v>#REF!</v>
      </c>
      <c r="AG364" s="31">
        <v>363</v>
      </c>
      <c r="AH364" t="e">
        <f>VLOOKUP(Table1[[#This Row],[art]],[1]!art_ing[#All],3,FALSE)</f>
        <v>#REF!</v>
      </c>
    </row>
    <row r="365" spans="1:34" x14ac:dyDescent="0.25">
      <c r="A365" s="25">
        <v>943025</v>
      </c>
      <c r="B365" s="23" t="s">
        <v>432</v>
      </c>
      <c r="C365" t="s">
        <v>93</v>
      </c>
      <c r="D365" s="6" t="s">
        <v>210</v>
      </c>
      <c r="E365" s="26"/>
      <c r="F365" s="26"/>
      <c r="G365" s="26"/>
      <c r="H365" s="26"/>
      <c r="I365" s="26"/>
      <c r="J365" s="26"/>
      <c r="K365" s="26"/>
      <c r="L365" s="6"/>
      <c r="M365" s="6"/>
      <c r="N365" s="6"/>
      <c r="O365" s="33"/>
      <c r="P365" s="33"/>
      <c r="Q365" s="6"/>
      <c r="R365" s="6"/>
      <c r="S365" s="6"/>
      <c r="T365" s="6"/>
      <c r="U365" s="6"/>
      <c r="V365" s="6"/>
      <c r="W365" s="6"/>
      <c r="X365" t="s">
        <v>491</v>
      </c>
      <c r="Y365" s="6"/>
      <c r="Z365" s="6"/>
      <c r="AA365" s="33"/>
      <c r="AB365" s="6"/>
      <c r="AC365" s="6"/>
      <c r="AD365" s="6"/>
      <c r="AE365" s="27" t="e">
        <f>VLOOKUP(Table1[[#This Row],[art]],[1]!art_ing[#All],1,FALSE)</f>
        <v>#REF!</v>
      </c>
      <c r="AF365" s="16" t="e">
        <f>CONCATENATE(VLOOKUP(Table1[[#This Row],[art]],[1]!art_ing[#All],2,),".html")</f>
        <v>#REF!</v>
      </c>
      <c r="AG365" s="31">
        <v>364</v>
      </c>
      <c r="AH365" t="e">
        <f>VLOOKUP(Table1[[#This Row],[art]],[1]!art_ing[#All],3,FALSE)</f>
        <v>#REF!</v>
      </c>
    </row>
  </sheetData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Posokhov Michael</cp:lastModifiedBy>
  <cp:revision>2</cp:revision>
  <dcterms:modified xsi:type="dcterms:W3CDTF">2024-06-03T18:15:41Z</dcterms:modified>
  <dc:language>en-US</dc:language>
</cp:coreProperties>
</file>