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c3540, PAG = 4, thres" sheetId="1" r:id="rId4"/>
  </sheets>
</workbook>
</file>

<file path=xl/sharedStrings.xml><?xml version="1.0" encoding="utf-8"?>
<sst xmlns="http://schemas.openxmlformats.org/spreadsheetml/2006/main" uniqueCount="8">
  <si/>
  <si/>
  <si/>
  <si>
    <t>c3540, PAG = 4, threshold = k/2</t>
  </si>
  <si>
    <t>Security</t>
  </si>
  <si>
    <t>% of hidden vertices in the top tier</t>
  </si>
  <si>
    <t>% of dummy vertices in the bottom tier</t>
  </si>
  <si>
    <t>% of lifted edges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</si>
</sst>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6">
    <font>
      <sz val="10"/>
      <color indexed="8"/>
      <name val="Helvetica Neue"/>
    </font>
    <font>
      <sz val="12"/>
      <color indexed="8"/>
      <name val="Helvetica Neue"/>
    </font>
    <font>
      <sz val="12"/>
      <color indexed="9"/>
      <name val="Helvetica"/>
    </font>
    <font>
      <sz val="12"/>
      <color indexed="12"/>
      <name val="Helvetica"/>
    </font>
    <font>
      <sz val="12"/>
      <color indexed="13"/>
      <name val="Helvetica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</fills>
  <borders count="8">
    <border>
      <left/>
      <right/>
      <top/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6"/>
      </bottom>
      <diagonal/>
    </border>
    <border>
      <left style="thin">
        <color indexed="15"/>
      </left>
      <right style="thin">
        <color indexed="16"/>
      </right>
      <top style="thin">
        <color indexed="16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5" fillId="2" borderId="1" applyNumberFormat="1" applyFont="1" applyFill="1" applyBorder="1" applyAlignment="1" applyProtection="0">
      <alignment vertical="top" wrapText="1"/>
    </xf>
    <xf numFmtId="0" fontId="5" fillId="2" borderId="1" applyNumberFormat="0" applyFont="1" applyFill="1" applyBorder="1" applyAlignment="1" applyProtection="0">
      <alignment vertical="top" wrapText="1"/>
    </xf>
    <xf numFmtId="0" fontId="5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5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75b9"/>
      <rgbColor rgb="ffb8b8b8"/>
      <rgbColor rgb="ffffffff"/>
      <rgbColor rgb="ff1cb000"/>
      <rgbColor rgb="ffff93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c3540, PAG = 4, threshold = k/2</a:t>
            </a:r>
          </a:p>
        </c:rich>
      </c:tx>
      <c:layout>
        <c:manualLayout>
          <c:xMode val="edge"/>
          <c:yMode val="edge"/>
          <c:x val="0.16914"/>
          <c:y val="0"/>
          <c:w val="0.242885"/>
          <c:h val="0.0829922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40042"/>
          <c:y val="0.0829922"/>
          <c:w val="0.505961"/>
          <c:h val="0.794572"/>
        </c:manualLayout>
      </c:layout>
      <c:lineChart>
        <c:grouping val="standard"/>
        <c:varyColors val="0"/>
        <c:ser>
          <c:idx val="0"/>
          <c:order val="0"/>
          <c:tx>
            <c:strRef>
              <c:f>'Sheet 1 - c3540, PAG = 4, thres'!$B$2</c:f>
              <c:strCache>
                <c:ptCount val="1"/>
                <c:pt idx="0">
                  <c:v>% of hidden vertices in the top tier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76BA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c3540, PAG = 4, thres'!$A$3:$A$7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c3540, PAG = 4, thres'!$B$3:$B$7</c:f>
              <c:numCache>
                <c:ptCount val="5"/>
                <c:pt idx="0">
                  <c:v>0.000000</c:v>
                </c:pt>
                <c:pt idx="1">
                  <c:v>5.845511</c:v>
                </c:pt>
                <c:pt idx="2">
                  <c:v>12.734864</c:v>
                </c:pt>
                <c:pt idx="3">
                  <c:v>20.041754</c:v>
                </c:pt>
                <c:pt idx="4">
                  <c:v>29.297147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1 - c3540, PAG = 4, thres'!$C$2</c:f>
              <c:strCache>
                <c:ptCount val="1"/>
                <c:pt idx="0">
                  <c:v>% of dummy vertices in the bottom tier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1DB100"/>
                    </a:solidFill>
                    <a:latin typeface="Helvetica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c3540, PAG = 4, thres'!$A$3:$A$7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c3540, PAG = 4, thres'!$C$3:$C$7</c:f>
              <c:numCache>
                <c:ptCount val="5"/>
                <c:pt idx="0">
                  <c:v>6.541406</c:v>
                </c:pt>
                <c:pt idx="1">
                  <c:v>5.427975</c:v>
                </c:pt>
                <c:pt idx="2">
                  <c:v>3.201113</c:v>
                </c:pt>
                <c:pt idx="3">
                  <c:v>1.600557</c:v>
                </c:pt>
                <c:pt idx="4">
                  <c:v>3.618650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 1 - c3540, PAG = 4, thres'!$D$2</c:f>
              <c:strCache>
                <c:ptCount val="1"/>
                <c:pt idx="0">
                  <c:v>% of lifted edges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461056"/>
                  <a:satOff val="4338"/>
                  <a:lumOff val="-1022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93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c3540, PAG = 4, thres'!$A$3:$A$7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c3540, PAG = 4, thres'!$D$3:$D$7</c:f>
              <c:numCache>
                <c:ptCount val="5"/>
                <c:pt idx="0">
                  <c:v>52.063340</c:v>
                </c:pt>
                <c:pt idx="1">
                  <c:v>52.303263</c:v>
                </c:pt>
                <c:pt idx="2">
                  <c:v>52.735125</c:v>
                </c:pt>
                <c:pt idx="3">
                  <c:v>51.871401</c:v>
                </c:pt>
                <c:pt idx="4">
                  <c:v>50.527831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security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5"/>
        <c:minorUnit val="7.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493638"/>
          <c:y val="0.0767422"/>
          <c:w val="0.506362"/>
          <c:h val="0.13995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10</xdr:row>
      <xdr:rowOff>126113</xdr:rowOff>
    </xdr:from>
    <xdr:to>
      <xdr:col>7</xdr:col>
      <xdr:colOff>316920</xdr:colOff>
      <xdr:row>25</xdr:row>
      <xdr:rowOff>213883</xdr:rowOff>
    </xdr:to>
    <xdr:graphicFrame>
      <xdr:nvGraphicFramePr>
        <xdr:cNvPr id="2" name="Chart 2"/>
        <xdr:cNvGraphicFramePr/>
      </xdr:nvGraphicFramePr>
      <xdr:xfrm>
        <a:off x="0" y="2728797"/>
        <a:ext cx="9029121" cy="388442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256" width="16.3516" style="1" customWidth="1"/>
  </cols>
  <sheetData>
    <row r="1" ht="27.65" customHeight="1">
      <c r="A1" t="s" s="2">
        <v>3</v>
      </c>
      <c r="B1" s="2"/>
      <c r="C1" s="2"/>
      <c r="D1" s="2"/>
      <c r="E1" s="2"/>
    </row>
    <row r="2" ht="44.25" customHeight="1">
      <c r="A2" t="s" s="3">
        <v>4</v>
      </c>
      <c r="B2" t="s" s="3">
        <v>5</v>
      </c>
      <c r="C2" t="s" s="3">
        <v>6</v>
      </c>
      <c r="D2" t="s" s="3">
        <v>7</v>
      </c>
      <c r="E2" s="4"/>
    </row>
    <row r="3" ht="20.25" customHeight="1">
      <c r="A3" s="5">
        <v>2</v>
      </c>
      <c r="B3" s="6">
        <v>0</v>
      </c>
      <c r="C3" s="7">
        <f>(1531-1437)/1437*100</f>
        <v>6.541405706332637</v>
      </c>
      <c r="D3" s="7">
        <f>1085/2084*100</f>
        <v>52.06333973128599</v>
      </c>
      <c r="E3" s="8">
        <v>1437</v>
      </c>
    </row>
    <row r="4" ht="20.05" customHeight="1">
      <c r="A4" s="9">
        <v>4</v>
      </c>
      <c r="B4" s="10">
        <f>84/1437*100</f>
        <v>5.845511482254697</v>
      </c>
      <c r="C4" s="11">
        <f>(1431-1353)/1437*100</f>
        <v>5.427974947807933</v>
      </c>
      <c r="D4" s="11">
        <f>1090/2084*100</f>
        <v>52.30326295585412</v>
      </c>
      <c r="E4" s="12">
        <v>2084</v>
      </c>
    </row>
    <row r="5" ht="20.05" customHeight="1">
      <c r="A5" s="9">
        <v>8</v>
      </c>
      <c r="B5" s="10">
        <f>183/1437*100</f>
        <v>12.73486430062631</v>
      </c>
      <c r="C5" s="11">
        <f>(1300-1254)/1437*100</f>
        <v>3.201113430758525</v>
      </c>
      <c r="D5" s="11">
        <f>1099/2084*100</f>
        <v>52.73512476007678</v>
      </c>
      <c r="E5" s="13"/>
    </row>
    <row r="6" ht="20.05" customHeight="1">
      <c r="A6" s="9">
        <v>16</v>
      </c>
      <c r="B6" s="10">
        <f>288/1437*100</f>
        <v>20.04175365344468</v>
      </c>
      <c r="C6" s="11">
        <f>(1172-1149)/1437*100</f>
        <v>1.600556715379262</v>
      </c>
      <c r="D6" s="11">
        <f>1081/2084*100</f>
        <v>51.87140115163148</v>
      </c>
      <c r="E6" s="13"/>
    </row>
    <row r="7" ht="20.05" customHeight="1">
      <c r="A7" s="9">
        <v>32</v>
      </c>
      <c r="B7" s="10">
        <f>421/1437*100</f>
        <v>29.29714683368128</v>
      </c>
      <c r="C7" s="11">
        <f>(1068-1016)/1437*100</f>
        <v>3.618649965205289</v>
      </c>
      <c r="D7" s="11">
        <f>1053/2084*100</f>
        <v>50.5278310940499</v>
      </c>
      <c r="E7" s="13"/>
    </row>
  </sheetData>
  <mergeCells count="1">
    <mergeCell ref="A1:E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