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3540, PAG = 4, thres" sheetId="1" r:id="rId4"/>
  </sheets>
</workbook>
</file>

<file path=xl/sharedStrings.xml><?xml version="1.0" encoding="utf-8"?>
<sst xmlns="http://schemas.openxmlformats.org/spreadsheetml/2006/main" uniqueCount="8">
  <si/>
  <si/>
  <si/>
  <si>
    <t>c3540, PAG = 4, threshold = k/4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</si>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</sst>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c3540, PAG = 4, threshold = k/4</a:t>
            </a:r>
          </a:p>
        </c:rich>
      </c:tx>
      <c:layout>
        <c:manualLayout>
          <c:xMode val="edge"/>
          <c:yMode val="edge"/>
          <c:x val="0.174081"/>
          <c:y val="0"/>
          <c:w val="0.243231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0669"/>
          <c:y val="0.0829922"/>
          <c:w val="0.506682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c3540,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4.871260</c:v>
                </c:pt>
                <c:pt idx="3">
                  <c:v>13.082811</c:v>
                </c:pt>
                <c:pt idx="4">
                  <c:v>22.129436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c3540,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thres'!$C$3:$C$7</c:f>
              <c:numCache>
                <c:ptCount val="5"/>
                <c:pt idx="0">
                  <c:v>6.541406</c:v>
                </c:pt>
                <c:pt idx="1">
                  <c:v>22.964509</c:v>
                </c:pt>
                <c:pt idx="2">
                  <c:v>19.276270</c:v>
                </c:pt>
                <c:pt idx="3">
                  <c:v>15.796799</c:v>
                </c:pt>
                <c:pt idx="4">
                  <c:v>20.946416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c3540,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thres'!$D$3:$D$7</c:f>
              <c:numCache>
                <c:ptCount val="5"/>
                <c:pt idx="0">
                  <c:v>52.063340</c:v>
                </c:pt>
                <c:pt idx="1">
                  <c:v>52.303263</c:v>
                </c:pt>
                <c:pt idx="2">
                  <c:v>52.879079</c:v>
                </c:pt>
                <c:pt idx="3">
                  <c:v>52.159309</c:v>
                </c:pt>
                <c:pt idx="4">
                  <c:v>50.911708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2916"/>
          <c:y val="0.0767422"/>
          <c:w val="0.507084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304061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9016262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(1531-1437)/1437*100</f>
        <v>6.541405706332637</v>
      </c>
      <c r="D3" s="7">
        <f>1085/2084*100</f>
        <v>52.06333973128599</v>
      </c>
      <c r="E3" s="8">
        <v>1437</v>
      </c>
    </row>
    <row r="4" ht="20.05" customHeight="1">
      <c r="A4" s="9">
        <v>4</v>
      </c>
      <c r="B4" s="10">
        <v>0</v>
      </c>
      <c r="C4" s="11">
        <f>(1767-1437)/1437*100</f>
        <v>22.96450939457203</v>
      </c>
      <c r="D4" s="11">
        <f>1090/2084*100</f>
        <v>52.30326295585412</v>
      </c>
      <c r="E4" s="12">
        <v>2084</v>
      </c>
    </row>
    <row r="5" ht="20.05" customHeight="1">
      <c r="A5" s="9">
        <v>8</v>
      </c>
      <c r="B5" s="10">
        <f>70/1437*100</f>
        <v>4.871259568545581</v>
      </c>
      <c r="C5" s="11">
        <f>(1644-1367)/1437*100</f>
        <v>19.27627000695894</v>
      </c>
      <c r="D5" s="11">
        <f>1102/2084*100</f>
        <v>52.87907869481766</v>
      </c>
      <c r="E5" s="13"/>
    </row>
    <row r="6" ht="20.05" customHeight="1">
      <c r="A6" s="9">
        <v>16</v>
      </c>
      <c r="B6" s="10">
        <f>188/1437*100</f>
        <v>13.08281141266527</v>
      </c>
      <c r="C6" s="11">
        <f>(1476-1249)/1437*100</f>
        <v>15.79679888656924</v>
      </c>
      <c r="D6" s="11">
        <f>1087/2084*100</f>
        <v>52.15930902111324</v>
      </c>
      <c r="E6" s="13"/>
    </row>
    <row r="7" ht="20.05" customHeight="1">
      <c r="A7" s="9">
        <v>32</v>
      </c>
      <c r="B7" s="10">
        <f>318/1437*100</f>
        <v>22.1294363256785</v>
      </c>
      <c r="C7" s="11">
        <f>(1420-1119)/1437*100</f>
        <v>20.946416144746</v>
      </c>
      <c r="D7" s="11">
        <f>1061/2084*100</f>
        <v>50.91170825335892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