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c499, PAG = 4, Thresh" sheetId="1" r:id="rId4"/>
  </sheets>
</workbook>
</file>

<file path=xl/sharedStrings.xml><?xml version="1.0" encoding="utf-8"?>
<sst xmlns="http://schemas.openxmlformats.org/spreadsheetml/2006/main" uniqueCount="8">
  <si/>
  <si/>
  <si/>
  <si>
    <t>c499, PAG = 4, Threshold = 0</t>
  </si>
  <si>
    <t>Security</t>
  </si>
  <si>
    <t>% of hidden vertices in the top tier</t>
  </si>
  <si>
    <t>% of dummy vertices in the bottom tier</t>
  </si>
  <si>
    <t>% of lifted edges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</si>
</sst>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6">
    <font>
      <sz val="10"/>
      <color indexed="8"/>
      <name val="Helvetica Neue"/>
    </font>
    <font>
      <sz val="12"/>
      <color indexed="8"/>
      <name val="Helvetica Neue"/>
    </font>
    <font>
      <sz val="12"/>
      <color indexed="9"/>
      <name val="Helvetica"/>
    </font>
    <font>
      <sz val="12"/>
      <color indexed="12"/>
      <name val="Helvetica"/>
    </font>
    <font>
      <sz val="12"/>
      <color indexed="13"/>
      <name val="Helvetica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vertical="top" wrapText="1"/>
    </xf>
    <xf numFmtId="0" fontId="5" fillId="2" borderId="1" applyNumberFormat="0" applyFont="1" applyFill="1" applyBorder="1" applyAlignment="1" applyProtection="0">
      <alignment vertical="top" wrapText="1"/>
    </xf>
    <xf numFmtId="0" fontId="5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5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75b9"/>
      <rgbColor rgb="ffb8b8b8"/>
      <rgbColor rgb="ffffffff"/>
      <rgbColor rgb="ff1cb000"/>
      <rgbColor rgb="fff8ba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000000"/>
                </a:solidFill>
                <a:latin typeface="Helvetica Neue"/>
              </a:defRPr>
            </a:pPr>
            <a:r>
              <a:rPr b="0" i="0" strike="noStrike" sz="1200" u="none">
                <a:solidFill>
                  <a:srgbClr val="000000"/>
                </a:solidFill>
                <a:latin typeface="Helvetica Neue"/>
              </a:rPr>
              <a:t>c499, PAG = 4, Threshold = 0</a:t>
            </a:r>
          </a:p>
        </c:rich>
      </c:tx>
      <c:layout>
        <c:manualLayout>
          <c:xMode val="edge"/>
          <c:yMode val="edge"/>
          <c:x val="0.181353"/>
          <c:y val="0"/>
          <c:w val="0.226635"/>
          <c:h val="0.0912219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525538"/>
          <c:y val="0.0912219"/>
          <c:w val="0.505149"/>
          <c:h val="0.787329"/>
        </c:manualLayout>
      </c:layout>
      <c:lineChart>
        <c:grouping val="standard"/>
        <c:varyColors val="0"/>
        <c:ser>
          <c:idx val="0"/>
          <c:order val="0"/>
          <c:tx>
            <c:strRef>
              <c:f>'Sheet 1 - c499, PAG = 4, Thresh'!$B$2</c:f>
              <c:strCache>
                <c:ptCount val="1"/>
                <c:pt idx="0">
                  <c:v>% of hidden vertices in the top tier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127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76BA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c499, PAG = 4, Thresh'!$A$3:$A$7</c:f>
              <c:strCach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strCache>
            </c:strRef>
          </c:cat>
          <c:val>
            <c:numRef>
              <c:f>'Sheet 1 - c499, PAG = 4, Thresh'!$B$3:$B$7</c:f>
              <c:numCache>
                <c:ptCount val="5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 1 - c499, PAG = 4, Thresh'!$C$2</c:f>
              <c:strCache>
                <c:ptCount val="1"/>
                <c:pt idx="0">
                  <c:v>% of dummy vertices in the bottom tier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3"/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12700" cap="flat">
                <a:solidFill>
                  <a:schemeClr val="accent3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1DB1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c499, PAG = 4, Thresh'!$A$3:$A$7</c:f>
              <c:strCach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strCache>
            </c:strRef>
          </c:cat>
          <c:val>
            <c:numRef>
              <c:f>'Sheet 1 - c499, PAG = 4, Thresh'!$C$3:$C$7</c:f>
              <c:numCache>
                <c:ptCount val="5"/>
                <c:pt idx="0">
                  <c:v>1.805054</c:v>
                </c:pt>
                <c:pt idx="1">
                  <c:v>13.537906</c:v>
                </c:pt>
                <c:pt idx="2">
                  <c:v>45.848375</c:v>
                </c:pt>
                <c:pt idx="3">
                  <c:v>49.638989</c:v>
                </c:pt>
                <c:pt idx="4">
                  <c:v>118.050542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 1 - c499, PAG = 4, Thresh'!$D$2</c:f>
              <c:strCache>
                <c:ptCount val="1"/>
                <c:pt idx="0">
                  <c:v>% of lifted edges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4">
                  <a:hueOff val="-461056"/>
                  <a:satOff val="4338"/>
                  <a:lumOff val="-10225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12700" cap="flat">
                <a:solidFill>
                  <a:schemeClr val="accent4">
                    <a:hueOff val="-461056"/>
                    <a:satOff val="4338"/>
                    <a:lumOff val="-10225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8BA00"/>
                    </a:solidFill>
                    <a:latin typeface="Helvetica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c499, PAG = 4, Thresh'!$A$3:$A$7</c:f>
              <c:strCach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strCache>
            </c:strRef>
          </c:cat>
          <c:val>
            <c:numRef>
              <c:f>'Sheet 1 - c499, PAG = 4, Thresh'!$D$3:$D$7</c:f>
              <c:numCache>
                <c:ptCount val="5"/>
                <c:pt idx="0">
                  <c:v>47.487437</c:v>
                </c:pt>
                <c:pt idx="1">
                  <c:v>47.487437</c:v>
                </c:pt>
                <c:pt idx="2">
                  <c:v>47.487437</c:v>
                </c:pt>
                <c:pt idx="3">
                  <c:v>48.869347</c:v>
                </c:pt>
                <c:pt idx="4">
                  <c:v>48.869347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latin typeface="Helvetica Neue"/>
                  </a:rPr>
                  <a:t>security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30"/>
        <c:minorUnit val="15"/>
      </c:valAx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486514"/>
          <c:y val="0.0849719"/>
          <c:w val="0.513486"/>
          <c:h val="0.13892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10</xdr:row>
      <xdr:rowOff>90937</xdr:rowOff>
    </xdr:from>
    <xdr:to>
      <xdr:col>7</xdr:col>
      <xdr:colOff>191650</xdr:colOff>
      <xdr:row>25</xdr:row>
      <xdr:rowOff>213883</xdr:rowOff>
    </xdr:to>
    <xdr:graphicFrame>
      <xdr:nvGraphicFramePr>
        <xdr:cNvPr id="2" name="Chart 2"/>
        <xdr:cNvGraphicFramePr/>
      </xdr:nvGraphicFramePr>
      <xdr:xfrm>
        <a:off x="0" y="2693621"/>
        <a:ext cx="8903851" cy="3919599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7.65" customHeight="1">
      <c r="A1" t="s" s="2">
        <v>3</v>
      </c>
      <c r="B1" s="2"/>
      <c r="C1" s="2"/>
      <c r="D1" s="2"/>
      <c r="E1" s="2"/>
    </row>
    <row r="2" ht="44.25" customHeight="1">
      <c r="A2" t="s" s="3">
        <v>4</v>
      </c>
      <c r="B2" t="s" s="3">
        <v>5</v>
      </c>
      <c r="C2" t="s" s="3">
        <v>6</v>
      </c>
      <c r="D2" t="s" s="3">
        <v>7</v>
      </c>
      <c r="E2" s="4"/>
    </row>
    <row r="3" ht="20.25" customHeight="1">
      <c r="A3" s="5">
        <v>2</v>
      </c>
      <c r="B3" s="6">
        <v>0</v>
      </c>
      <c r="C3" s="7">
        <f>(564-554)/554*100</f>
        <v>1.805054151624549</v>
      </c>
      <c r="D3" s="7">
        <f t="shared" si="1" ref="D3:D5">378/796*100</f>
        <v>47.48743718592965</v>
      </c>
      <c r="E3" s="8">
        <v>554</v>
      </c>
    </row>
    <row r="4" ht="20.05" customHeight="1">
      <c r="A4" s="9">
        <v>4</v>
      </c>
      <c r="B4" s="10">
        <v>0</v>
      </c>
      <c r="C4" s="11">
        <f>(629-554)/554*100</f>
        <v>13.53790613718412</v>
      </c>
      <c r="D4" s="11">
        <f t="shared" si="1"/>
        <v>47.48743718592965</v>
      </c>
      <c r="E4" s="12">
        <v>796</v>
      </c>
    </row>
    <row r="5" ht="20.05" customHeight="1">
      <c r="A5" s="9">
        <v>8</v>
      </c>
      <c r="B5" s="10">
        <v>0</v>
      </c>
      <c r="C5" s="11">
        <f>(808-554)/554*100</f>
        <v>45.84837545126354</v>
      </c>
      <c r="D5" s="11">
        <f t="shared" si="1"/>
        <v>47.48743718592965</v>
      </c>
      <c r="E5" s="13"/>
    </row>
    <row r="6" ht="20.05" customHeight="1">
      <c r="A6" s="9">
        <v>16</v>
      </c>
      <c r="B6" s="10">
        <v>0</v>
      </c>
      <c r="C6" s="11">
        <f>(829-554)/554*100</f>
        <v>49.63898916967509</v>
      </c>
      <c r="D6" s="11">
        <f t="shared" si="7" ref="D6:D7">389/796*100</f>
        <v>48.86934673366834</v>
      </c>
      <c r="E6" s="13"/>
    </row>
    <row r="7" ht="20.05" customHeight="1">
      <c r="A7" s="9">
        <v>32</v>
      </c>
      <c r="B7" s="10">
        <v>0</v>
      </c>
      <c r="C7" s="11">
        <f>(1208-554)/554*100</f>
        <v>118.0505415162455</v>
      </c>
      <c r="D7" s="11">
        <f t="shared" si="7"/>
        <v>48.86934673366834</v>
      </c>
      <c r="E7" s="13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