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499, PAG = 4, thresh" sheetId="1" r:id="rId4"/>
  </sheets>
</workbook>
</file>

<file path=xl/sharedStrings.xml><?xml version="1.0" encoding="utf-8"?>
<sst xmlns="http://schemas.openxmlformats.org/spreadsheetml/2006/main" uniqueCount="8">
  <si/>
  <si/>
  <si/>
  <si>
    <t>c499, PAG = 4, threshold = k/2</t>
  </si>
  <si>
    <t>Security</t>
  </si>
  <si>
    <t>% of hidden vertices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</si>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</sst>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a1fe"/>
      <rgbColor rgb="ffb8b8b8"/>
      <rgbColor rgb="ffffffff"/>
      <rgbColor rgb="ff1cb000"/>
      <rgbColor rgb="ffff93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c499, PAG = 4, threshold = k/2</a:t>
            </a:r>
          </a:p>
        </c:rich>
      </c:tx>
      <c:layout>
        <c:manualLayout>
          <c:xMode val="edge"/>
          <c:yMode val="edge"/>
          <c:x val="0.178183"/>
          <c:y val="0"/>
          <c:w val="0.239344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51055"/>
          <c:y val="0.0829922"/>
          <c:w val="0.518624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c499, PAG = 4, thresh'!$B$2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A2FF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c499,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c499, PAG = 4, thresh'!$B$3:$B$7</c:f>
              <c:numCache>
                <c:ptCount val="5"/>
                <c:pt idx="0">
                  <c:v>0.000000</c:v>
                </c:pt>
                <c:pt idx="1">
                  <c:v>2.707581</c:v>
                </c:pt>
                <c:pt idx="2">
                  <c:v>9.566787</c:v>
                </c:pt>
                <c:pt idx="3">
                  <c:v>9.566787</c:v>
                </c:pt>
                <c:pt idx="4">
                  <c:v>16.787004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c499, PAG = 4, thresh'!$C$2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1DB1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c499,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c499, PAG = 4, thresh'!$C$3:$C$7</c:f>
              <c:numCache>
                <c:ptCount val="5"/>
                <c:pt idx="0">
                  <c:v>1.805054</c:v>
                </c:pt>
                <c:pt idx="1">
                  <c:v>5.415162</c:v>
                </c:pt>
                <c:pt idx="2">
                  <c:v>9.205776</c:v>
                </c:pt>
                <c:pt idx="3">
                  <c:v>4.332130</c:v>
                </c:pt>
                <c:pt idx="4">
                  <c:v>1.985560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c499, PAG = 4, thresh'!$D$2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9300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c499,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c499, PAG = 4, thresh'!$D$3:$D$7</c:f>
              <c:numCache>
                <c:ptCount val="5"/>
                <c:pt idx="0">
                  <c:v>47.487437</c:v>
                </c:pt>
                <c:pt idx="1">
                  <c:v>47.487437</c:v>
                </c:pt>
                <c:pt idx="2">
                  <c:v>47.487437</c:v>
                </c:pt>
                <c:pt idx="3">
                  <c:v>47.864322</c:v>
                </c:pt>
                <c:pt idx="4">
                  <c:v>46.859296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80965"/>
          <c:y val="0.0767422"/>
          <c:w val="0.519035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126113</xdr:rowOff>
    </xdr:from>
    <xdr:to>
      <xdr:col>7</xdr:col>
      <xdr:colOff>96456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-1" y="2728797"/>
        <a:ext cx="8808658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f>(564-554)/554*100</f>
        <v>1.805054151624549</v>
      </c>
      <c r="D3" s="7">
        <f t="shared" si="1" ref="D3:D5">378/796*100</f>
        <v>47.48743718592965</v>
      </c>
      <c r="E3" s="8">
        <v>554</v>
      </c>
    </row>
    <row r="4" ht="20.05" customHeight="1">
      <c r="A4" s="9">
        <v>4</v>
      </c>
      <c r="B4" s="10">
        <f>15/554*100</f>
        <v>2.707581227436823</v>
      </c>
      <c r="C4" s="11">
        <f>(569-539)/554*100</f>
        <v>5.415162454873646</v>
      </c>
      <c r="D4" s="11">
        <f t="shared" si="1"/>
        <v>47.48743718592965</v>
      </c>
      <c r="E4" s="12">
        <v>796</v>
      </c>
    </row>
    <row r="5" ht="20.05" customHeight="1">
      <c r="A5" s="9">
        <v>8</v>
      </c>
      <c r="B5" s="10">
        <f t="shared" si="5" ref="B5:B6">53/554*100</f>
        <v>9.566787003610107</v>
      </c>
      <c r="C5" s="11">
        <f>(552-501)/554*100</f>
        <v>9.2057761732852</v>
      </c>
      <c r="D5" s="11">
        <f t="shared" si="1"/>
        <v>47.48743718592965</v>
      </c>
      <c r="E5" s="13"/>
    </row>
    <row r="6" ht="20.05" customHeight="1">
      <c r="A6" s="9">
        <v>16</v>
      </c>
      <c r="B6" s="10">
        <f t="shared" si="5"/>
        <v>9.566787003610107</v>
      </c>
      <c r="C6" s="11">
        <f>(525-501)/554*100</f>
        <v>4.332129963898916</v>
      </c>
      <c r="D6" s="11">
        <f>381/796*100</f>
        <v>47.8643216080402</v>
      </c>
      <c r="E6" s="13"/>
    </row>
    <row r="7" ht="20.05" customHeight="1">
      <c r="A7" s="9">
        <v>32</v>
      </c>
      <c r="B7" s="10">
        <f>93/554*100</f>
        <v>16.7870036101083</v>
      </c>
      <c r="C7" s="11">
        <f>(472-461)/554*100</f>
        <v>1.985559566787004</v>
      </c>
      <c r="D7" s="11">
        <f>373/796*100</f>
        <v>46.85929648241206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