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6288, PAG = 4, thres" sheetId="1" r:id="rId4"/>
  </sheets>
</workbook>
</file>

<file path=xl/sharedStrings.xml><?xml version="1.0" encoding="utf-8"?>
<sst xmlns="http://schemas.openxmlformats.org/spreadsheetml/2006/main" uniqueCount="8">
  <si/>
  <si/>
  <si/>
  <si>
    <t>c6288, PAG = 4, threshold = k/2</t>
  </si>
  <si>
    <t>Security</t>
  </si>
  <si>
    <t>% of hidden vertices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</si>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</sst>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a1fe"/>
      <rgbColor rgb="ffb8b8b8"/>
      <rgbColor rgb="ffffffff"/>
      <rgbColor rgb="ff60d836"/>
      <rgbColor rgb="fff8ba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c6288, PAG = 4, threshold = k/2</a:t>
            </a:r>
          </a:p>
        </c:rich>
      </c:tx>
      <c:layout>
        <c:manualLayout>
          <c:xMode val="edge"/>
          <c:yMode val="edge"/>
          <c:x val="0.171274"/>
          <c:y val="0"/>
          <c:w val="0.245949"/>
          <c:h val="0.08299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45593"/>
          <c:y val="0.0829922"/>
          <c:w val="0.512343"/>
          <c:h val="0.794572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c6288, PAG = 4, thres'!$B$2</c:f>
              <c:strCache>
                <c:ptCount val="1"/>
                <c:pt idx="0">
                  <c:v>% of hidden vertices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A2FF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c6288,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c6288, PAG = 4, thres'!$B$3:$B$7</c:f>
              <c:numCache>
                <c:ptCount val="5"/>
                <c:pt idx="0">
                  <c:v>0.000000</c:v>
                </c:pt>
                <c:pt idx="1">
                  <c:v>0.555749</c:v>
                </c:pt>
                <c:pt idx="2">
                  <c:v>1.111497</c:v>
                </c:pt>
                <c:pt idx="3">
                  <c:v>3.647100</c:v>
                </c:pt>
                <c:pt idx="4">
                  <c:v>5.036471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c6288, PAG = 4, thres'!$C$2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61D836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c6288,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c6288, PAG = 4, thres'!$C$3:$C$7</c:f>
              <c:numCache>
                <c:ptCount val="5"/>
                <c:pt idx="0">
                  <c:v>0.555749</c:v>
                </c:pt>
                <c:pt idx="1">
                  <c:v>0.555749</c:v>
                </c:pt>
                <c:pt idx="2">
                  <c:v>0.798889</c:v>
                </c:pt>
                <c:pt idx="3">
                  <c:v>0.000000</c:v>
                </c:pt>
                <c:pt idx="4">
                  <c:v>2.222994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c6288, PAG = 4, thres'!$D$2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8BA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c6288,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c6288, PAG = 4, thres'!$D$3:$D$7</c:f>
              <c:numCache>
                <c:ptCount val="5"/>
                <c:pt idx="0">
                  <c:v>54.789720</c:v>
                </c:pt>
                <c:pt idx="1">
                  <c:v>54.789720</c:v>
                </c:pt>
                <c:pt idx="2">
                  <c:v>54.883178</c:v>
                </c:pt>
                <c:pt idx="3">
                  <c:v>54.883178</c:v>
                </c:pt>
                <c:pt idx="4">
                  <c:v>52.943925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87251"/>
          <c:y val="0.0767422"/>
          <c:w val="0.512749"/>
          <c:h val="0.1399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126113</xdr:rowOff>
    </xdr:from>
    <xdr:to>
      <xdr:col>7</xdr:col>
      <xdr:colOff>204446</xdr:colOff>
      <xdr:row>25</xdr:row>
      <xdr:rowOff>213883</xdr:rowOff>
    </xdr:to>
    <xdr:graphicFrame>
      <xdr:nvGraphicFramePr>
        <xdr:cNvPr id="2" name="Chart 2"/>
        <xdr:cNvGraphicFramePr/>
      </xdr:nvGraphicFramePr>
      <xdr:xfrm>
        <a:off x="0" y="2728797"/>
        <a:ext cx="8916647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v>0</v>
      </c>
      <c r="C3" s="7">
        <f>(2895-2879)/2879*100</f>
        <v>0.5557485237929837</v>
      </c>
      <c r="D3" s="7">
        <f t="shared" si="1" ref="D3:D4">2345/4280*100</f>
        <v>54.78971962616822</v>
      </c>
      <c r="E3" s="8">
        <v>2879</v>
      </c>
    </row>
    <row r="4" ht="20.05" customHeight="1">
      <c r="A4" s="9">
        <v>4</v>
      </c>
      <c r="B4" s="10">
        <f>16/2879*100</f>
        <v>0.5557485237929837</v>
      </c>
      <c r="C4" s="11">
        <f>(2879-2863)/2879*100</f>
        <v>0.5557485237929837</v>
      </c>
      <c r="D4" s="11">
        <f t="shared" si="1"/>
        <v>54.78971962616822</v>
      </c>
      <c r="E4" s="12">
        <v>4280</v>
      </c>
    </row>
    <row r="5" ht="20.05" customHeight="1">
      <c r="A5" s="9">
        <v>8</v>
      </c>
      <c r="B5" s="10">
        <f>32/2879*100</f>
        <v>1.111497047585967</v>
      </c>
      <c r="C5" s="11">
        <f>(2870-2847)/2879*100</f>
        <v>0.798888502952414</v>
      </c>
      <c r="D5" s="11">
        <f t="shared" si="7" ref="D5:D6">2349/4280*100</f>
        <v>54.88317757009346</v>
      </c>
      <c r="E5" s="13"/>
    </row>
    <row r="6" ht="20.05" customHeight="1">
      <c r="A6" s="9">
        <v>16</v>
      </c>
      <c r="B6" s="10">
        <f>105/2879*100</f>
        <v>3.647099687391455</v>
      </c>
      <c r="C6" s="11">
        <f>(2774-2774)/2879*100</f>
        <v>0</v>
      </c>
      <c r="D6" s="11">
        <f t="shared" si="7"/>
        <v>54.88317757009346</v>
      </c>
      <c r="E6" s="13"/>
    </row>
    <row r="7" ht="20.05" customHeight="1">
      <c r="A7" s="9">
        <v>32</v>
      </c>
      <c r="B7" s="10">
        <f>145/2879*100</f>
        <v>5.036470996873915</v>
      </c>
      <c r="C7" s="11">
        <f>(2798-2734)/2879*100</f>
        <v>2.222994095171935</v>
      </c>
      <c r="D7" s="11">
        <f>2266/4280*100</f>
        <v>52.94392523364486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