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6288, PAG = 4, thres" sheetId="1" r:id="rId4"/>
  </sheets>
</workbook>
</file>

<file path=xl/sharedStrings.xml><?xml version="1.0" encoding="utf-8"?>
<sst xmlns="http://schemas.openxmlformats.org/spreadsheetml/2006/main" uniqueCount="8">
  <si/>
  <si/>
  <si/>
  <si>
    <t>c6288,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</si>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</sst>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c6288, PAG = 4, threshold = k/4</a:t>
            </a:r>
          </a:p>
        </c:rich>
      </c:tx>
      <c:layout>
        <c:manualLayout>
          <c:xMode val="edge"/>
          <c:yMode val="edge"/>
          <c:x val="0.171713"/>
          <c:y val="0"/>
          <c:w val="0.24658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6736"/>
          <c:y val="0.0829922"/>
          <c:w val="0.513658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c6288,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0.555749</c:v>
                </c:pt>
                <c:pt idx="3">
                  <c:v>1.111497</c:v>
                </c:pt>
                <c:pt idx="4">
                  <c:v>1.285168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c6288,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thres'!$C$3:$C$7</c:f>
              <c:numCache>
                <c:ptCount val="5"/>
                <c:pt idx="0">
                  <c:v>0.555749</c:v>
                </c:pt>
                <c:pt idx="1">
                  <c:v>2.222994</c:v>
                </c:pt>
                <c:pt idx="2">
                  <c:v>2.466134</c:v>
                </c:pt>
                <c:pt idx="3">
                  <c:v>4.133380</c:v>
                </c:pt>
                <c:pt idx="4">
                  <c:v>7.363668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c6288,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thres'!$D$3:$D$7</c:f>
              <c:numCache>
                <c:ptCount val="5"/>
                <c:pt idx="0">
                  <c:v>54.789720</c:v>
                </c:pt>
                <c:pt idx="1">
                  <c:v>54.789720</c:v>
                </c:pt>
                <c:pt idx="2">
                  <c:v>54.883178</c:v>
                </c:pt>
                <c:pt idx="3">
                  <c:v>54.883178</c:v>
                </c:pt>
                <c:pt idx="4">
                  <c:v>52.943925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5936"/>
          <c:y val="0.0767422"/>
          <c:w val="0.514064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181626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-1" y="2728797"/>
        <a:ext cx="889382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(2895-2879)/2879*100</f>
        <v>0.5557485237929837</v>
      </c>
      <c r="D3" s="7">
        <f t="shared" si="1" ref="D3:D4">2345/4280*100</f>
        <v>54.78971962616822</v>
      </c>
      <c r="E3" s="8">
        <v>2879</v>
      </c>
    </row>
    <row r="4" ht="20.05" customHeight="1">
      <c r="A4" s="9">
        <v>4</v>
      </c>
      <c r="B4" s="10">
        <v>0</v>
      </c>
      <c r="C4" s="11">
        <f>(2943-2879)/2879*100</f>
        <v>2.222994095171935</v>
      </c>
      <c r="D4" s="11">
        <f t="shared" si="1"/>
        <v>54.78971962616822</v>
      </c>
      <c r="E4" s="12">
        <v>4280</v>
      </c>
    </row>
    <row r="5" ht="20.05" customHeight="1">
      <c r="A5" s="9">
        <v>8</v>
      </c>
      <c r="B5" s="10">
        <f>16/2879*100</f>
        <v>0.5557485237929837</v>
      </c>
      <c r="C5" s="11">
        <f>(2934-2863)/2879*100</f>
        <v>2.466134074331365</v>
      </c>
      <c r="D5" s="11">
        <f t="shared" si="6" ref="D5:D6">2349/4280*100</f>
        <v>54.88317757009346</v>
      </c>
      <c r="E5" s="13"/>
    </row>
    <row r="6" ht="20.05" customHeight="1">
      <c r="A6" s="9">
        <v>16</v>
      </c>
      <c r="B6" s="10">
        <f>32/2879*100</f>
        <v>1.111497047585967</v>
      </c>
      <c r="C6" s="11">
        <f>(2966-2847)/2879*100</f>
        <v>4.133379645710316</v>
      </c>
      <c r="D6" s="11">
        <f t="shared" si="6"/>
        <v>54.88317757009346</v>
      </c>
      <c r="E6" s="13"/>
    </row>
    <row r="7" ht="20.05" customHeight="1">
      <c r="A7" s="9">
        <v>32</v>
      </c>
      <c r="B7" s="10">
        <f>37/2879*100</f>
        <v>1.285168461271275</v>
      </c>
      <c r="C7" s="11">
        <f>(3054-2842)/2879*100</f>
        <v>7.363667940257034</v>
      </c>
      <c r="D7" s="11">
        <f>2266/4280*100</f>
        <v>52.94392523364486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