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432, PAG = 4, thresh" sheetId="1" r:id="rId4"/>
  </sheets>
</workbook>
</file>

<file path=xl/sharedStrings.xml><?xml version="1.0" encoding="utf-8"?>
<sst xmlns="http://schemas.openxmlformats.org/spreadsheetml/2006/main" uniqueCount="8">
  <si/>
  <si/>
  <si/>
  <si>
    <t>c432, PAG = 4, threshold = k/4, lib = lib3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</si>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</sst>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c432, PAG = 4, threshold = k/4, lib = lib3</a:t>
            </a:r>
          </a:p>
        </c:rich>
      </c:tx>
      <c:layout>
        <c:manualLayout>
          <c:xMode val="edge"/>
          <c:yMode val="edge"/>
          <c:x val="0.133355"/>
          <c:y val="0"/>
          <c:w val="0.314336"/>
          <c:h val="0.0829922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30998"/>
          <c:y val="0.0829922"/>
          <c:w val="0.510397"/>
          <c:h val="0.794572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c432, PAG = 4,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thresh'!$B$3:$B$7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16.267943</c:v>
                </c:pt>
                <c:pt idx="3">
                  <c:v>43.062201</c:v>
                </c:pt>
                <c:pt idx="4">
                  <c:v>74.641148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c432, PAG = 4,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thresh'!$C$3:$C$7</c:f>
              <c:numCache>
                <c:ptCount val="5"/>
                <c:pt idx="0">
                  <c:v>28.708134</c:v>
                </c:pt>
                <c:pt idx="1">
                  <c:v>113.397129</c:v>
                </c:pt>
                <c:pt idx="2">
                  <c:v>79.425837</c:v>
                </c:pt>
                <c:pt idx="3">
                  <c:v>111.483254</c:v>
                </c:pt>
                <c:pt idx="4">
                  <c:v>66.507177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c432, PAG = 4,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4,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4, thresh'!$D$3:$D$7</c:f>
              <c:numCache>
                <c:ptCount val="5"/>
                <c:pt idx="0">
                  <c:v>50.165017</c:v>
                </c:pt>
                <c:pt idx="1">
                  <c:v>50.165017</c:v>
                </c:pt>
                <c:pt idx="2">
                  <c:v>50.825083</c:v>
                </c:pt>
                <c:pt idx="3">
                  <c:v>43.234323</c:v>
                </c:pt>
                <c:pt idx="4">
                  <c:v>27.722772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81179"/>
          <c:y val="0.0767422"/>
          <c:w val="0.518821"/>
          <c:h val="0.1399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126113</xdr:rowOff>
    </xdr:from>
    <xdr:to>
      <xdr:col>7</xdr:col>
      <xdr:colOff>100091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28797"/>
        <a:ext cx="8812292" cy="388442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(269-209)/209*100</f>
        <v>28.70813397129186</v>
      </c>
      <c r="D3" s="7">
        <f t="shared" si="1" ref="D3:D4">152/303*100</f>
        <v>50.16501650165016</v>
      </c>
      <c r="E3" s="8">
        <v>209</v>
      </c>
    </row>
    <row r="4" ht="20.05" customHeight="1">
      <c r="A4" s="9">
        <v>4</v>
      </c>
      <c r="B4" s="10">
        <v>0</v>
      </c>
      <c r="C4" s="11">
        <f>(446-209)/209*100</f>
        <v>113.3971291866029</v>
      </c>
      <c r="D4" s="11">
        <f t="shared" si="1"/>
        <v>50.16501650165016</v>
      </c>
      <c r="E4" s="12">
        <v>303</v>
      </c>
    </row>
    <row r="5" ht="20.05" customHeight="1">
      <c r="A5" s="9">
        <v>8</v>
      </c>
      <c r="B5" s="10">
        <f>34/209*100</f>
        <v>16.26794258373206</v>
      </c>
      <c r="C5" s="11">
        <f>(341-175)/209*100</f>
        <v>79.42583732057416</v>
      </c>
      <c r="D5" s="11">
        <f>154/303*100</f>
        <v>50.82508250825083</v>
      </c>
      <c r="E5" s="13"/>
    </row>
    <row r="6" ht="20.05" customHeight="1">
      <c r="A6" s="9">
        <v>16</v>
      </c>
      <c r="B6" s="10">
        <f>90/209*100</f>
        <v>43.0622009569378</v>
      </c>
      <c r="C6" s="11">
        <f>(352-119)/209*100</f>
        <v>111.4832535885167</v>
      </c>
      <c r="D6" s="11">
        <f>131/303*100</f>
        <v>43.23432343234324</v>
      </c>
      <c r="E6" s="13"/>
    </row>
    <row r="7" ht="20.05" customHeight="1">
      <c r="A7" s="9">
        <v>32</v>
      </c>
      <c r="B7" s="10">
        <f>156/209*100</f>
        <v>74.64114832535886</v>
      </c>
      <c r="C7" s="11">
        <f>(192-53)/209*100</f>
        <v>66.50717703349282</v>
      </c>
      <c r="D7" s="11">
        <f>84/303*100</f>
        <v>27.72277227722773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