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l\Documents\Academics\Georgetown\Courses.Materials\ECON572.MonetaryTheory\Project\Data\"/>
    </mc:Choice>
  </mc:AlternateContent>
  <xr:revisionPtr revIDLastSave="0" documentId="13_ncr:1_{735A9EED-FF1F-4331-B084-4BE4FFFC04BB}" xr6:coauthVersionLast="44" xr6:coauthVersionMax="44" xr10:uidLastSave="{00000000-0000-0000-0000-000000000000}"/>
  <bookViews>
    <workbookView xWindow="-120" yWindow="-16320" windowWidth="29040" windowHeight="15840" xr2:uid="{00000000-000D-0000-FFFF-FFFF00000000}"/>
  </bookViews>
  <sheets>
    <sheet name="CZK_USD" sheetId="1" r:id="rId1"/>
    <sheet name="USD_CZ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21" i="1" l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H121" i="1" l="1"/>
  <c r="I121" i="1" s="1"/>
  <c r="H120" i="1"/>
  <c r="I120" i="1" s="1"/>
  <c r="H119" i="1"/>
  <c r="I119" i="1" s="1"/>
  <c r="H118" i="1"/>
  <c r="I118" i="1" s="1"/>
  <c r="H117" i="1"/>
  <c r="I117" i="1" s="1"/>
  <c r="H116" i="1"/>
  <c r="I116" i="1" s="1"/>
  <c r="H115" i="1"/>
  <c r="I115" i="1" s="1"/>
  <c r="H114" i="1"/>
  <c r="I114" i="1" s="1"/>
  <c r="H113" i="1"/>
  <c r="I113" i="1" s="1"/>
  <c r="H112" i="1"/>
  <c r="I112" i="1" s="1"/>
  <c r="H111" i="1"/>
  <c r="I111" i="1" s="1"/>
  <c r="H110" i="1"/>
  <c r="I110" i="1" s="1"/>
  <c r="H109" i="1"/>
  <c r="I109" i="1" s="1"/>
  <c r="H108" i="1"/>
  <c r="I108" i="1" s="1"/>
  <c r="H107" i="1"/>
  <c r="I107" i="1" s="1"/>
  <c r="H106" i="1"/>
  <c r="I106" i="1" s="1"/>
  <c r="H105" i="1"/>
  <c r="I105" i="1" s="1"/>
  <c r="H104" i="1"/>
  <c r="I104" i="1" s="1"/>
  <c r="H103" i="1"/>
  <c r="I103" i="1" s="1"/>
  <c r="H102" i="1"/>
  <c r="I102" i="1" s="1"/>
  <c r="H101" i="1"/>
  <c r="I101" i="1" s="1"/>
  <c r="H100" i="1"/>
  <c r="I100" i="1" s="1"/>
  <c r="H99" i="1"/>
  <c r="I99" i="1" s="1"/>
  <c r="H98" i="1"/>
  <c r="I98" i="1" s="1"/>
  <c r="H97" i="1"/>
  <c r="I97" i="1" s="1"/>
  <c r="H96" i="1"/>
  <c r="I96" i="1" s="1"/>
  <c r="H95" i="1"/>
  <c r="I95" i="1" s="1"/>
  <c r="H94" i="1"/>
  <c r="I94" i="1" s="1"/>
  <c r="H93" i="1"/>
  <c r="I93" i="1" s="1"/>
  <c r="H92" i="1"/>
  <c r="I92" i="1" s="1"/>
  <c r="H91" i="1"/>
  <c r="I91" i="1" s="1"/>
  <c r="H90" i="1"/>
  <c r="I90" i="1" s="1"/>
  <c r="H89" i="1"/>
  <c r="I89" i="1" s="1"/>
  <c r="H88" i="1"/>
  <c r="I88" i="1" s="1"/>
  <c r="H87" i="1"/>
  <c r="I87" i="1" s="1"/>
  <c r="H86" i="1"/>
  <c r="I86" i="1" s="1"/>
  <c r="H85" i="1"/>
  <c r="I85" i="1" s="1"/>
  <c r="H84" i="1"/>
  <c r="I84" i="1" s="1"/>
  <c r="H83" i="1"/>
  <c r="I83" i="1" s="1"/>
  <c r="H82" i="1"/>
  <c r="I82" i="1" s="1"/>
  <c r="H81" i="1"/>
  <c r="I81" i="1" s="1"/>
  <c r="H80" i="1"/>
  <c r="I80" i="1" s="1"/>
  <c r="H79" i="1"/>
  <c r="I79" i="1" s="1"/>
  <c r="H78" i="1"/>
  <c r="I78" i="1" s="1"/>
  <c r="H77" i="1"/>
  <c r="I77" i="1" s="1"/>
  <c r="H76" i="1"/>
  <c r="I76" i="1" s="1"/>
  <c r="H75" i="1"/>
  <c r="I75" i="1" s="1"/>
  <c r="H74" i="1"/>
  <c r="I74" i="1" s="1"/>
  <c r="H73" i="1"/>
  <c r="I73" i="1" s="1"/>
  <c r="H72" i="1"/>
  <c r="I72" i="1" s="1"/>
  <c r="H71" i="1"/>
  <c r="I71" i="1" s="1"/>
  <c r="H70" i="1"/>
  <c r="I70" i="1" s="1"/>
  <c r="H69" i="1"/>
  <c r="I69" i="1" s="1"/>
  <c r="H68" i="1"/>
  <c r="I68" i="1" s="1"/>
  <c r="H67" i="1"/>
  <c r="I67" i="1" s="1"/>
  <c r="H66" i="1"/>
  <c r="I66" i="1" s="1"/>
  <c r="H65" i="1"/>
  <c r="I65" i="1" s="1"/>
  <c r="H64" i="1"/>
  <c r="I64" i="1" s="1"/>
  <c r="H63" i="1"/>
  <c r="I63" i="1" s="1"/>
  <c r="H62" i="1"/>
  <c r="I62" i="1" s="1"/>
  <c r="H61" i="1"/>
  <c r="I61" i="1" s="1"/>
  <c r="H60" i="1"/>
  <c r="I60" i="1" s="1"/>
  <c r="H59" i="1"/>
  <c r="I59" i="1" s="1"/>
  <c r="H58" i="1"/>
  <c r="I58" i="1" s="1"/>
  <c r="H57" i="1"/>
  <c r="I57" i="1" s="1"/>
  <c r="H56" i="1"/>
  <c r="I56" i="1" s="1"/>
  <c r="H55" i="1"/>
  <c r="I55" i="1" s="1"/>
  <c r="H54" i="1"/>
  <c r="I54" i="1" s="1"/>
  <c r="H53" i="1"/>
  <c r="I53" i="1" s="1"/>
  <c r="H52" i="1"/>
  <c r="I52" i="1" s="1"/>
  <c r="H51" i="1"/>
  <c r="I51" i="1" s="1"/>
  <c r="H50" i="1"/>
  <c r="I50" i="1" s="1"/>
  <c r="H49" i="1"/>
  <c r="I49" i="1" s="1"/>
  <c r="H48" i="1"/>
  <c r="I48" i="1" s="1"/>
  <c r="H47" i="1"/>
  <c r="I47" i="1" s="1"/>
  <c r="H46" i="1"/>
  <c r="I46" i="1" s="1"/>
  <c r="H45" i="1"/>
  <c r="I45" i="1" s="1"/>
  <c r="H44" i="1"/>
  <c r="I44" i="1" s="1"/>
  <c r="H43" i="1"/>
  <c r="I43" i="1" s="1"/>
  <c r="H42" i="1"/>
  <c r="I42" i="1" s="1"/>
  <c r="H41" i="1"/>
  <c r="I41" i="1" s="1"/>
  <c r="H40" i="1"/>
  <c r="I40" i="1" s="1"/>
  <c r="H39" i="1"/>
  <c r="I39" i="1" s="1"/>
  <c r="H38" i="1"/>
  <c r="I38" i="1" s="1"/>
  <c r="H37" i="1"/>
  <c r="I37" i="1" s="1"/>
  <c r="H36" i="1"/>
  <c r="I36" i="1" s="1"/>
  <c r="H35" i="1"/>
  <c r="I35" i="1" s="1"/>
  <c r="H34" i="1"/>
  <c r="I34" i="1" s="1"/>
  <c r="H33" i="1"/>
  <c r="I33" i="1" s="1"/>
  <c r="H32" i="1"/>
  <c r="I32" i="1" s="1"/>
  <c r="H31" i="1"/>
  <c r="I31" i="1" s="1"/>
  <c r="H30" i="1"/>
  <c r="I30" i="1" s="1"/>
  <c r="H29" i="1"/>
  <c r="I29" i="1" s="1"/>
  <c r="H28" i="1"/>
  <c r="I28" i="1" s="1"/>
  <c r="H27" i="1"/>
  <c r="I27" i="1" s="1"/>
  <c r="H26" i="1"/>
  <c r="I26" i="1" s="1"/>
  <c r="H25" i="1"/>
  <c r="I25" i="1" s="1"/>
  <c r="H24" i="1"/>
  <c r="I24" i="1" s="1"/>
  <c r="H23" i="1"/>
  <c r="I23" i="1" s="1"/>
  <c r="H22" i="1"/>
  <c r="I22" i="1" s="1"/>
  <c r="H21" i="1"/>
  <c r="I21" i="1" s="1"/>
  <c r="H20" i="1"/>
  <c r="I20" i="1" s="1"/>
  <c r="H19" i="1"/>
  <c r="I19" i="1" s="1"/>
  <c r="H18" i="1"/>
  <c r="I18" i="1" s="1"/>
  <c r="H17" i="1"/>
  <c r="I17" i="1" s="1"/>
  <c r="H16" i="1"/>
  <c r="I16" i="1" s="1"/>
  <c r="H15" i="1"/>
  <c r="I15" i="1" s="1"/>
  <c r="H14" i="1"/>
  <c r="I14" i="1" s="1"/>
  <c r="H13" i="1"/>
  <c r="I13" i="1" s="1"/>
  <c r="H12" i="1"/>
  <c r="I12" i="1" s="1"/>
  <c r="H11" i="1"/>
  <c r="I11" i="1" s="1"/>
  <c r="H10" i="1"/>
  <c r="I10" i="1" s="1"/>
  <c r="H9" i="1"/>
  <c r="I9" i="1" s="1"/>
  <c r="H8" i="1"/>
  <c r="I8" i="1" s="1"/>
  <c r="H7" i="1"/>
  <c r="I7" i="1" s="1"/>
  <c r="H6" i="1"/>
  <c r="I6" i="1" s="1"/>
  <c r="H5" i="1"/>
  <c r="I5" i="1" s="1"/>
  <c r="H4" i="1"/>
  <c r="I4" i="1" s="1"/>
  <c r="H3" i="1"/>
  <c r="H121" i="2"/>
  <c r="H120" i="2"/>
  <c r="I120" i="2" s="1"/>
  <c r="H119" i="2"/>
  <c r="H118" i="2"/>
  <c r="I118" i="2" s="1"/>
  <c r="H117" i="2"/>
  <c r="H116" i="2"/>
  <c r="I116" i="2" s="1"/>
  <c r="H115" i="2"/>
  <c r="H114" i="2"/>
  <c r="I114" i="2" s="1"/>
  <c r="H113" i="2"/>
  <c r="H112" i="2"/>
  <c r="I112" i="2" s="1"/>
  <c r="H111" i="2"/>
  <c r="H110" i="2"/>
  <c r="I110" i="2" s="1"/>
  <c r="H109" i="2"/>
  <c r="H108" i="2"/>
  <c r="I108" i="2" s="1"/>
  <c r="H107" i="2"/>
  <c r="H106" i="2"/>
  <c r="I106" i="2" s="1"/>
  <c r="H105" i="2"/>
  <c r="H104" i="2"/>
  <c r="I104" i="2" s="1"/>
  <c r="H103" i="2"/>
  <c r="H102" i="2"/>
  <c r="I102" i="2" s="1"/>
  <c r="H101" i="2"/>
  <c r="H100" i="2"/>
  <c r="I100" i="2" s="1"/>
  <c r="H99" i="2"/>
  <c r="H98" i="2"/>
  <c r="I98" i="2" s="1"/>
  <c r="H97" i="2"/>
  <c r="H96" i="2"/>
  <c r="I96" i="2" s="1"/>
  <c r="H95" i="2"/>
  <c r="H94" i="2"/>
  <c r="I94" i="2" s="1"/>
  <c r="H93" i="2"/>
  <c r="H92" i="2"/>
  <c r="I92" i="2" s="1"/>
  <c r="H91" i="2"/>
  <c r="H90" i="2"/>
  <c r="I90" i="2" s="1"/>
  <c r="H89" i="2"/>
  <c r="H88" i="2"/>
  <c r="I88" i="2" s="1"/>
  <c r="H87" i="2"/>
  <c r="H86" i="2"/>
  <c r="I86" i="2" s="1"/>
  <c r="H85" i="2"/>
  <c r="H84" i="2"/>
  <c r="I84" i="2" s="1"/>
  <c r="H83" i="2"/>
  <c r="H82" i="2"/>
  <c r="I82" i="2" s="1"/>
  <c r="H81" i="2"/>
  <c r="H80" i="2"/>
  <c r="I80" i="2" s="1"/>
  <c r="H79" i="2"/>
  <c r="H78" i="2"/>
  <c r="I78" i="2" s="1"/>
  <c r="H77" i="2"/>
  <c r="H76" i="2"/>
  <c r="I76" i="2" s="1"/>
  <c r="H75" i="2"/>
  <c r="H74" i="2"/>
  <c r="I74" i="2" s="1"/>
  <c r="H73" i="2"/>
  <c r="H72" i="2"/>
  <c r="I72" i="2" s="1"/>
  <c r="H71" i="2"/>
  <c r="H70" i="2"/>
  <c r="I70" i="2" s="1"/>
  <c r="H69" i="2"/>
  <c r="H68" i="2"/>
  <c r="I68" i="2" s="1"/>
  <c r="H67" i="2"/>
  <c r="H66" i="2"/>
  <c r="I66" i="2" s="1"/>
  <c r="H65" i="2"/>
  <c r="H64" i="2"/>
  <c r="I64" i="2" s="1"/>
  <c r="H63" i="2"/>
  <c r="H62" i="2"/>
  <c r="I62" i="2" s="1"/>
  <c r="H61" i="2"/>
  <c r="H60" i="2"/>
  <c r="I60" i="2" s="1"/>
  <c r="H59" i="2"/>
  <c r="H58" i="2"/>
  <c r="I58" i="2" s="1"/>
  <c r="H57" i="2"/>
  <c r="H56" i="2"/>
  <c r="I56" i="2" s="1"/>
  <c r="H55" i="2"/>
  <c r="H54" i="2"/>
  <c r="I54" i="2" s="1"/>
  <c r="H53" i="2"/>
  <c r="H52" i="2"/>
  <c r="I52" i="2" s="1"/>
  <c r="H51" i="2"/>
  <c r="H50" i="2"/>
  <c r="I50" i="2" s="1"/>
  <c r="H49" i="2"/>
  <c r="H48" i="2"/>
  <c r="I48" i="2" s="1"/>
  <c r="H47" i="2"/>
  <c r="H46" i="2"/>
  <c r="I46" i="2" s="1"/>
  <c r="H45" i="2"/>
  <c r="H44" i="2"/>
  <c r="I44" i="2" s="1"/>
  <c r="H43" i="2"/>
  <c r="H42" i="2"/>
  <c r="I42" i="2" s="1"/>
  <c r="H41" i="2"/>
  <c r="H40" i="2"/>
  <c r="I40" i="2" s="1"/>
  <c r="H39" i="2"/>
  <c r="H38" i="2"/>
  <c r="I38" i="2" s="1"/>
  <c r="H37" i="2"/>
  <c r="H36" i="2"/>
  <c r="I36" i="2" s="1"/>
  <c r="H35" i="2"/>
  <c r="H34" i="2"/>
  <c r="I34" i="2" s="1"/>
  <c r="H33" i="2"/>
  <c r="H32" i="2"/>
  <c r="I32" i="2" s="1"/>
  <c r="H31" i="2"/>
  <c r="H30" i="2"/>
  <c r="I30" i="2" s="1"/>
  <c r="H29" i="2"/>
  <c r="H28" i="2"/>
  <c r="I28" i="2" s="1"/>
  <c r="H27" i="2"/>
  <c r="H26" i="2"/>
  <c r="I26" i="2" s="1"/>
  <c r="H25" i="2"/>
  <c r="H24" i="2"/>
  <c r="I24" i="2" s="1"/>
  <c r="H23" i="2"/>
  <c r="H22" i="2"/>
  <c r="I22" i="2" s="1"/>
  <c r="H21" i="2"/>
  <c r="H20" i="2"/>
  <c r="I20" i="2" s="1"/>
  <c r="H19" i="2"/>
  <c r="H18" i="2"/>
  <c r="I18" i="2" s="1"/>
  <c r="H17" i="2"/>
  <c r="H16" i="2"/>
  <c r="I16" i="2" s="1"/>
  <c r="H15" i="2"/>
  <c r="I15" i="2" s="1"/>
  <c r="H14" i="2"/>
  <c r="I14" i="2" s="1"/>
  <c r="H13" i="2"/>
  <c r="I13" i="2" s="1"/>
  <c r="I12" i="2"/>
  <c r="H12" i="2"/>
  <c r="H11" i="2"/>
  <c r="H10" i="2"/>
  <c r="I10" i="2" s="1"/>
  <c r="H9" i="2"/>
  <c r="H8" i="2"/>
  <c r="I8" i="2" s="1"/>
  <c r="H7" i="2"/>
  <c r="I7" i="2" s="1"/>
  <c r="H6" i="2"/>
  <c r="I6" i="2" s="1"/>
  <c r="H5" i="2"/>
  <c r="I5" i="2" s="1"/>
  <c r="I4" i="2"/>
  <c r="H4" i="2"/>
  <c r="H3" i="2"/>
  <c r="I11" i="2" l="1"/>
  <c r="I19" i="2"/>
  <c r="I23" i="2"/>
  <c r="I27" i="2"/>
  <c r="I31" i="2"/>
  <c r="I35" i="2"/>
  <c r="I39" i="2"/>
  <c r="I43" i="2"/>
  <c r="I47" i="2"/>
  <c r="I51" i="2"/>
  <c r="I55" i="2"/>
  <c r="I59" i="2"/>
  <c r="I63" i="2"/>
  <c r="I67" i="2"/>
  <c r="I71" i="2"/>
  <c r="I75" i="2"/>
  <c r="I79" i="2"/>
  <c r="I83" i="2"/>
  <c r="I87" i="2"/>
  <c r="I91" i="2"/>
  <c r="I95" i="2"/>
  <c r="I99" i="2"/>
  <c r="I103" i="2"/>
  <c r="I107" i="2"/>
  <c r="I111" i="2"/>
  <c r="I115" i="2"/>
  <c r="I119" i="2"/>
  <c r="I9" i="2"/>
  <c r="I17" i="2"/>
  <c r="I21" i="2"/>
  <c r="I25" i="2"/>
  <c r="I29" i="2"/>
  <c r="I33" i="2"/>
  <c r="I37" i="2"/>
  <c r="I41" i="2"/>
  <c r="I45" i="2"/>
  <c r="I49" i="2"/>
  <c r="I53" i="2"/>
  <c r="I57" i="2"/>
  <c r="I61" i="2"/>
  <c r="I65" i="2"/>
  <c r="I69" i="2"/>
  <c r="I73" i="2"/>
  <c r="I77" i="2"/>
  <c r="I81" i="2"/>
  <c r="I85" i="2"/>
  <c r="I89" i="2"/>
  <c r="I93" i="2"/>
  <c r="I97" i="2"/>
  <c r="I101" i="2"/>
  <c r="I105" i="2"/>
  <c r="I109" i="2"/>
  <c r="I113" i="2"/>
  <c r="I117" i="2"/>
  <c r="I121" i="2"/>
</calcChain>
</file>

<file path=xl/sharedStrings.xml><?xml version="1.0" encoding="utf-8"?>
<sst xmlns="http://schemas.openxmlformats.org/spreadsheetml/2006/main" count="22" uniqueCount="12">
  <si>
    <t>US Dollar / Czech Koruna FX Spot Rate</t>
  </si>
  <si>
    <t>Date</t>
  </si>
  <si>
    <t>Open</t>
  </si>
  <si>
    <t>High</t>
  </si>
  <si>
    <t>Low</t>
  </si>
  <si>
    <t>Close</t>
  </si>
  <si>
    <t>Volume</t>
  </si>
  <si>
    <t>OBV</t>
  </si>
  <si>
    <t>Czech Koruna / US Dollar FX Spot Rate</t>
  </si>
  <si>
    <t>log_close</t>
  </si>
  <si>
    <t>daily_change</t>
  </si>
  <si>
    <t>mag_change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</si>
</sst>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horizontal="center" wrapText="1"/>
    </xf>
    <xf numFmtId="14" fontId="18" fillId="0" borderId="10" xfId="0" applyNumberFormat="1" applyFont="1" applyBorder="1" applyAlignment="1">
      <alignment horizontal="right" wrapText="1"/>
    </xf>
    <xf numFmtId="0" fontId="0" fillId="0" borderId="10" xfId="0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0" fillId="0" borderId="11" xfId="0" applyBorder="1"/>
    <xf numFmtId="0" fontId="0" fillId="0" borderId="12" xfId="0" applyBorder="1"/>
    <xf numFmtId="0" fontId="18" fillId="0" borderId="13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"/>
  <sheetViews>
    <sheetView showGridLines="0" tabSelected="1" workbookViewId="0">
      <selection activeCell="J2" sqref="J2:J121"/>
    </sheetView>
  </sheetViews>
  <sheetFormatPr defaultRowHeight="14.5" x14ac:dyDescent="0.35"/>
  <cols>
    <col min="1" max="1" width="22.7265625" customWidth="1"/>
    <col min="2" max="2" width="72" customWidth="1"/>
    <col min="3" max="5" width="14.90625" customWidth="1"/>
    <col min="6" max="6" width="15.81640625" customWidth="1"/>
    <col min="7" max="7" width="9.90625" customWidth="1"/>
  </cols>
  <sheetData>
    <row r="1" spans="1:10" x14ac:dyDescent="0.35">
      <c r="A1" s="1"/>
      <c r="B1" s="2" t="s">
        <v>8</v>
      </c>
      <c r="C1" s="6"/>
      <c r="D1" s="6"/>
      <c r="E1" s="6"/>
      <c r="F1" s="6"/>
      <c r="G1" s="7"/>
    </row>
    <row r="2" spans="1:10" ht="26.5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8" t="s">
        <v>9</v>
      </c>
      <c r="I2" s="8" t="s">
        <v>10</v>
      </c>
      <c r="J2" s="8" t="s">
        <v>11</v>
      </c>
    </row>
    <row r="3" spans="1:10" x14ac:dyDescent="0.35">
      <c r="A3" s="3">
        <v>43831</v>
      </c>
      <c r="B3" s="5">
        <v>22.661999999999999</v>
      </c>
      <c r="C3" s="5">
        <v>22.684000000000001</v>
      </c>
      <c r="D3" s="5">
        <v>22.637</v>
      </c>
      <c r="E3" s="5">
        <v>22.658999999999999</v>
      </c>
      <c r="F3" s="4"/>
      <c r="G3" s="4"/>
      <c r="H3">
        <f>LN(E3)</f>
        <v>3.1205571239994208</v>
      </c>
    </row>
    <row r="4" spans="1:10" x14ac:dyDescent="0.35">
      <c r="A4" s="3">
        <v>43832</v>
      </c>
      <c r="B4" s="5">
        <v>22.661999999999999</v>
      </c>
      <c r="C4" s="5">
        <v>22.728000000000002</v>
      </c>
      <c r="D4" s="5">
        <v>22.611999999999998</v>
      </c>
      <c r="E4" s="5">
        <v>22.675999999999998</v>
      </c>
      <c r="F4" s="4"/>
      <c r="G4" s="4"/>
      <c r="H4">
        <f t="shared" ref="H4:H67" si="0">LN(E4)</f>
        <v>3.1213070964620573</v>
      </c>
      <c r="I4">
        <f>(H4-H3)/H3</f>
        <v>2.4033287417451137E-4</v>
      </c>
      <c r="J4">
        <f>E4-E3</f>
        <v>1.699999999999946E-2</v>
      </c>
    </row>
    <row r="5" spans="1:10" x14ac:dyDescent="0.35">
      <c r="A5" s="3">
        <v>43833</v>
      </c>
      <c r="B5" s="5">
        <v>22.677</v>
      </c>
      <c r="C5" s="5">
        <v>22.792000000000002</v>
      </c>
      <c r="D5" s="5">
        <v>22.652999999999999</v>
      </c>
      <c r="E5" s="5">
        <v>22.709</v>
      </c>
      <c r="F5" s="4"/>
      <c r="G5" s="4"/>
      <c r="H5">
        <f t="shared" si="0"/>
        <v>3.1227613216825318</v>
      </c>
      <c r="I5">
        <f t="shared" ref="I5:I68" si="1">(H5-H4)/H4</f>
        <v>4.6590264127579616E-4</v>
      </c>
      <c r="J5">
        <f t="shared" ref="J5:J68" si="2">E5-E4</f>
        <v>3.3000000000001251E-2</v>
      </c>
    </row>
    <row r="6" spans="1:10" x14ac:dyDescent="0.35">
      <c r="A6" s="3">
        <v>43836</v>
      </c>
      <c r="B6" s="5">
        <v>22.713000000000001</v>
      </c>
      <c r="C6" s="5">
        <v>22.738</v>
      </c>
      <c r="D6" s="5">
        <v>22.521999999999998</v>
      </c>
      <c r="E6" s="5">
        <v>22.547000000000001</v>
      </c>
      <c r="F6" s="4"/>
      <c r="G6" s="4"/>
      <c r="H6">
        <f t="shared" si="0"/>
        <v>3.115602019404375</v>
      </c>
      <c r="I6">
        <f t="shared" si="1"/>
        <v>-2.2926191087506683E-3</v>
      </c>
      <c r="J6">
        <f t="shared" si="2"/>
        <v>-0.16199999999999903</v>
      </c>
    </row>
    <row r="7" spans="1:10" x14ac:dyDescent="0.35">
      <c r="A7" s="3">
        <v>43837</v>
      </c>
      <c r="B7" s="5">
        <v>22.542999999999999</v>
      </c>
      <c r="C7" s="5">
        <v>22.698</v>
      </c>
      <c r="D7" s="5">
        <v>22.535</v>
      </c>
      <c r="E7" s="5">
        <v>22.623000000000001</v>
      </c>
      <c r="F7" s="4"/>
      <c r="G7" s="4"/>
      <c r="H7">
        <f t="shared" si="0"/>
        <v>3.1189670878886195</v>
      </c>
      <c r="I7">
        <f t="shared" si="1"/>
        <v>1.080070067770683E-3</v>
      </c>
      <c r="J7">
        <f t="shared" si="2"/>
        <v>7.6000000000000512E-2</v>
      </c>
    </row>
    <row r="8" spans="1:10" x14ac:dyDescent="0.35">
      <c r="A8" s="3">
        <v>43838</v>
      </c>
      <c r="B8" s="5">
        <v>22.625</v>
      </c>
      <c r="C8" s="5">
        <v>22.736999999999998</v>
      </c>
      <c r="D8" s="5">
        <v>22.582999999999998</v>
      </c>
      <c r="E8" s="5">
        <v>22.704000000000001</v>
      </c>
      <c r="F8" s="4"/>
      <c r="G8" s="4"/>
      <c r="H8">
        <f t="shared" si="0"/>
        <v>3.1225411204176869</v>
      </c>
      <c r="I8">
        <f t="shared" si="1"/>
        <v>1.1459026108181353E-3</v>
      </c>
      <c r="J8">
        <f t="shared" si="2"/>
        <v>8.0999999999999517E-2</v>
      </c>
    </row>
    <row r="9" spans="1:10" x14ac:dyDescent="0.35">
      <c r="A9" s="3">
        <v>43839</v>
      </c>
      <c r="B9" s="5">
        <v>22.706</v>
      </c>
      <c r="C9" s="5">
        <v>22.768000000000001</v>
      </c>
      <c r="D9" s="5">
        <v>22.670999999999999</v>
      </c>
      <c r="E9" s="5">
        <v>22.725000000000001</v>
      </c>
      <c r="F9" s="4"/>
      <c r="G9" s="4"/>
      <c r="H9">
        <f t="shared" si="0"/>
        <v>3.1234656400635425</v>
      </c>
      <c r="I9">
        <f t="shared" si="1"/>
        <v>2.9607925410824864E-4</v>
      </c>
      <c r="J9">
        <f t="shared" si="2"/>
        <v>2.1000000000000796E-2</v>
      </c>
    </row>
    <row r="10" spans="1:10" x14ac:dyDescent="0.35">
      <c r="A10" s="3">
        <v>43840</v>
      </c>
      <c r="B10" s="5">
        <v>22.73</v>
      </c>
      <c r="C10" s="5">
        <v>22.786000000000001</v>
      </c>
      <c r="D10" s="5">
        <v>22.686</v>
      </c>
      <c r="E10" s="5">
        <v>22.710999999999999</v>
      </c>
      <c r="F10" s="4"/>
      <c r="G10" s="4"/>
      <c r="H10">
        <f t="shared" si="0"/>
        <v>3.1228493886134561</v>
      </c>
      <c r="I10">
        <f t="shared" si="1"/>
        <v>-1.9729733606864438E-4</v>
      </c>
      <c r="J10">
        <f t="shared" si="2"/>
        <v>-1.4000000000002899E-2</v>
      </c>
    </row>
    <row r="11" spans="1:10" x14ac:dyDescent="0.35">
      <c r="A11" s="3">
        <v>43843</v>
      </c>
      <c r="B11" s="5">
        <v>22.710999999999999</v>
      </c>
      <c r="C11" s="5">
        <v>22.734999999999999</v>
      </c>
      <c r="D11" s="5">
        <v>22.611999999999998</v>
      </c>
      <c r="E11" s="5">
        <v>22.635999999999999</v>
      </c>
      <c r="F11" s="4"/>
      <c r="G11" s="4"/>
      <c r="H11">
        <f t="shared" si="0"/>
        <v>3.1195415592802775</v>
      </c>
      <c r="I11">
        <f t="shared" si="1"/>
        <v>-1.0592343470804397E-3</v>
      </c>
      <c r="J11">
        <f t="shared" si="2"/>
        <v>-7.4999999999999289E-2</v>
      </c>
    </row>
    <row r="12" spans="1:10" x14ac:dyDescent="0.35">
      <c r="A12" s="3">
        <v>43844</v>
      </c>
      <c r="B12" s="5">
        <v>22.635999999999999</v>
      </c>
      <c r="C12" s="5">
        <v>22.654</v>
      </c>
      <c r="D12" s="5">
        <v>22.579000000000001</v>
      </c>
      <c r="E12" s="5">
        <v>22.613</v>
      </c>
      <c r="F12" s="4"/>
      <c r="G12" s="4"/>
      <c r="H12">
        <f t="shared" si="0"/>
        <v>3.1185249621408571</v>
      </c>
      <c r="I12">
        <f t="shared" si="1"/>
        <v>-3.2588030007044578E-4</v>
      </c>
      <c r="J12">
        <f t="shared" si="2"/>
        <v>-2.2999999999999687E-2</v>
      </c>
    </row>
    <row r="13" spans="1:10" x14ac:dyDescent="0.35">
      <c r="A13" s="3">
        <v>43845</v>
      </c>
      <c r="B13" s="5">
        <v>22.613</v>
      </c>
      <c r="C13" s="5">
        <v>22.629000000000001</v>
      </c>
      <c r="D13" s="5">
        <v>22.449000000000002</v>
      </c>
      <c r="E13" s="5">
        <v>22.475999999999999</v>
      </c>
      <c r="F13" s="4"/>
      <c r="G13" s="4"/>
      <c r="H13">
        <f t="shared" si="0"/>
        <v>3.1124480732499515</v>
      </c>
      <c r="I13">
        <f t="shared" si="1"/>
        <v>-1.9486420550354532E-3</v>
      </c>
      <c r="J13">
        <f t="shared" si="2"/>
        <v>-0.13700000000000045</v>
      </c>
    </row>
    <row r="14" spans="1:10" x14ac:dyDescent="0.35">
      <c r="A14" s="3">
        <v>43846</v>
      </c>
      <c r="B14" s="5">
        <v>22.495000000000001</v>
      </c>
      <c r="C14" s="5">
        <v>22.623000000000001</v>
      </c>
      <c r="D14" s="5">
        <v>22.462</v>
      </c>
      <c r="E14" s="5">
        <v>22.587</v>
      </c>
      <c r="F14" s="4"/>
      <c r="G14" s="4"/>
      <c r="H14">
        <f t="shared" si="0"/>
        <v>3.1173745195360949</v>
      </c>
      <c r="I14">
        <f t="shared" si="1"/>
        <v>1.5828203941726394E-3</v>
      </c>
      <c r="J14">
        <f t="shared" si="2"/>
        <v>0.11100000000000065</v>
      </c>
    </row>
    <row r="15" spans="1:10" x14ac:dyDescent="0.35">
      <c r="A15" s="3">
        <v>43847</v>
      </c>
      <c r="B15" s="5">
        <v>22.59</v>
      </c>
      <c r="C15" s="5">
        <v>22.684999999999999</v>
      </c>
      <c r="D15" s="5">
        <v>22.562999999999999</v>
      </c>
      <c r="E15" s="5">
        <v>22.672000000000001</v>
      </c>
      <c r="F15" s="4"/>
      <c r="G15" s="4"/>
      <c r="H15">
        <f t="shared" si="0"/>
        <v>3.1211306829483245</v>
      </c>
      <c r="I15">
        <f t="shared" si="1"/>
        <v>1.2049124635780315E-3</v>
      </c>
      <c r="J15">
        <f t="shared" si="2"/>
        <v>8.5000000000000853E-2</v>
      </c>
    </row>
    <row r="16" spans="1:10" x14ac:dyDescent="0.35">
      <c r="A16" s="3">
        <v>43850</v>
      </c>
      <c r="B16" s="5">
        <v>22.657</v>
      </c>
      <c r="C16" s="5">
        <v>22.696000000000002</v>
      </c>
      <c r="D16" s="5">
        <v>22.59</v>
      </c>
      <c r="E16" s="5">
        <v>22.597000000000001</v>
      </c>
      <c r="F16" s="4"/>
      <c r="G16" s="4"/>
      <c r="H16">
        <f t="shared" si="0"/>
        <v>3.1178171541042285</v>
      </c>
      <c r="I16">
        <f t="shared" si="1"/>
        <v>-1.0616437377001784E-3</v>
      </c>
      <c r="J16">
        <f t="shared" si="2"/>
        <v>-7.4999999999999289E-2</v>
      </c>
    </row>
    <row r="17" spans="1:10" x14ac:dyDescent="0.35">
      <c r="A17" s="3">
        <v>43851</v>
      </c>
      <c r="B17" s="5">
        <v>22.606000000000002</v>
      </c>
      <c r="C17" s="5">
        <v>22.66</v>
      </c>
      <c r="D17" s="5">
        <v>22.503</v>
      </c>
      <c r="E17" s="5">
        <v>22.638999999999999</v>
      </c>
      <c r="F17" s="4"/>
      <c r="G17" s="4"/>
      <c r="H17">
        <f t="shared" si="0"/>
        <v>3.1196740827481686</v>
      </c>
      <c r="I17">
        <f t="shared" si="1"/>
        <v>5.9558612713886264E-4</v>
      </c>
      <c r="J17">
        <f t="shared" si="2"/>
        <v>4.1999999999998039E-2</v>
      </c>
    </row>
    <row r="18" spans="1:10" x14ac:dyDescent="0.35">
      <c r="A18" s="3">
        <v>43852</v>
      </c>
      <c r="B18" s="5">
        <v>22.63</v>
      </c>
      <c r="C18" s="5">
        <v>22.734999999999999</v>
      </c>
      <c r="D18" s="5">
        <v>22.611000000000001</v>
      </c>
      <c r="E18" s="5">
        <v>22.640999999999998</v>
      </c>
      <c r="F18" s="4"/>
      <c r="G18" s="4"/>
      <c r="H18">
        <f t="shared" si="0"/>
        <v>3.1197624219708411</v>
      </c>
      <c r="I18">
        <f t="shared" si="1"/>
        <v>2.831681141341054E-5</v>
      </c>
      <c r="J18">
        <f t="shared" si="2"/>
        <v>1.9999999999988916E-3</v>
      </c>
    </row>
    <row r="19" spans="1:10" x14ac:dyDescent="0.35">
      <c r="A19" s="3">
        <v>43853</v>
      </c>
      <c r="B19" s="5">
        <v>22.658000000000001</v>
      </c>
      <c r="C19" s="5">
        <v>22.783000000000001</v>
      </c>
      <c r="D19" s="5">
        <v>22.634</v>
      </c>
      <c r="E19" s="5">
        <v>22.759</v>
      </c>
      <c r="F19" s="4"/>
      <c r="G19" s="4"/>
      <c r="H19">
        <f t="shared" si="0"/>
        <v>3.1249606715617766</v>
      </c>
      <c r="I19">
        <f t="shared" si="1"/>
        <v>1.6662325164015636E-3</v>
      </c>
      <c r="J19">
        <f t="shared" si="2"/>
        <v>0.1180000000000021</v>
      </c>
    </row>
    <row r="20" spans="1:10" x14ac:dyDescent="0.35">
      <c r="A20" s="3">
        <v>43854</v>
      </c>
      <c r="B20" s="5">
        <v>22.753</v>
      </c>
      <c r="C20" s="5">
        <v>22.827999999999999</v>
      </c>
      <c r="D20" s="5">
        <v>22.704000000000001</v>
      </c>
      <c r="E20" s="5">
        <v>22.824999999999999</v>
      </c>
      <c r="F20" s="4"/>
      <c r="G20" s="4"/>
      <c r="H20">
        <f t="shared" si="0"/>
        <v>3.1278564264810322</v>
      </c>
      <c r="I20">
        <f t="shared" si="1"/>
        <v>9.2665323618566341E-4</v>
      </c>
      <c r="J20">
        <f t="shared" si="2"/>
        <v>6.5999999999998948E-2</v>
      </c>
    </row>
    <row r="21" spans="1:10" x14ac:dyDescent="0.35">
      <c r="A21" s="3">
        <v>43857</v>
      </c>
      <c r="B21" s="5">
        <v>22.821000000000002</v>
      </c>
      <c r="C21" s="5">
        <v>22.945</v>
      </c>
      <c r="D21" s="5">
        <v>22.786999999999999</v>
      </c>
      <c r="E21" s="5">
        <v>22.919</v>
      </c>
      <c r="F21" s="4"/>
      <c r="G21" s="4"/>
      <c r="H21">
        <f t="shared" si="0"/>
        <v>3.1319662608772698</v>
      </c>
      <c r="I21">
        <f t="shared" si="1"/>
        <v>1.3139459859611621E-3</v>
      </c>
      <c r="J21">
        <f t="shared" si="2"/>
        <v>9.4000000000001194E-2</v>
      </c>
    </row>
    <row r="22" spans="1:10" x14ac:dyDescent="0.35">
      <c r="A22" s="3">
        <v>43858</v>
      </c>
      <c r="B22" s="5">
        <v>22.916</v>
      </c>
      <c r="C22" s="5">
        <v>22.946000000000002</v>
      </c>
      <c r="D22" s="5">
        <v>22.867000000000001</v>
      </c>
      <c r="E22" s="5">
        <v>22.885000000000002</v>
      </c>
      <c r="F22" s="4"/>
      <c r="G22" s="4"/>
      <c r="H22">
        <f t="shared" si="0"/>
        <v>3.1304816741056056</v>
      </c>
      <c r="I22">
        <f t="shared" si="1"/>
        <v>-4.7401109973909853E-4</v>
      </c>
      <c r="J22">
        <f t="shared" si="2"/>
        <v>-3.399999999999892E-2</v>
      </c>
    </row>
    <row r="23" spans="1:10" x14ac:dyDescent="0.35">
      <c r="A23" s="3">
        <v>43859</v>
      </c>
      <c r="B23" s="5">
        <v>22.884</v>
      </c>
      <c r="C23" s="5">
        <v>22.962</v>
      </c>
      <c r="D23" s="5">
        <v>22.86</v>
      </c>
      <c r="E23" s="5">
        <v>22.925000000000001</v>
      </c>
      <c r="F23" s="4"/>
      <c r="G23" s="4"/>
      <c r="H23">
        <f t="shared" si="0"/>
        <v>3.1322280181425284</v>
      </c>
      <c r="I23">
        <f t="shared" si="1"/>
        <v>5.5785154449808198E-4</v>
      </c>
      <c r="J23">
        <f t="shared" si="2"/>
        <v>3.9999999999999147E-2</v>
      </c>
    </row>
    <row r="24" spans="1:10" x14ac:dyDescent="0.35">
      <c r="A24" s="3">
        <v>43860</v>
      </c>
      <c r="B24" s="5">
        <v>22.917999999999999</v>
      </c>
      <c r="C24" s="5">
        <v>22.946999999999999</v>
      </c>
      <c r="D24" s="5">
        <v>22.853000000000002</v>
      </c>
      <c r="E24" s="5">
        <v>22.884</v>
      </c>
      <c r="F24" s="4"/>
      <c r="G24" s="4"/>
      <c r="H24">
        <f t="shared" si="0"/>
        <v>3.1304379764062822</v>
      </c>
      <c r="I24">
        <f t="shared" si="1"/>
        <v>-5.7149151526577702E-4</v>
      </c>
      <c r="J24">
        <f t="shared" si="2"/>
        <v>-4.1000000000000369E-2</v>
      </c>
    </row>
    <row r="25" spans="1:10" x14ac:dyDescent="0.35">
      <c r="A25" s="3">
        <v>43861</v>
      </c>
      <c r="B25" s="5">
        <v>22.884</v>
      </c>
      <c r="C25" s="5">
        <v>22.931000000000001</v>
      </c>
      <c r="D25" s="5">
        <v>22.698</v>
      </c>
      <c r="E25" s="5">
        <v>22.731000000000002</v>
      </c>
      <c r="F25" s="4"/>
      <c r="G25" s="4"/>
      <c r="H25">
        <f t="shared" si="0"/>
        <v>3.123729631617346</v>
      </c>
      <c r="I25">
        <f t="shared" si="1"/>
        <v>-2.142941287927178E-3</v>
      </c>
      <c r="J25">
        <f t="shared" si="2"/>
        <v>-0.15299999999999869</v>
      </c>
    </row>
    <row r="26" spans="1:10" x14ac:dyDescent="0.35">
      <c r="A26" s="3">
        <v>43864</v>
      </c>
      <c r="B26" s="5">
        <v>22.73</v>
      </c>
      <c r="C26" s="5">
        <v>22.806999999999999</v>
      </c>
      <c r="D26" s="5">
        <v>22.709</v>
      </c>
      <c r="E26" s="5">
        <v>22.783000000000001</v>
      </c>
      <c r="F26" s="4"/>
      <c r="G26" s="4"/>
      <c r="H26">
        <f t="shared" si="0"/>
        <v>3.1260146438169132</v>
      </c>
      <c r="I26">
        <f t="shared" si="1"/>
        <v>7.3150127220970027E-4</v>
      </c>
      <c r="J26">
        <f t="shared" si="2"/>
        <v>5.1999999999999602E-2</v>
      </c>
    </row>
    <row r="27" spans="1:10" x14ac:dyDescent="0.35">
      <c r="A27" s="3">
        <v>43865</v>
      </c>
      <c r="B27" s="5">
        <v>22.782</v>
      </c>
      <c r="C27" s="5">
        <v>22.803999999999998</v>
      </c>
      <c r="D27" s="5">
        <v>22.702999999999999</v>
      </c>
      <c r="E27" s="5">
        <v>22.71</v>
      </c>
      <c r="F27" s="4"/>
      <c r="G27" s="4"/>
      <c r="H27">
        <f t="shared" si="0"/>
        <v>3.1228053561174671</v>
      </c>
      <c r="I27">
        <f t="shared" si="1"/>
        <v>-1.0266387285785298E-3</v>
      </c>
      <c r="J27">
        <f t="shared" si="2"/>
        <v>-7.3000000000000398E-2</v>
      </c>
    </row>
    <row r="28" spans="1:10" x14ac:dyDescent="0.35">
      <c r="A28" s="3">
        <v>43866</v>
      </c>
      <c r="B28" s="5">
        <v>22.718</v>
      </c>
      <c r="C28" s="5">
        <v>22.811</v>
      </c>
      <c r="D28" s="5">
        <v>22.684000000000001</v>
      </c>
      <c r="E28" s="5">
        <v>22.786999999999999</v>
      </c>
      <c r="F28" s="4"/>
      <c r="G28" s="4"/>
      <c r="H28">
        <f t="shared" si="0"/>
        <v>3.1261901979099687</v>
      </c>
      <c r="I28">
        <f t="shared" si="1"/>
        <v>1.0839105888782819E-3</v>
      </c>
      <c r="J28">
        <f t="shared" si="2"/>
        <v>7.6999999999998181E-2</v>
      </c>
    </row>
    <row r="29" spans="1:10" x14ac:dyDescent="0.35">
      <c r="A29" s="3">
        <v>43867</v>
      </c>
      <c r="B29" s="5">
        <v>22.785</v>
      </c>
      <c r="C29" s="5">
        <v>22.827000000000002</v>
      </c>
      <c r="D29" s="5">
        <v>22.603999999999999</v>
      </c>
      <c r="E29" s="5">
        <v>22.74</v>
      </c>
      <c r="F29" s="4"/>
      <c r="G29" s="4"/>
      <c r="H29">
        <f t="shared" si="0"/>
        <v>3.1241254883223899</v>
      </c>
      <c r="I29">
        <f t="shared" si="1"/>
        <v>-6.6045552473395063E-4</v>
      </c>
      <c r="J29">
        <f t="shared" si="2"/>
        <v>-4.7000000000000597E-2</v>
      </c>
    </row>
    <row r="30" spans="1:10" x14ac:dyDescent="0.35">
      <c r="A30" s="3">
        <v>43868</v>
      </c>
      <c r="B30" s="5">
        <v>22.74</v>
      </c>
      <c r="C30" s="5">
        <v>22.898</v>
      </c>
      <c r="D30" s="5">
        <v>22.719000000000001</v>
      </c>
      <c r="E30" s="5">
        <v>22.861999999999998</v>
      </c>
      <c r="F30" s="4"/>
      <c r="G30" s="4"/>
      <c r="H30">
        <f t="shared" si="0"/>
        <v>3.1294761436035867</v>
      </c>
      <c r="I30">
        <f t="shared" si="1"/>
        <v>1.7126889752658591E-3</v>
      </c>
      <c r="J30">
        <f t="shared" si="2"/>
        <v>0.12199999999999989</v>
      </c>
    </row>
    <row r="31" spans="1:10" x14ac:dyDescent="0.35">
      <c r="A31" s="3">
        <v>43871</v>
      </c>
      <c r="B31" s="5">
        <v>22.855</v>
      </c>
      <c r="C31" s="5">
        <v>22.952999999999999</v>
      </c>
      <c r="D31" s="5">
        <v>22.821999999999999</v>
      </c>
      <c r="E31" s="5">
        <v>22.934999999999999</v>
      </c>
      <c r="F31" s="4"/>
      <c r="G31" s="4"/>
      <c r="H31">
        <f t="shared" si="0"/>
        <v>3.1326641280491354</v>
      </c>
      <c r="I31">
        <f t="shared" si="1"/>
        <v>1.0186958772843454E-3</v>
      </c>
      <c r="J31">
        <f t="shared" si="2"/>
        <v>7.3000000000000398E-2</v>
      </c>
    </row>
    <row r="32" spans="1:10" x14ac:dyDescent="0.35">
      <c r="A32" s="3">
        <v>43872</v>
      </c>
      <c r="B32" s="5">
        <v>22.937000000000001</v>
      </c>
      <c r="C32" s="5">
        <v>22.943000000000001</v>
      </c>
      <c r="D32" s="5">
        <v>22.798999999999999</v>
      </c>
      <c r="E32" s="5">
        <v>22.823</v>
      </c>
      <c r="F32" s="4"/>
      <c r="G32" s="4"/>
      <c r="H32">
        <f t="shared" si="0"/>
        <v>3.12776879942174</v>
      </c>
      <c r="I32">
        <f t="shared" si="1"/>
        <v>-1.562672673257172E-3</v>
      </c>
      <c r="J32">
        <f t="shared" si="2"/>
        <v>-0.11199999999999832</v>
      </c>
    </row>
    <row r="33" spans="1:10" x14ac:dyDescent="0.35">
      <c r="A33" s="3">
        <v>43873</v>
      </c>
      <c r="B33" s="5">
        <v>22.823</v>
      </c>
      <c r="C33" s="5">
        <v>22.86</v>
      </c>
      <c r="D33" s="5">
        <v>22.742000000000001</v>
      </c>
      <c r="E33" s="5">
        <v>22.838999999999999</v>
      </c>
      <c r="F33" s="4"/>
      <c r="G33" s="4"/>
      <c r="H33">
        <f t="shared" si="0"/>
        <v>3.1284696009921853</v>
      </c>
      <c r="I33">
        <f t="shared" si="1"/>
        <v>2.2405798362552852E-4</v>
      </c>
      <c r="J33">
        <f t="shared" si="2"/>
        <v>1.5999999999998238E-2</v>
      </c>
    </row>
    <row r="34" spans="1:10" x14ac:dyDescent="0.35">
      <c r="A34" s="3">
        <v>43874</v>
      </c>
      <c r="B34" s="5">
        <v>22.835999999999999</v>
      </c>
      <c r="C34" s="5">
        <v>22.957999999999998</v>
      </c>
      <c r="D34" s="5">
        <v>22.814</v>
      </c>
      <c r="E34" s="5">
        <v>22.933</v>
      </c>
      <c r="F34" s="4"/>
      <c r="G34" s="4"/>
      <c r="H34">
        <f t="shared" si="0"/>
        <v>3.1325769212818351</v>
      </c>
      <c r="I34">
        <f t="shared" si="1"/>
        <v>1.3128848330017811E-3</v>
      </c>
      <c r="J34">
        <f t="shared" si="2"/>
        <v>9.4000000000001194E-2</v>
      </c>
    </row>
    <row r="35" spans="1:10" x14ac:dyDescent="0.35">
      <c r="A35" s="3">
        <v>43875</v>
      </c>
      <c r="B35" s="5">
        <v>22.928999999999998</v>
      </c>
      <c r="C35" s="5">
        <v>22.975000000000001</v>
      </c>
      <c r="D35" s="5">
        <v>22.83</v>
      </c>
      <c r="E35" s="5">
        <v>22.936</v>
      </c>
      <c r="F35" s="4"/>
      <c r="G35" s="4"/>
      <c r="H35">
        <f t="shared" si="0"/>
        <v>3.1327077285810687</v>
      </c>
      <c r="I35">
        <f t="shared" si="1"/>
        <v>4.1757090893756158E-5</v>
      </c>
      <c r="J35">
        <f t="shared" si="2"/>
        <v>3.0000000000001137E-3</v>
      </c>
    </row>
    <row r="36" spans="1:10" x14ac:dyDescent="0.35">
      <c r="A36" s="3">
        <v>43878</v>
      </c>
      <c r="B36" s="5">
        <v>22.936</v>
      </c>
      <c r="C36" s="5">
        <v>22.978000000000002</v>
      </c>
      <c r="D36" s="5">
        <v>22.838999999999999</v>
      </c>
      <c r="E36" s="5">
        <v>22.907</v>
      </c>
      <c r="F36" s="4"/>
      <c r="G36" s="4"/>
      <c r="H36">
        <f t="shared" si="0"/>
        <v>3.1314425407064377</v>
      </c>
      <c r="I36">
        <f t="shared" si="1"/>
        <v>-4.0386400017089702E-4</v>
      </c>
      <c r="J36">
        <f t="shared" si="2"/>
        <v>-2.8999999999999915E-2</v>
      </c>
    </row>
    <row r="37" spans="1:10" x14ac:dyDescent="0.35">
      <c r="A37" s="3">
        <v>43879</v>
      </c>
      <c r="B37" s="5">
        <v>22.911000000000001</v>
      </c>
      <c r="C37" s="5">
        <v>23.126999999999999</v>
      </c>
      <c r="D37" s="5">
        <v>22.890999999999998</v>
      </c>
      <c r="E37" s="5">
        <v>23.108000000000001</v>
      </c>
      <c r="F37" s="4"/>
      <c r="G37" s="4"/>
      <c r="H37">
        <f t="shared" si="0"/>
        <v>3.140178877919019</v>
      </c>
      <c r="I37">
        <f t="shared" si="1"/>
        <v>2.7898762627815597E-3</v>
      </c>
      <c r="J37">
        <f t="shared" si="2"/>
        <v>0.20100000000000051</v>
      </c>
    </row>
    <row r="38" spans="1:10" x14ac:dyDescent="0.35">
      <c r="A38" s="3">
        <v>43880</v>
      </c>
      <c r="B38" s="5">
        <v>23.117999999999999</v>
      </c>
      <c r="C38" s="5">
        <v>23.149000000000001</v>
      </c>
      <c r="D38" s="5">
        <v>23.062000000000001</v>
      </c>
      <c r="E38" s="5">
        <v>23.091999999999999</v>
      </c>
      <c r="F38" s="4"/>
      <c r="G38" s="4"/>
      <c r="H38">
        <f t="shared" si="0"/>
        <v>3.1394862371986871</v>
      </c>
      <c r="I38">
        <f t="shared" si="1"/>
        <v>-2.2057365113888861E-4</v>
      </c>
      <c r="J38">
        <f t="shared" si="2"/>
        <v>-1.6000000000001791E-2</v>
      </c>
    </row>
    <row r="39" spans="1:10" x14ac:dyDescent="0.35">
      <c r="A39" s="3">
        <v>43881</v>
      </c>
      <c r="B39" s="5">
        <v>23.084</v>
      </c>
      <c r="C39" s="5">
        <v>23.257999999999999</v>
      </c>
      <c r="D39" s="5">
        <v>23.067</v>
      </c>
      <c r="E39" s="5">
        <v>23.224</v>
      </c>
      <c r="F39" s="4"/>
      <c r="G39" s="4"/>
      <c r="H39">
        <f t="shared" si="0"/>
        <v>3.1451862267223287</v>
      </c>
      <c r="I39">
        <f t="shared" si="1"/>
        <v>1.8155803507288503E-3</v>
      </c>
      <c r="J39">
        <f t="shared" si="2"/>
        <v>0.13200000000000145</v>
      </c>
    </row>
    <row r="40" spans="1:10" x14ac:dyDescent="0.35">
      <c r="A40" s="3">
        <v>43882</v>
      </c>
      <c r="B40" s="5">
        <v>23.22</v>
      </c>
      <c r="C40" s="5">
        <v>23.24</v>
      </c>
      <c r="D40" s="5">
        <v>23.044</v>
      </c>
      <c r="E40" s="5">
        <v>23.087</v>
      </c>
      <c r="F40" s="4"/>
      <c r="G40" s="4"/>
      <c r="H40">
        <f t="shared" si="0"/>
        <v>3.1392696885501872</v>
      </c>
      <c r="I40">
        <f t="shared" si="1"/>
        <v>-1.8811408119090332E-3</v>
      </c>
      <c r="J40">
        <f t="shared" si="2"/>
        <v>-0.13700000000000045</v>
      </c>
    </row>
    <row r="41" spans="1:10" x14ac:dyDescent="0.35">
      <c r="A41" s="3">
        <v>43885</v>
      </c>
      <c r="B41" s="5">
        <v>23.143000000000001</v>
      </c>
      <c r="C41" s="5">
        <v>23.350999999999999</v>
      </c>
      <c r="D41" s="5">
        <v>23.087</v>
      </c>
      <c r="E41" s="5">
        <v>23.257999999999999</v>
      </c>
      <c r="F41" s="4"/>
      <c r="G41" s="4"/>
      <c r="H41">
        <f t="shared" si="0"/>
        <v>3.1466491588708516</v>
      </c>
      <c r="I41">
        <f t="shared" si="1"/>
        <v>2.3506965163201726E-3</v>
      </c>
      <c r="J41">
        <f t="shared" si="2"/>
        <v>0.17099999999999937</v>
      </c>
    </row>
    <row r="42" spans="1:10" x14ac:dyDescent="0.35">
      <c r="A42" s="3">
        <v>43886</v>
      </c>
      <c r="B42" s="5">
        <v>23.254000000000001</v>
      </c>
      <c r="C42" s="5">
        <v>23.318999999999999</v>
      </c>
      <c r="D42" s="5">
        <v>23.173999999999999</v>
      </c>
      <c r="E42" s="5">
        <v>23.204000000000001</v>
      </c>
      <c r="F42" s="4"/>
      <c r="G42" s="4"/>
      <c r="H42">
        <f t="shared" si="0"/>
        <v>3.1443246776038181</v>
      </c>
      <c r="I42">
        <f t="shared" si="1"/>
        <v>-7.3871637722321473E-4</v>
      </c>
      <c r="J42">
        <f t="shared" si="2"/>
        <v>-5.3999999999998494E-2</v>
      </c>
    </row>
    <row r="43" spans="1:10" x14ac:dyDescent="0.35">
      <c r="A43" s="3">
        <v>43887</v>
      </c>
      <c r="B43" s="5">
        <v>23.204000000000001</v>
      </c>
      <c r="C43" s="5">
        <v>23.347999999999999</v>
      </c>
      <c r="D43" s="5">
        <v>23.187999999999999</v>
      </c>
      <c r="E43" s="5">
        <v>23.292000000000002</v>
      </c>
      <c r="F43" s="4"/>
      <c r="G43" s="4"/>
      <c r="H43">
        <f t="shared" si="0"/>
        <v>3.1481099539748736</v>
      </c>
      <c r="I43">
        <f t="shared" si="1"/>
        <v>1.2038439916898635E-3</v>
      </c>
      <c r="J43">
        <f t="shared" si="2"/>
        <v>8.8000000000000966E-2</v>
      </c>
    </row>
    <row r="44" spans="1:10" x14ac:dyDescent="0.35">
      <c r="A44" s="3">
        <v>43888</v>
      </c>
      <c r="B44" s="5">
        <v>23.273</v>
      </c>
      <c r="C44" s="5">
        <v>23.295000000000002</v>
      </c>
      <c r="D44" s="5">
        <v>22.965</v>
      </c>
      <c r="E44" s="5">
        <v>23.018000000000001</v>
      </c>
      <c r="F44" s="4"/>
      <c r="G44" s="4"/>
      <c r="H44">
        <f t="shared" si="0"/>
        <v>3.1362765185462993</v>
      </c>
      <c r="I44">
        <f t="shared" si="1"/>
        <v>-3.7589015636614381E-3</v>
      </c>
      <c r="J44">
        <f t="shared" si="2"/>
        <v>-0.27400000000000091</v>
      </c>
    </row>
    <row r="45" spans="1:10" x14ac:dyDescent="0.35">
      <c r="A45" s="3">
        <v>43889</v>
      </c>
      <c r="B45" s="5">
        <v>23.015999999999998</v>
      </c>
      <c r="C45" s="5">
        <v>23.233000000000001</v>
      </c>
      <c r="D45" s="5">
        <v>22.954999999999998</v>
      </c>
      <c r="E45" s="5">
        <v>23.08</v>
      </c>
      <c r="F45" s="4"/>
      <c r="G45" s="4"/>
      <c r="H45">
        <f t="shared" si="0"/>
        <v>3.1389664416398988</v>
      </c>
      <c r="I45">
        <f t="shared" si="1"/>
        <v>8.5768046206790172E-4</v>
      </c>
      <c r="J45">
        <f t="shared" si="2"/>
        <v>6.1999999999997613E-2</v>
      </c>
    </row>
    <row r="46" spans="1:10" x14ac:dyDescent="0.35">
      <c r="A46" s="3">
        <v>43892</v>
      </c>
      <c r="B46" s="5">
        <v>23.065000000000001</v>
      </c>
      <c r="C46" s="5">
        <v>23.09</v>
      </c>
      <c r="D46" s="5">
        <v>22.814</v>
      </c>
      <c r="E46" s="5">
        <v>22.907</v>
      </c>
      <c r="F46" s="4"/>
      <c r="G46" s="4"/>
      <c r="H46">
        <f t="shared" si="0"/>
        <v>3.1314425407064377</v>
      </c>
      <c r="I46">
        <f t="shared" si="1"/>
        <v>-2.3969357663888823E-3</v>
      </c>
      <c r="J46">
        <f t="shared" si="2"/>
        <v>-0.17299999999999827</v>
      </c>
    </row>
    <row r="47" spans="1:10" x14ac:dyDescent="0.35">
      <c r="A47" s="3">
        <v>43893</v>
      </c>
      <c r="B47" s="5">
        <v>22.893999999999998</v>
      </c>
      <c r="C47" s="5">
        <v>22.981999999999999</v>
      </c>
      <c r="D47" s="5">
        <v>22.588000000000001</v>
      </c>
      <c r="E47" s="5">
        <v>22.747</v>
      </c>
      <c r="F47" s="4"/>
      <c r="G47" s="4"/>
      <c r="H47">
        <f t="shared" si="0"/>
        <v>3.1244332685697249</v>
      </c>
      <c r="I47">
        <f t="shared" si="1"/>
        <v>-2.2383524671449047E-3</v>
      </c>
      <c r="J47">
        <f t="shared" si="2"/>
        <v>-0.16000000000000014</v>
      </c>
    </row>
    <row r="48" spans="1:10" x14ac:dyDescent="0.35">
      <c r="A48" s="3">
        <v>43894</v>
      </c>
      <c r="B48" s="5">
        <v>22.745000000000001</v>
      </c>
      <c r="C48" s="5">
        <v>22.847999999999999</v>
      </c>
      <c r="D48" s="5">
        <v>22.587</v>
      </c>
      <c r="E48" s="5">
        <v>22.698</v>
      </c>
      <c r="F48" s="4"/>
      <c r="G48" s="4"/>
      <c r="H48">
        <f t="shared" si="0"/>
        <v>3.1222768148789473</v>
      </c>
      <c r="I48">
        <f t="shared" si="1"/>
        <v>-6.901903498693771E-4</v>
      </c>
      <c r="J48">
        <f t="shared" si="2"/>
        <v>-4.8999999999999488E-2</v>
      </c>
    </row>
    <row r="49" spans="1:10" x14ac:dyDescent="0.35">
      <c r="A49" s="3">
        <v>43895</v>
      </c>
      <c r="B49" s="5">
        <v>22.704999999999998</v>
      </c>
      <c r="C49" s="5">
        <v>22.773</v>
      </c>
      <c r="D49" s="5">
        <v>22.547000000000001</v>
      </c>
      <c r="E49" s="5">
        <v>22.587</v>
      </c>
      <c r="F49" s="4"/>
      <c r="G49" s="4"/>
      <c r="H49">
        <f t="shared" si="0"/>
        <v>3.1173745195360949</v>
      </c>
      <c r="I49">
        <f t="shared" si="1"/>
        <v>-1.5701027274362359E-3</v>
      </c>
      <c r="J49">
        <f t="shared" si="2"/>
        <v>-0.11100000000000065</v>
      </c>
    </row>
    <row r="50" spans="1:10" x14ac:dyDescent="0.35">
      <c r="A50" s="3">
        <v>43896</v>
      </c>
      <c r="B50" s="5">
        <v>22.584</v>
      </c>
      <c r="C50" s="5">
        <v>22.626999999999999</v>
      </c>
      <c r="D50" s="5">
        <v>22.335999999999999</v>
      </c>
      <c r="E50" s="5">
        <v>22.488</v>
      </c>
      <c r="F50" s="4"/>
      <c r="G50" s="4"/>
      <c r="H50">
        <f t="shared" si="0"/>
        <v>3.1129818336042305</v>
      </c>
      <c r="I50">
        <f t="shared" si="1"/>
        <v>-1.409097913752775E-3</v>
      </c>
      <c r="J50">
        <f t="shared" si="2"/>
        <v>-9.9000000000000199E-2</v>
      </c>
    </row>
    <row r="51" spans="1:10" x14ac:dyDescent="0.35">
      <c r="A51" s="3">
        <v>43899</v>
      </c>
      <c r="B51" s="5">
        <v>22.488</v>
      </c>
      <c r="C51" s="5">
        <v>22.495999999999999</v>
      </c>
      <c r="D51" s="5">
        <v>22.163</v>
      </c>
      <c r="E51" s="5">
        <v>22.314</v>
      </c>
      <c r="F51" s="4"/>
      <c r="G51" s="4"/>
      <c r="H51">
        <f t="shared" si="0"/>
        <v>3.1052142841709882</v>
      </c>
      <c r="I51">
        <f t="shared" si="1"/>
        <v>-2.495211937760972E-3</v>
      </c>
      <c r="J51">
        <f t="shared" si="2"/>
        <v>-0.17399999999999949</v>
      </c>
    </row>
    <row r="52" spans="1:10" x14ac:dyDescent="0.35">
      <c r="A52" s="3">
        <v>43900</v>
      </c>
      <c r="B52" s="5">
        <v>22.318999999999999</v>
      </c>
      <c r="C52" s="5">
        <v>22.745999999999999</v>
      </c>
      <c r="D52" s="5">
        <v>22.271999999999998</v>
      </c>
      <c r="E52" s="5">
        <v>22.69</v>
      </c>
      <c r="F52" s="4"/>
      <c r="G52" s="4"/>
      <c r="H52">
        <f t="shared" si="0"/>
        <v>3.1219242987917504</v>
      </c>
      <c r="I52">
        <f t="shared" si="1"/>
        <v>5.3812758449368336E-3</v>
      </c>
      <c r="J52">
        <f t="shared" si="2"/>
        <v>0.37600000000000122</v>
      </c>
    </row>
    <row r="53" spans="1:10" x14ac:dyDescent="0.35">
      <c r="A53" s="3">
        <v>43901</v>
      </c>
      <c r="B53" s="5">
        <v>22.696000000000002</v>
      </c>
      <c r="C53" s="5">
        <v>22.887</v>
      </c>
      <c r="D53" s="5">
        <v>22.535</v>
      </c>
      <c r="E53" s="5">
        <v>22.850999999999999</v>
      </c>
      <c r="F53" s="4"/>
      <c r="G53" s="4"/>
      <c r="H53">
        <f t="shared" si="0"/>
        <v>3.1289948800587606</v>
      </c>
      <c r="I53">
        <f t="shared" si="1"/>
        <v>2.2648150916877367E-3</v>
      </c>
      <c r="J53">
        <f t="shared" si="2"/>
        <v>0.16099999999999781</v>
      </c>
    </row>
    <row r="54" spans="1:10" x14ac:dyDescent="0.35">
      <c r="A54" s="3">
        <v>43902</v>
      </c>
      <c r="B54" s="5">
        <v>22.850999999999999</v>
      </c>
      <c r="C54" s="5">
        <v>23.754999999999999</v>
      </c>
      <c r="D54" s="5">
        <v>22.757000000000001</v>
      </c>
      <c r="E54" s="5">
        <v>23.413</v>
      </c>
      <c r="F54" s="4"/>
      <c r="G54" s="4"/>
      <c r="H54">
        <f t="shared" si="0"/>
        <v>3.153291423655356</v>
      </c>
      <c r="I54">
        <f t="shared" si="1"/>
        <v>7.7649675144687725E-3</v>
      </c>
      <c r="J54">
        <f t="shared" si="2"/>
        <v>0.56200000000000117</v>
      </c>
    </row>
    <row r="55" spans="1:10" x14ac:dyDescent="0.35">
      <c r="A55" s="3">
        <v>43903</v>
      </c>
      <c r="B55" s="5">
        <v>23.413</v>
      </c>
      <c r="C55" s="5">
        <v>23.81</v>
      </c>
      <c r="D55" s="5">
        <v>23.257000000000001</v>
      </c>
      <c r="E55" s="5">
        <v>23.629000000000001</v>
      </c>
      <c r="F55" s="4"/>
      <c r="G55" s="4"/>
      <c r="H55">
        <f t="shared" si="0"/>
        <v>3.1624747712174308</v>
      </c>
      <c r="I55">
        <f t="shared" si="1"/>
        <v>2.9123053750069591E-3</v>
      </c>
      <c r="J55">
        <f t="shared" si="2"/>
        <v>0.21600000000000108</v>
      </c>
    </row>
    <row r="56" spans="1:10" x14ac:dyDescent="0.35">
      <c r="A56" s="3">
        <v>43906</v>
      </c>
      <c r="B56" s="5">
        <v>23.687000000000001</v>
      </c>
      <c r="C56" s="5">
        <v>24.587</v>
      </c>
      <c r="D56" s="5">
        <v>23.446999999999999</v>
      </c>
      <c r="E56" s="5">
        <v>24.484000000000002</v>
      </c>
      <c r="F56" s="4"/>
      <c r="G56" s="4"/>
      <c r="H56">
        <f t="shared" si="0"/>
        <v>3.1980198429888236</v>
      </c>
      <c r="I56">
        <f t="shared" si="1"/>
        <v>1.1239638050206259E-2</v>
      </c>
      <c r="J56">
        <f t="shared" si="2"/>
        <v>0.85500000000000043</v>
      </c>
    </row>
    <row r="57" spans="1:10" x14ac:dyDescent="0.35">
      <c r="A57" s="3">
        <v>43907</v>
      </c>
      <c r="B57" s="5">
        <v>24.463999999999999</v>
      </c>
      <c r="C57" s="5">
        <v>24.777999999999999</v>
      </c>
      <c r="D57" s="5">
        <v>24.3</v>
      </c>
      <c r="E57" s="5">
        <v>24.675999999999998</v>
      </c>
      <c r="F57" s="4"/>
      <c r="G57" s="4"/>
      <c r="H57">
        <f t="shared" si="0"/>
        <v>3.2058311113473921</v>
      </c>
      <c r="I57">
        <f t="shared" si="1"/>
        <v>2.4425327990673725E-3</v>
      </c>
      <c r="J57">
        <f t="shared" si="2"/>
        <v>0.19199999999999662</v>
      </c>
    </row>
    <row r="58" spans="1:10" x14ac:dyDescent="0.35">
      <c r="A58" s="3">
        <v>43908</v>
      </c>
      <c r="B58" s="5">
        <v>24.666</v>
      </c>
      <c r="C58" s="5">
        <v>25.658000000000001</v>
      </c>
      <c r="D58" s="5">
        <v>24.513000000000002</v>
      </c>
      <c r="E58" s="5">
        <v>25.498000000000001</v>
      </c>
      <c r="F58" s="4"/>
      <c r="G58" s="4"/>
      <c r="H58">
        <f t="shared" si="0"/>
        <v>3.2386000177159304</v>
      </c>
      <c r="I58">
        <f t="shared" si="1"/>
        <v>1.0221657108682114E-2</v>
      </c>
      <c r="J58">
        <f t="shared" si="2"/>
        <v>0.82200000000000273</v>
      </c>
    </row>
    <row r="59" spans="1:10" x14ac:dyDescent="0.35">
      <c r="A59" s="3">
        <v>43909</v>
      </c>
      <c r="B59" s="5">
        <v>25.498000000000001</v>
      </c>
      <c r="C59" s="5">
        <v>26.036999999999999</v>
      </c>
      <c r="D59" s="5">
        <v>25.297000000000001</v>
      </c>
      <c r="E59" s="5">
        <v>25.978999999999999</v>
      </c>
      <c r="F59" s="4"/>
      <c r="G59" s="4"/>
      <c r="H59">
        <f t="shared" si="0"/>
        <v>3.2572885193546139</v>
      </c>
      <c r="I59">
        <f t="shared" si="1"/>
        <v>5.7705494770743113E-3</v>
      </c>
      <c r="J59">
        <f t="shared" si="2"/>
        <v>0.4809999999999981</v>
      </c>
    </row>
    <row r="60" spans="1:10" x14ac:dyDescent="0.35">
      <c r="A60" s="3">
        <v>43910</v>
      </c>
      <c r="B60" s="5">
        <v>25.977</v>
      </c>
      <c r="C60" s="5">
        <v>26.061</v>
      </c>
      <c r="D60" s="5">
        <v>25.102</v>
      </c>
      <c r="E60" s="5">
        <v>25.555</v>
      </c>
      <c r="F60" s="4"/>
      <c r="G60" s="4"/>
      <c r="H60">
        <f t="shared" si="0"/>
        <v>3.240832992220243</v>
      </c>
      <c r="I60">
        <f t="shared" si="1"/>
        <v>-5.051909597996361E-3</v>
      </c>
      <c r="J60">
        <f t="shared" si="2"/>
        <v>-0.42399999999999949</v>
      </c>
    </row>
    <row r="61" spans="1:10" x14ac:dyDescent="0.35">
      <c r="A61" s="3">
        <v>43913</v>
      </c>
      <c r="B61" s="5">
        <v>25.568999999999999</v>
      </c>
      <c r="C61" s="5">
        <v>25.948</v>
      </c>
      <c r="D61" s="5">
        <v>25.309000000000001</v>
      </c>
      <c r="E61" s="5">
        <v>25.873999999999999</v>
      </c>
      <c r="F61" s="4"/>
      <c r="G61" s="4"/>
      <c r="H61">
        <f t="shared" si="0"/>
        <v>3.2532386034957099</v>
      </c>
      <c r="I61">
        <f t="shared" si="1"/>
        <v>3.8279082276831623E-3</v>
      </c>
      <c r="J61">
        <f t="shared" si="2"/>
        <v>0.31899999999999906</v>
      </c>
    </row>
    <row r="62" spans="1:10" x14ac:dyDescent="0.35">
      <c r="A62" s="3">
        <v>43914</v>
      </c>
      <c r="B62" s="5">
        <v>25.873999999999999</v>
      </c>
      <c r="C62" s="5">
        <v>25.905000000000001</v>
      </c>
      <c r="D62" s="5">
        <v>25.414000000000001</v>
      </c>
      <c r="E62" s="5">
        <v>25.673999999999999</v>
      </c>
      <c r="F62" s="4"/>
      <c r="G62" s="4"/>
      <c r="H62">
        <f t="shared" si="0"/>
        <v>3.2454788066627347</v>
      </c>
      <c r="I62">
        <f t="shared" si="1"/>
        <v>-2.3852529060232708E-3</v>
      </c>
      <c r="J62">
        <f t="shared" si="2"/>
        <v>-0.19999999999999929</v>
      </c>
    </row>
    <row r="63" spans="1:10" x14ac:dyDescent="0.35">
      <c r="A63" s="3">
        <v>43915</v>
      </c>
      <c r="B63" s="5">
        <v>25.673999999999999</v>
      </c>
      <c r="C63" s="5">
        <v>25.747</v>
      </c>
      <c r="D63" s="5">
        <v>25.125</v>
      </c>
      <c r="E63" s="5">
        <v>25.177</v>
      </c>
      <c r="F63" s="4"/>
      <c r="G63" s="4"/>
      <c r="H63">
        <f t="shared" si="0"/>
        <v>3.2259308793418779</v>
      </c>
      <c r="I63">
        <f t="shared" si="1"/>
        <v>-6.0231258576473401E-3</v>
      </c>
      <c r="J63">
        <f t="shared" si="2"/>
        <v>-0.49699999999999989</v>
      </c>
    </row>
    <row r="64" spans="1:10" x14ac:dyDescent="0.35">
      <c r="A64" s="3">
        <v>43916</v>
      </c>
      <c r="B64" s="5">
        <v>25.164000000000001</v>
      </c>
      <c r="C64" s="5">
        <v>25.251000000000001</v>
      </c>
      <c r="D64" s="5">
        <v>24.568000000000001</v>
      </c>
      <c r="E64" s="5">
        <v>24.574000000000002</v>
      </c>
      <c r="F64" s="4"/>
      <c r="G64" s="4"/>
      <c r="H64">
        <f t="shared" si="0"/>
        <v>3.2016889734453797</v>
      </c>
      <c r="I64">
        <f t="shared" si="1"/>
        <v>-7.5147009663901441E-3</v>
      </c>
      <c r="J64">
        <f t="shared" si="2"/>
        <v>-0.60299999999999798</v>
      </c>
    </row>
    <row r="65" spans="1:10" x14ac:dyDescent="0.35">
      <c r="A65" s="3">
        <v>43917</v>
      </c>
      <c r="B65" s="5">
        <v>24.574000000000002</v>
      </c>
      <c r="C65" s="5">
        <v>24.95</v>
      </c>
      <c r="D65" s="5">
        <v>24.492000000000001</v>
      </c>
      <c r="E65" s="5">
        <v>24.539000000000001</v>
      </c>
      <c r="F65" s="4"/>
      <c r="G65" s="4"/>
      <c r="H65">
        <f t="shared" si="0"/>
        <v>3.2002636886562188</v>
      </c>
      <c r="I65">
        <f t="shared" si="1"/>
        <v>-4.4516653584472388E-4</v>
      </c>
      <c r="J65">
        <f t="shared" si="2"/>
        <v>-3.5000000000000142E-2</v>
      </c>
    </row>
    <row r="66" spans="1:10" x14ac:dyDescent="0.35">
      <c r="A66" s="3">
        <v>43920</v>
      </c>
      <c r="B66" s="5">
        <v>24.562999999999999</v>
      </c>
      <c r="C66" s="5">
        <v>24.939</v>
      </c>
      <c r="D66" s="5">
        <v>24.538</v>
      </c>
      <c r="E66" s="5">
        <v>24.689</v>
      </c>
      <c r="F66" s="4"/>
      <c r="G66" s="4"/>
      <c r="H66">
        <f t="shared" si="0"/>
        <v>3.2063578003092283</v>
      </c>
      <c r="I66">
        <f t="shared" si="1"/>
        <v>1.9042529759691295E-3</v>
      </c>
      <c r="J66">
        <f t="shared" si="2"/>
        <v>0.14999999999999858</v>
      </c>
    </row>
    <row r="67" spans="1:10" x14ac:dyDescent="0.35">
      <c r="A67" s="3">
        <v>43921</v>
      </c>
      <c r="B67" s="5">
        <v>24.683</v>
      </c>
      <c r="C67" s="5">
        <v>24.992000000000001</v>
      </c>
      <c r="D67" s="5">
        <v>24.683</v>
      </c>
      <c r="E67" s="5">
        <v>24.771999999999998</v>
      </c>
      <c r="F67" s="4"/>
      <c r="G67" s="4"/>
      <c r="H67">
        <f t="shared" si="0"/>
        <v>3.2097139830758143</v>
      </c>
      <c r="I67">
        <f t="shared" si="1"/>
        <v>1.0467274632489001E-3</v>
      </c>
      <c r="J67">
        <f t="shared" si="2"/>
        <v>8.2999999999998408E-2</v>
      </c>
    </row>
    <row r="68" spans="1:10" x14ac:dyDescent="0.35">
      <c r="A68" s="3">
        <v>43922</v>
      </c>
      <c r="B68" s="5">
        <v>24.791</v>
      </c>
      <c r="C68" s="5">
        <v>25.254999999999999</v>
      </c>
      <c r="D68" s="5">
        <v>24.765999999999998</v>
      </c>
      <c r="E68" s="5">
        <v>25.07</v>
      </c>
      <c r="F68" s="4"/>
      <c r="G68" s="4"/>
      <c r="H68">
        <f t="shared" ref="H68:H121" si="3">LN(E68)</f>
        <v>3.2216719121702022</v>
      </c>
      <c r="I68">
        <f t="shared" si="1"/>
        <v>3.7255435086863361E-3</v>
      </c>
      <c r="J68">
        <f t="shared" si="2"/>
        <v>0.29800000000000182</v>
      </c>
    </row>
    <row r="69" spans="1:10" x14ac:dyDescent="0.35">
      <c r="A69" s="3">
        <v>43923</v>
      </c>
      <c r="B69" s="5">
        <v>25.065999999999999</v>
      </c>
      <c r="C69" s="5">
        <v>25.495000000000001</v>
      </c>
      <c r="D69" s="5">
        <v>24.99</v>
      </c>
      <c r="E69" s="5">
        <v>25.32</v>
      </c>
      <c r="F69" s="4"/>
      <c r="G69" s="4"/>
      <c r="H69">
        <f t="shared" si="3"/>
        <v>3.2315945972759756</v>
      </c>
      <c r="I69">
        <f t="shared" ref="I69:I121" si="4">(H69-H68)/H68</f>
        <v>3.0799800154352941E-3</v>
      </c>
      <c r="J69">
        <f t="shared" ref="J69:J121" si="5">E69-E68</f>
        <v>0.25</v>
      </c>
    </row>
    <row r="70" spans="1:10" x14ac:dyDescent="0.35">
      <c r="A70" s="3">
        <v>43924</v>
      </c>
      <c r="B70" s="5">
        <v>25.327000000000002</v>
      </c>
      <c r="C70" s="5">
        <v>25.792999999999999</v>
      </c>
      <c r="D70" s="5">
        <v>25.32</v>
      </c>
      <c r="E70" s="5">
        <v>25.699000000000002</v>
      </c>
      <c r="F70" s="4"/>
      <c r="G70" s="4"/>
      <c r="H70">
        <f t="shared" si="3"/>
        <v>3.2464520806383041</v>
      </c>
      <c r="I70">
        <f t="shared" si="4"/>
        <v>4.5975703062668813E-3</v>
      </c>
      <c r="J70">
        <f t="shared" si="5"/>
        <v>0.37900000000000134</v>
      </c>
    </row>
    <row r="71" spans="1:10" x14ac:dyDescent="0.35">
      <c r="A71" s="3">
        <v>43927</v>
      </c>
      <c r="B71" s="5">
        <v>25.69</v>
      </c>
      <c r="C71" s="5">
        <v>25.69</v>
      </c>
      <c r="D71" s="5">
        <v>25.411000000000001</v>
      </c>
      <c r="E71" s="5">
        <v>25.547000000000001</v>
      </c>
      <c r="F71" s="4"/>
      <c r="G71" s="4"/>
      <c r="H71">
        <f t="shared" si="3"/>
        <v>3.2405198929260721</v>
      </c>
      <c r="I71">
        <f t="shared" si="4"/>
        <v>-1.8272833126388444E-3</v>
      </c>
      <c r="J71">
        <f t="shared" si="5"/>
        <v>-0.15200000000000102</v>
      </c>
    </row>
    <row r="72" spans="1:10" x14ac:dyDescent="0.35">
      <c r="A72" s="3">
        <v>43928</v>
      </c>
      <c r="B72" s="5">
        <v>25.545999999999999</v>
      </c>
      <c r="C72" s="5">
        <v>25.559000000000001</v>
      </c>
      <c r="D72" s="5">
        <v>24.84</v>
      </c>
      <c r="E72" s="5">
        <v>24.92</v>
      </c>
      <c r="F72" s="4"/>
      <c r="G72" s="4"/>
      <c r="H72">
        <f t="shared" si="3"/>
        <v>3.2156706939192525</v>
      </c>
      <c r="I72">
        <f t="shared" si="4"/>
        <v>-7.6682754088516526E-3</v>
      </c>
      <c r="J72">
        <f t="shared" si="5"/>
        <v>-0.62699999999999889</v>
      </c>
    </row>
    <row r="73" spans="1:10" x14ac:dyDescent="0.35">
      <c r="A73" s="3">
        <v>43929</v>
      </c>
      <c r="B73" s="5">
        <v>24.917000000000002</v>
      </c>
      <c r="C73" s="5">
        <v>25.119</v>
      </c>
      <c r="D73" s="5">
        <v>24.843</v>
      </c>
      <c r="E73" s="5">
        <v>24.984999999999999</v>
      </c>
      <c r="F73" s="4"/>
      <c r="G73" s="4"/>
      <c r="H73">
        <f t="shared" si="3"/>
        <v>3.2182756447961682</v>
      </c>
      <c r="I73">
        <f t="shared" si="4"/>
        <v>8.1008011232045439E-4</v>
      </c>
      <c r="J73">
        <f t="shared" si="5"/>
        <v>6.4999999999997726E-2</v>
      </c>
    </row>
    <row r="74" spans="1:10" x14ac:dyDescent="0.35">
      <c r="A74" s="3">
        <v>43930</v>
      </c>
      <c r="B74" s="5">
        <v>24.99</v>
      </c>
      <c r="C74" s="5">
        <v>25.097999999999999</v>
      </c>
      <c r="D74" s="5">
        <v>24.562999999999999</v>
      </c>
      <c r="E74" s="5">
        <v>24.687000000000001</v>
      </c>
      <c r="F74" s="4"/>
      <c r="G74" s="4"/>
      <c r="H74">
        <f t="shared" si="3"/>
        <v>3.2062767892916857</v>
      </c>
      <c r="I74">
        <f t="shared" si="4"/>
        <v>-3.7283492244936335E-3</v>
      </c>
      <c r="J74">
        <f t="shared" si="5"/>
        <v>-0.29799999999999827</v>
      </c>
    </row>
    <row r="75" spans="1:10" x14ac:dyDescent="0.35">
      <c r="A75" s="3">
        <v>43931</v>
      </c>
      <c r="B75" s="5">
        <v>24.704000000000001</v>
      </c>
      <c r="C75" s="5">
        <v>24.74</v>
      </c>
      <c r="D75" s="5">
        <v>24.577000000000002</v>
      </c>
      <c r="E75" s="5">
        <v>24.722999999999999</v>
      </c>
      <c r="F75" s="4"/>
      <c r="G75" s="4"/>
      <c r="H75">
        <f t="shared" si="3"/>
        <v>3.207733984449356</v>
      </c>
      <c r="I75">
        <f t="shared" si="4"/>
        <v>4.5448202180704557E-4</v>
      </c>
      <c r="J75">
        <f t="shared" si="5"/>
        <v>3.5999999999997812E-2</v>
      </c>
    </row>
    <row r="76" spans="1:10" x14ac:dyDescent="0.35">
      <c r="A76" s="3">
        <v>43934</v>
      </c>
      <c r="B76" s="5">
        <v>24.707000000000001</v>
      </c>
      <c r="C76" s="5">
        <v>24.786999999999999</v>
      </c>
      <c r="D76" s="5">
        <v>24.547999999999998</v>
      </c>
      <c r="E76" s="5">
        <v>24.631</v>
      </c>
      <c r="F76" s="4"/>
      <c r="G76" s="4"/>
      <c r="H76">
        <f t="shared" si="3"/>
        <v>3.2040058122014723</v>
      </c>
      <c r="I76">
        <f t="shared" si="4"/>
        <v>-1.1622448326318027E-3</v>
      </c>
      <c r="J76">
        <f t="shared" si="5"/>
        <v>-9.1999999999998749E-2</v>
      </c>
    </row>
    <row r="77" spans="1:10" x14ac:dyDescent="0.35">
      <c r="A77" s="3">
        <v>43935</v>
      </c>
      <c r="B77" s="5">
        <v>24.602</v>
      </c>
      <c r="C77" s="5">
        <v>24.661000000000001</v>
      </c>
      <c r="D77" s="5">
        <v>24.395</v>
      </c>
      <c r="E77" s="5">
        <v>24.416</v>
      </c>
      <c r="F77" s="4"/>
      <c r="G77" s="4"/>
      <c r="H77">
        <f t="shared" si="3"/>
        <v>3.1952386551020466</v>
      </c>
      <c r="I77">
        <f t="shared" si="4"/>
        <v>-2.7363112345297983E-3</v>
      </c>
      <c r="J77">
        <f t="shared" si="5"/>
        <v>-0.21499999999999986</v>
      </c>
    </row>
    <row r="78" spans="1:10" x14ac:dyDescent="0.35">
      <c r="A78" s="3">
        <v>43936</v>
      </c>
      <c r="B78" s="5">
        <v>24.408999999999999</v>
      </c>
      <c r="C78" s="5">
        <v>24.922999999999998</v>
      </c>
      <c r="D78" s="5">
        <v>24.393000000000001</v>
      </c>
      <c r="E78" s="5">
        <v>24.692</v>
      </c>
      <c r="F78" s="4"/>
      <c r="G78" s="4"/>
      <c r="H78">
        <f t="shared" si="3"/>
        <v>3.2064793045316495</v>
      </c>
      <c r="I78">
        <f t="shared" si="4"/>
        <v>3.5179373570904384E-3</v>
      </c>
      <c r="J78">
        <f t="shared" si="5"/>
        <v>0.2759999999999998</v>
      </c>
    </row>
    <row r="79" spans="1:10" x14ac:dyDescent="0.35">
      <c r="A79" s="3">
        <v>43937</v>
      </c>
      <c r="B79" s="5">
        <v>24.696999999999999</v>
      </c>
      <c r="C79" s="5">
        <v>25.19</v>
      </c>
      <c r="D79" s="5">
        <v>24.696999999999999</v>
      </c>
      <c r="E79" s="5">
        <v>25.077000000000002</v>
      </c>
      <c r="F79" s="4"/>
      <c r="G79" s="4"/>
      <c r="H79">
        <f t="shared" si="3"/>
        <v>3.221951091385129</v>
      </c>
      <c r="I79">
        <f t="shared" si="4"/>
        <v>4.8251634843279817E-3</v>
      </c>
      <c r="J79">
        <f t="shared" si="5"/>
        <v>0.38500000000000156</v>
      </c>
    </row>
    <row r="80" spans="1:10" x14ac:dyDescent="0.35">
      <c r="A80" s="3">
        <v>43938</v>
      </c>
      <c r="B80" s="5">
        <v>25.055</v>
      </c>
      <c r="C80" s="5">
        <v>25.172000000000001</v>
      </c>
      <c r="D80" s="5">
        <v>24.841999999999999</v>
      </c>
      <c r="E80" s="5">
        <v>25.003</v>
      </c>
      <c r="F80" s="4"/>
      <c r="G80" s="4"/>
      <c r="H80">
        <f t="shared" si="3"/>
        <v>3.2189958176687767</v>
      </c>
      <c r="I80">
        <f t="shared" si="4"/>
        <v>-9.1723109151287824E-4</v>
      </c>
      <c r="J80">
        <f t="shared" si="5"/>
        <v>-7.400000000000162E-2</v>
      </c>
    </row>
    <row r="81" spans="1:10" x14ac:dyDescent="0.35">
      <c r="A81" s="3">
        <v>43941</v>
      </c>
      <c r="B81" s="5">
        <v>25.003</v>
      </c>
      <c r="C81" s="5">
        <v>25.263999999999999</v>
      </c>
      <c r="D81" s="5">
        <v>24.975000000000001</v>
      </c>
      <c r="E81" s="5">
        <v>25.21</v>
      </c>
      <c r="F81" s="4"/>
      <c r="G81" s="4"/>
      <c r="H81">
        <f t="shared" si="3"/>
        <v>3.2272407411998283</v>
      </c>
      <c r="I81">
        <f t="shared" si="4"/>
        <v>2.5613340302574833E-3</v>
      </c>
      <c r="J81">
        <f t="shared" si="5"/>
        <v>0.20700000000000074</v>
      </c>
    </row>
    <row r="82" spans="1:10" x14ac:dyDescent="0.35">
      <c r="A82" s="3">
        <v>43942</v>
      </c>
      <c r="B82" s="5">
        <v>25.215</v>
      </c>
      <c r="C82" s="5">
        <v>25.454000000000001</v>
      </c>
      <c r="D82" s="5">
        <v>25.091999999999999</v>
      </c>
      <c r="E82" s="5">
        <v>25.314</v>
      </c>
      <c r="F82" s="4"/>
      <c r="G82" s="4"/>
      <c r="H82">
        <f t="shared" si="3"/>
        <v>3.2313576023702568</v>
      </c>
      <c r="I82">
        <f t="shared" si="4"/>
        <v>1.2756597665217746E-3</v>
      </c>
      <c r="J82">
        <f t="shared" si="5"/>
        <v>0.1039999999999992</v>
      </c>
    </row>
    <row r="83" spans="1:10" x14ac:dyDescent="0.35">
      <c r="A83" s="3">
        <v>43943</v>
      </c>
      <c r="B83" s="5">
        <v>25.318999999999999</v>
      </c>
      <c r="C83" s="5">
        <v>25.571000000000002</v>
      </c>
      <c r="D83" s="5">
        <v>25.241</v>
      </c>
      <c r="E83" s="5">
        <v>25.481000000000002</v>
      </c>
      <c r="F83" s="4"/>
      <c r="G83" s="4"/>
      <c r="H83">
        <f t="shared" si="3"/>
        <v>3.2379330764016583</v>
      </c>
      <c r="I83">
        <f t="shared" si="4"/>
        <v>2.0348951866479398E-3</v>
      </c>
      <c r="J83">
        <f t="shared" si="5"/>
        <v>0.16700000000000159</v>
      </c>
    </row>
    <row r="84" spans="1:10" x14ac:dyDescent="0.35">
      <c r="A84" s="3">
        <v>43944</v>
      </c>
      <c r="B84" s="5">
        <v>25.475999999999999</v>
      </c>
      <c r="C84" s="5">
        <v>25.649000000000001</v>
      </c>
      <c r="D84" s="5">
        <v>25.355</v>
      </c>
      <c r="E84" s="5">
        <v>25.507999999999999</v>
      </c>
      <c r="F84" s="4"/>
      <c r="G84" s="4"/>
      <c r="H84">
        <f t="shared" si="3"/>
        <v>3.2389921284530252</v>
      </c>
      <c r="I84">
        <f t="shared" si="4"/>
        <v>3.2707657211490264E-4</v>
      </c>
      <c r="J84">
        <f t="shared" si="5"/>
        <v>2.699999999999747E-2</v>
      </c>
    </row>
    <row r="85" spans="1:10" x14ac:dyDescent="0.35">
      <c r="A85" s="3">
        <v>43945</v>
      </c>
      <c r="B85" s="5">
        <v>25.507999999999999</v>
      </c>
      <c r="C85" s="5">
        <v>25.57</v>
      </c>
      <c r="D85" s="5">
        <v>25.065999999999999</v>
      </c>
      <c r="E85" s="5">
        <v>25.082999999999998</v>
      </c>
      <c r="F85" s="4"/>
      <c r="G85" s="4"/>
      <c r="H85">
        <f t="shared" si="3"/>
        <v>3.2221903258360305</v>
      </c>
      <c r="I85">
        <f t="shared" si="4"/>
        <v>-5.1873551866331389E-3</v>
      </c>
      <c r="J85">
        <f t="shared" si="5"/>
        <v>-0.42500000000000071</v>
      </c>
    </row>
    <row r="86" spans="1:10" x14ac:dyDescent="0.35">
      <c r="A86" s="3">
        <v>43948</v>
      </c>
      <c r="B86" s="5">
        <v>25.082999999999998</v>
      </c>
      <c r="C86" s="5">
        <v>25.257000000000001</v>
      </c>
      <c r="D86" s="5">
        <v>24.952000000000002</v>
      </c>
      <c r="E86" s="5">
        <v>25.18</v>
      </c>
      <c r="F86" s="4"/>
      <c r="G86" s="4"/>
      <c r="H86">
        <f t="shared" si="3"/>
        <v>3.2260500286162013</v>
      </c>
      <c r="I86">
        <f t="shared" si="4"/>
        <v>1.1978506512241303E-3</v>
      </c>
      <c r="J86">
        <f t="shared" si="5"/>
        <v>9.7000000000001307E-2</v>
      </c>
    </row>
    <row r="87" spans="1:10" x14ac:dyDescent="0.35">
      <c r="A87" s="3">
        <v>43949</v>
      </c>
      <c r="B87" s="5">
        <v>25.181000000000001</v>
      </c>
      <c r="C87" s="5">
        <v>25.271000000000001</v>
      </c>
      <c r="D87" s="5">
        <v>24.952000000000002</v>
      </c>
      <c r="E87" s="5">
        <v>25.097999999999999</v>
      </c>
      <c r="F87" s="4"/>
      <c r="G87" s="4"/>
      <c r="H87">
        <f t="shared" si="3"/>
        <v>3.2227881616881162</v>
      </c>
      <c r="I87">
        <f t="shared" si="4"/>
        <v>-1.011102400505617E-3</v>
      </c>
      <c r="J87">
        <f t="shared" si="5"/>
        <v>-8.2000000000000739E-2</v>
      </c>
    </row>
    <row r="88" spans="1:10" x14ac:dyDescent="0.35">
      <c r="A88" s="3">
        <v>43950</v>
      </c>
      <c r="B88" s="5">
        <v>25.114000000000001</v>
      </c>
      <c r="C88" s="5">
        <v>25.122</v>
      </c>
      <c r="D88" s="5">
        <v>24.875</v>
      </c>
      <c r="E88" s="5">
        <v>24.913</v>
      </c>
      <c r="F88" s="4"/>
      <c r="G88" s="4"/>
      <c r="H88">
        <f t="shared" si="3"/>
        <v>3.2153897555833688</v>
      </c>
      <c r="I88">
        <f t="shared" si="4"/>
        <v>-2.2956538666420046E-3</v>
      </c>
      <c r="J88">
        <f t="shared" si="5"/>
        <v>-0.18499999999999872</v>
      </c>
    </row>
    <row r="89" spans="1:10" x14ac:dyDescent="0.35">
      <c r="A89" s="3">
        <v>43951</v>
      </c>
      <c r="B89" s="5">
        <v>24.923999999999999</v>
      </c>
      <c r="C89" s="5">
        <v>25.079000000000001</v>
      </c>
      <c r="D89" s="5">
        <v>24.59</v>
      </c>
      <c r="E89" s="5">
        <v>24.74</v>
      </c>
      <c r="F89" s="4"/>
      <c r="G89" s="4"/>
      <c r="H89">
        <f t="shared" si="3"/>
        <v>3.208421366964342</v>
      </c>
      <c r="I89">
        <f t="shared" si="4"/>
        <v>-2.1671987375485513E-3</v>
      </c>
      <c r="J89">
        <f t="shared" si="5"/>
        <v>-0.17300000000000182</v>
      </c>
    </row>
    <row r="90" spans="1:10" x14ac:dyDescent="0.35">
      <c r="A90" s="3">
        <v>43952</v>
      </c>
      <c r="B90" s="5">
        <v>24.748999999999999</v>
      </c>
      <c r="C90" s="5">
        <v>24.835000000000001</v>
      </c>
      <c r="D90" s="5">
        <v>24.638999999999999</v>
      </c>
      <c r="E90" s="5">
        <v>24.779</v>
      </c>
      <c r="F90" s="4"/>
      <c r="G90" s="4"/>
      <c r="H90">
        <f t="shared" si="3"/>
        <v>3.2099965202616056</v>
      </c>
      <c r="I90">
        <f t="shared" si="4"/>
        <v>4.9094340085198667E-4</v>
      </c>
      <c r="J90">
        <f t="shared" si="5"/>
        <v>3.9000000000001478E-2</v>
      </c>
    </row>
    <row r="91" spans="1:10" x14ac:dyDescent="0.35">
      <c r="A91" s="3">
        <v>43955</v>
      </c>
      <c r="B91" s="5">
        <v>24.791</v>
      </c>
      <c r="C91" s="5">
        <v>24.919</v>
      </c>
      <c r="D91" s="5">
        <v>24.748999999999999</v>
      </c>
      <c r="E91" s="5">
        <v>24.806000000000001</v>
      </c>
      <c r="F91" s="4"/>
      <c r="G91" s="4"/>
      <c r="H91">
        <f t="shared" si="3"/>
        <v>3.2110855593931378</v>
      </c>
      <c r="I91">
        <f t="shared" si="4"/>
        <v>3.3926489473059575E-4</v>
      </c>
      <c r="J91">
        <f t="shared" si="5"/>
        <v>2.7000000000001023E-2</v>
      </c>
    </row>
    <row r="92" spans="1:10" x14ac:dyDescent="0.35">
      <c r="A92" s="3">
        <v>43956</v>
      </c>
      <c r="B92" s="5">
        <v>24.795999999999999</v>
      </c>
      <c r="C92" s="5">
        <v>24.948</v>
      </c>
      <c r="D92" s="5">
        <v>24.73</v>
      </c>
      <c r="E92" s="5">
        <v>24.934000000000001</v>
      </c>
      <c r="F92" s="4"/>
      <c r="G92" s="4"/>
      <c r="H92">
        <f t="shared" si="3"/>
        <v>3.2162323339227834</v>
      </c>
      <c r="I92">
        <f t="shared" si="4"/>
        <v>1.6028145106847646E-3</v>
      </c>
      <c r="J92">
        <f t="shared" si="5"/>
        <v>0.12800000000000011</v>
      </c>
    </row>
    <row r="93" spans="1:10" x14ac:dyDescent="0.35">
      <c r="A93" s="3">
        <v>43957</v>
      </c>
      <c r="B93" s="5">
        <v>24.928999999999998</v>
      </c>
      <c r="C93" s="5">
        <v>25.132999999999999</v>
      </c>
      <c r="D93" s="5">
        <v>24.879000000000001</v>
      </c>
      <c r="E93" s="5">
        <v>25.108000000000001</v>
      </c>
      <c r="F93" s="4"/>
      <c r="G93" s="4"/>
      <c r="H93">
        <f t="shared" si="3"/>
        <v>3.2231865204552852</v>
      </c>
      <c r="I93">
        <f t="shared" si="4"/>
        <v>2.1622152290285235E-3</v>
      </c>
      <c r="J93">
        <f t="shared" si="5"/>
        <v>0.17399999999999949</v>
      </c>
    </row>
    <row r="94" spans="1:10" x14ac:dyDescent="0.35">
      <c r="A94" s="3">
        <v>43958</v>
      </c>
      <c r="B94" s="5">
        <v>25.111999999999998</v>
      </c>
      <c r="C94" s="5">
        <v>25.361999999999998</v>
      </c>
      <c r="D94" s="5">
        <v>25.015000000000001</v>
      </c>
      <c r="E94" s="5">
        <v>25.123999999999999</v>
      </c>
      <c r="F94" s="4"/>
      <c r="G94" s="4"/>
      <c r="H94">
        <f t="shared" si="3"/>
        <v>3.2238235645921343</v>
      </c>
      <c r="I94">
        <f t="shared" si="4"/>
        <v>1.976442048284189E-4</v>
      </c>
      <c r="J94">
        <f t="shared" si="5"/>
        <v>1.5999999999998238E-2</v>
      </c>
    </row>
    <row r="95" spans="1:10" x14ac:dyDescent="0.35">
      <c r="A95" s="3">
        <v>43959</v>
      </c>
      <c r="B95" s="5">
        <v>25.125</v>
      </c>
      <c r="C95" s="5">
        <v>25.239000000000001</v>
      </c>
      <c r="D95" s="5">
        <v>25.018999999999998</v>
      </c>
      <c r="E95" s="5">
        <v>25.099</v>
      </c>
      <c r="F95" s="4"/>
      <c r="G95" s="4"/>
      <c r="H95">
        <f t="shared" si="3"/>
        <v>3.2228280047066287</v>
      </c>
      <c r="I95">
        <f t="shared" si="4"/>
        <v>-3.0881339054655957E-4</v>
      </c>
      <c r="J95">
        <f t="shared" si="5"/>
        <v>-2.4999999999998579E-2</v>
      </c>
    </row>
    <row r="96" spans="1:10" x14ac:dyDescent="0.35">
      <c r="A96" s="3">
        <v>43962</v>
      </c>
      <c r="B96" s="5">
        <v>25.149000000000001</v>
      </c>
      <c r="C96" s="5">
        <v>25.527000000000001</v>
      </c>
      <c r="D96" s="5">
        <v>25.027999999999999</v>
      </c>
      <c r="E96" s="5">
        <v>25.446000000000002</v>
      </c>
      <c r="F96" s="4"/>
      <c r="G96" s="4"/>
      <c r="H96">
        <f t="shared" si="3"/>
        <v>3.2365585597205087</v>
      </c>
      <c r="I96">
        <f t="shared" si="4"/>
        <v>4.260405765938436E-3</v>
      </c>
      <c r="J96">
        <f t="shared" si="5"/>
        <v>0.34700000000000131</v>
      </c>
    </row>
    <row r="97" spans="1:10" x14ac:dyDescent="0.35">
      <c r="A97" s="3">
        <v>43963</v>
      </c>
      <c r="B97" s="5">
        <v>25.440999999999999</v>
      </c>
      <c r="C97" s="5">
        <v>25.51</v>
      </c>
      <c r="D97" s="5">
        <v>25.138999999999999</v>
      </c>
      <c r="E97" s="5">
        <v>25.292000000000002</v>
      </c>
      <c r="F97" s="4"/>
      <c r="G97" s="4"/>
      <c r="H97">
        <f t="shared" si="3"/>
        <v>3.2304881401963668</v>
      </c>
      <c r="I97">
        <f t="shared" si="4"/>
        <v>-1.8755784615453082E-3</v>
      </c>
      <c r="J97">
        <f t="shared" si="5"/>
        <v>-0.15399999999999991</v>
      </c>
    </row>
    <row r="98" spans="1:10" x14ac:dyDescent="0.35">
      <c r="A98" s="3">
        <v>43964</v>
      </c>
      <c r="B98" s="5">
        <v>25.292000000000002</v>
      </c>
      <c r="C98" s="5">
        <v>25.414000000000001</v>
      </c>
      <c r="D98" s="5">
        <v>25.131</v>
      </c>
      <c r="E98" s="5">
        <v>25.373999999999999</v>
      </c>
      <c r="F98" s="4"/>
      <c r="G98" s="4"/>
      <c r="H98">
        <f t="shared" si="3"/>
        <v>3.2337250277184064</v>
      </c>
      <c r="I98">
        <f t="shared" si="4"/>
        <v>1.001980933396307E-3</v>
      </c>
      <c r="J98">
        <f t="shared" si="5"/>
        <v>8.1999999999997186E-2</v>
      </c>
    </row>
    <row r="99" spans="1:10" x14ac:dyDescent="0.35">
      <c r="A99" s="3">
        <v>43965</v>
      </c>
      <c r="B99" s="5">
        <v>25.39</v>
      </c>
      <c r="C99" s="5">
        <v>25.649000000000001</v>
      </c>
      <c r="D99" s="5">
        <v>25.349</v>
      </c>
      <c r="E99" s="5">
        <v>25.533999999999999</v>
      </c>
      <c r="F99" s="4"/>
      <c r="G99" s="4"/>
      <c r="H99">
        <f t="shared" si="3"/>
        <v>3.2400108973981592</v>
      </c>
      <c r="I99">
        <f t="shared" si="4"/>
        <v>1.943847923330644E-3</v>
      </c>
      <c r="J99">
        <f t="shared" si="5"/>
        <v>0.16000000000000014</v>
      </c>
    </row>
    <row r="100" spans="1:10" x14ac:dyDescent="0.35">
      <c r="A100" s="3">
        <v>43966</v>
      </c>
      <c r="B100" s="5">
        <v>25.527000000000001</v>
      </c>
      <c r="C100" s="5">
        <v>25.646000000000001</v>
      </c>
      <c r="D100" s="5">
        <v>25.344000000000001</v>
      </c>
      <c r="E100" s="5">
        <v>25.599</v>
      </c>
      <c r="F100" s="4"/>
      <c r="G100" s="4"/>
      <c r="H100">
        <f t="shared" si="3"/>
        <v>3.2425532882225574</v>
      </c>
      <c r="I100">
        <f t="shared" si="4"/>
        <v>7.8468588684064294E-4</v>
      </c>
      <c r="J100">
        <f t="shared" si="5"/>
        <v>6.5000000000001279E-2</v>
      </c>
    </row>
    <row r="101" spans="1:10" x14ac:dyDescent="0.35">
      <c r="A101" s="3">
        <v>43969</v>
      </c>
      <c r="B101" s="5">
        <v>25.574999999999999</v>
      </c>
      <c r="C101" s="5">
        <v>25.588999999999999</v>
      </c>
      <c r="D101" s="5">
        <v>25.245000000000001</v>
      </c>
      <c r="E101" s="5">
        <v>25.315000000000001</v>
      </c>
      <c r="F101" s="4"/>
      <c r="G101" s="4"/>
      <c r="H101">
        <f t="shared" si="3"/>
        <v>3.2313971054218724</v>
      </c>
      <c r="I101">
        <f t="shared" si="4"/>
        <v>-3.4405549605633053E-3</v>
      </c>
      <c r="J101">
        <f t="shared" si="5"/>
        <v>-0.28399999999999892</v>
      </c>
    </row>
    <row r="102" spans="1:10" x14ac:dyDescent="0.35">
      <c r="A102" s="3">
        <v>43970</v>
      </c>
      <c r="B102" s="5">
        <v>25.315000000000001</v>
      </c>
      <c r="C102" s="5">
        <v>25.347000000000001</v>
      </c>
      <c r="D102" s="5">
        <v>24.986999999999998</v>
      </c>
      <c r="E102" s="5">
        <v>25.152999999999999</v>
      </c>
      <c r="F102" s="4"/>
      <c r="G102" s="4"/>
      <c r="H102">
        <f t="shared" si="3"/>
        <v>3.224977173726177</v>
      </c>
      <c r="I102">
        <f t="shared" si="4"/>
        <v>-1.9867356088558749E-3</v>
      </c>
      <c r="J102">
        <f t="shared" si="5"/>
        <v>-0.16200000000000259</v>
      </c>
    </row>
    <row r="103" spans="1:10" x14ac:dyDescent="0.35">
      <c r="A103" s="3">
        <v>43971</v>
      </c>
      <c r="B103" s="5">
        <v>25.148</v>
      </c>
      <c r="C103" s="5">
        <v>25.186</v>
      </c>
      <c r="D103" s="5">
        <v>24.802</v>
      </c>
      <c r="E103" s="5">
        <v>24.855</v>
      </c>
      <c r="F103" s="4"/>
      <c r="G103" s="4"/>
      <c r="H103">
        <f t="shared" si="3"/>
        <v>3.2130589395466358</v>
      </c>
      <c r="I103">
        <f t="shared" si="4"/>
        <v>-3.6956026469392705E-3</v>
      </c>
      <c r="J103">
        <f t="shared" si="5"/>
        <v>-0.29799999999999827</v>
      </c>
    </row>
    <row r="104" spans="1:10" x14ac:dyDescent="0.35">
      <c r="A104" s="3">
        <v>43972</v>
      </c>
      <c r="B104" s="5">
        <v>24.863</v>
      </c>
      <c r="C104" s="5">
        <v>24.954000000000001</v>
      </c>
      <c r="D104" s="5">
        <v>24.623000000000001</v>
      </c>
      <c r="E104" s="5">
        <v>24.742000000000001</v>
      </c>
      <c r="F104" s="4"/>
      <c r="G104" s="4"/>
      <c r="H104">
        <f t="shared" si="3"/>
        <v>3.2085022044406397</v>
      </c>
      <c r="I104">
        <f t="shared" si="4"/>
        <v>-1.418192193710283E-3</v>
      </c>
      <c r="J104">
        <f t="shared" si="5"/>
        <v>-0.11299999999999955</v>
      </c>
    </row>
    <row r="105" spans="1:10" x14ac:dyDescent="0.35">
      <c r="A105" s="3">
        <v>43973</v>
      </c>
      <c r="B105" s="5">
        <v>24.731999999999999</v>
      </c>
      <c r="C105" s="5">
        <v>25.12</v>
      </c>
      <c r="D105" s="5">
        <v>24.709</v>
      </c>
      <c r="E105" s="5">
        <v>25.009</v>
      </c>
      <c r="F105" s="4"/>
      <c r="G105" s="4"/>
      <c r="H105">
        <f t="shared" si="3"/>
        <v>3.2192357600837487</v>
      </c>
      <c r="I105">
        <f t="shared" si="4"/>
        <v>3.3453477539312506E-3</v>
      </c>
      <c r="J105">
        <f t="shared" si="5"/>
        <v>0.26699999999999946</v>
      </c>
    </row>
    <row r="106" spans="1:10" x14ac:dyDescent="0.35">
      <c r="A106" s="3">
        <v>43976</v>
      </c>
      <c r="B106" s="5">
        <v>25.009</v>
      </c>
      <c r="C106" s="5">
        <v>25.13</v>
      </c>
      <c r="D106" s="5">
        <v>24.946999999999999</v>
      </c>
      <c r="E106" s="5">
        <v>24.975999999999999</v>
      </c>
      <c r="F106" s="4"/>
      <c r="G106" s="4"/>
      <c r="H106">
        <f t="shared" si="3"/>
        <v>3.2179153637730762</v>
      </c>
      <c r="I106">
        <f t="shared" si="4"/>
        <v>-4.1015831367322377E-4</v>
      </c>
      <c r="J106">
        <f t="shared" si="5"/>
        <v>-3.3000000000001251E-2</v>
      </c>
    </row>
    <row r="107" spans="1:10" x14ac:dyDescent="0.35">
      <c r="A107" s="3">
        <v>43977</v>
      </c>
      <c r="B107" s="5">
        <v>24.975999999999999</v>
      </c>
      <c r="C107" s="5">
        <v>25.016999999999999</v>
      </c>
      <c r="D107" s="5">
        <v>24.562999999999999</v>
      </c>
      <c r="E107" s="5">
        <v>24.587</v>
      </c>
      <c r="F107" s="4"/>
      <c r="G107" s="4"/>
      <c r="H107">
        <f t="shared" si="3"/>
        <v>3.202217847972058</v>
      </c>
      <c r="I107">
        <f t="shared" si="4"/>
        <v>-4.8781630423655742E-3</v>
      </c>
      <c r="J107">
        <f t="shared" si="5"/>
        <v>-0.38899999999999935</v>
      </c>
    </row>
    <row r="108" spans="1:10" x14ac:dyDescent="0.35">
      <c r="A108" s="3">
        <v>43978</v>
      </c>
      <c r="B108" s="5">
        <v>24.603999999999999</v>
      </c>
      <c r="C108" s="5">
        <v>24.797000000000001</v>
      </c>
      <c r="D108" s="5">
        <v>24.47</v>
      </c>
      <c r="E108" s="5">
        <v>24.63</v>
      </c>
      <c r="F108" s="4"/>
      <c r="G108" s="4"/>
      <c r="H108">
        <f t="shared" si="3"/>
        <v>3.2039652121324464</v>
      </c>
      <c r="I108">
        <f t="shared" si="4"/>
        <v>5.4567310637377382E-4</v>
      </c>
      <c r="J108">
        <f t="shared" si="5"/>
        <v>4.2999999999999261E-2</v>
      </c>
    </row>
    <row r="109" spans="1:10" x14ac:dyDescent="0.35">
      <c r="A109" s="3">
        <v>43979</v>
      </c>
      <c r="B109" s="5">
        <v>24.61</v>
      </c>
      <c r="C109" s="5">
        <v>24.66</v>
      </c>
      <c r="D109" s="5">
        <v>24.295999999999999</v>
      </c>
      <c r="E109" s="5">
        <v>24.37</v>
      </c>
      <c r="F109" s="4"/>
      <c r="G109" s="4"/>
      <c r="H109">
        <f t="shared" si="3"/>
        <v>3.193352867637115</v>
      </c>
      <c r="I109">
        <f t="shared" si="4"/>
        <v>-3.3122533463052911E-3</v>
      </c>
      <c r="J109">
        <f t="shared" si="5"/>
        <v>-0.25999999999999801</v>
      </c>
    </row>
    <row r="110" spans="1:10" x14ac:dyDescent="0.35">
      <c r="A110" s="3">
        <v>43980</v>
      </c>
      <c r="B110" s="5">
        <v>24.373000000000001</v>
      </c>
      <c r="C110" s="5">
        <v>24.407</v>
      </c>
      <c r="D110" s="5">
        <v>24.129000000000001</v>
      </c>
      <c r="E110" s="5">
        <v>24.228999999999999</v>
      </c>
      <c r="F110" s="4"/>
      <c r="G110" s="4"/>
      <c r="H110">
        <f t="shared" si="3"/>
        <v>3.1875502628252916</v>
      </c>
      <c r="I110">
        <f t="shared" si="4"/>
        <v>-1.8170885124001177E-3</v>
      </c>
      <c r="J110">
        <f t="shared" si="5"/>
        <v>-0.14100000000000179</v>
      </c>
    </row>
    <row r="111" spans="1:10" x14ac:dyDescent="0.35">
      <c r="A111" s="3">
        <v>43983</v>
      </c>
      <c r="B111" s="5">
        <v>24.212</v>
      </c>
      <c r="C111" s="5">
        <v>24.251999999999999</v>
      </c>
      <c r="D111" s="5">
        <v>23.992000000000001</v>
      </c>
      <c r="E111" s="5">
        <v>23.994</v>
      </c>
      <c r="F111" s="4"/>
      <c r="G111" s="4"/>
      <c r="H111">
        <f t="shared" si="3"/>
        <v>3.1778037990927364</v>
      </c>
      <c r="I111">
        <f t="shared" si="4"/>
        <v>-3.0576658966677689E-3</v>
      </c>
      <c r="J111">
        <f t="shared" si="5"/>
        <v>-0.23499999999999943</v>
      </c>
    </row>
    <row r="112" spans="1:10" x14ac:dyDescent="0.35">
      <c r="A112" s="3">
        <v>43984</v>
      </c>
      <c r="B112" s="5">
        <v>23.994</v>
      </c>
      <c r="C112" s="5">
        <v>24.132999999999999</v>
      </c>
      <c r="D112" s="5">
        <v>23.702999999999999</v>
      </c>
      <c r="E112" s="5">
        <v>23.766999999999999</v>
      </c>
      <c r="F112" s="4"/>
      <c r="G112" s="4"/>
      <c r="H112">
        <f t="shared" si="3"/>
        <v>3.1682980638992295</v>
      </c>
      <c r="I112">
        <f t="shared" si="4"/>
        <v>-2.9912907764226117E-3</v>
      </c>
      <c r="J112">
        <f t="shared" si="5"/>
        <v>-0.22700000000000031</v>
      </c>
    </row>
    <row r="113" spans="1:10" x14ac:dyDescent="0.35">
      <c r="A113" s="3">
        <v>43985</v>
      </c>
      <c r="B113" s="5">
        <v>23.777999999999999</v>
      </c>
      <c r="C113" s="5">
        <v>23.832000000000001</v>
      </c>
      <c r="D113" s="5">
        <v>23.582000000000001</v>
      </c>
      <c r="E113" s="5">
        <v>23.687999999999999</v>
      </c>
      <c r="F113" s="4"/>
      <c r="G113" s="4"/>
      <c r="H113">
        <f t="shared" si="3"/>
        <v>3.1649685907992899</v>
      </c>
      <c r="I113">
        <f t="shared" si="4"/>
        <v>-1.0508711720897863E-3</v>
      </c>
      <c r="J113">
        <f t="shared" si="5"/>
        <v>-7.9000000000000625E-2</v>
      </c>
    </row>
    <row r="114" spans="1:10" x14ac:dyDescent="0.35">
      <c r="A114" s="3">
        <v>43986</v>
      </c>
      <c r="B114" s="5">
        <v>23.678999999999998</v>
      </c>
      <c r="C114" s="5">
        <v>23.925999999999998</v>
      </c>
      <c r="D114" s="5">
        <v>23.367999999999999</v>
      </c>
      <c r="E114" s="5">
        <v>23.515000000000001</v>
      </c>
      <c r="F114" s="4"/>
      <c r="G114" s="4"/>
      <c r="H114">
        <f t="shared" si="3"/>
        <v>3.1576385153970112</v>
      </c>
      <c r="I114">
        <f t="shared" si="4"/>
        <v>-2.316002573797279E-3</v>
      </c>
      <c r="J114">
        <f t="shared" si="5"/>
        <v>-0.17299999999999827</v>
      </c>
    </row>
    <row r="115" spans="1:10" x14ac:dyDescent="0.35">
      <c r="A115" s="3">
        <v>43987</v>
      </c>
      <c r="B115" s="5">
        <v>23.52</v>
      </c>
      <c r="C115" s="5">
        <v>23.609000000000002</v>
      </c>
      <c r="D115" s="5">
        <v>23.326000000000001</v>
      </c>
      <c r="E115" s="5">
        <v>23.532</v>
      </c>
      <c r="F115" s="4"/>
      <c r="G115" s="4"/>
      <c r="H115">
        <f t="shared" si="3"/>
        <v>3.1583611970022094</v>
      </c>
      <c r="I115">
        <f t="shared" si="4"/>
        <v>2.2886774457376704E-4</v>
      </c>
      <c r="J115">
        <f t="shared" si="5"/>
        <v>1.699999999999946E-2</v>
      </c>
    </row>
    <row r="116" spans="1:10" x14ac:dyDescent="0.35">
      <c r="A116" s="3">
        <v>43990</v>
      </c>
      <c r="B116" s="5">
        <v>23.532</v>
      </c>
      <c r="C116" s="5">
        <v>23.635000000000002</v>
      </c>
      <c r="D116" s="5">
        <v>23.442</v>
      </c>
      <c r="E116" s="5">
        <v>23.532</v>
      </c>
      <c r="F116" s="4"/>
      <c r="G116" s="4"/>
      <c r="H116">
        <f t="shared" si="3"/>
        <v>3.1583611970022094</v>
      </c>
      <c r="I116">
        <f t="shared" si="4"/>
        <v>0</v>
      </c>
      <c r="J116">
        <f t="shared" si="5"/>
        <v>0</v>
      </c>
    </row>
    <row r="117" spans="1:10" x14ac:dyDescent="0.35">
      <c r="A117" s="3">
        <v>43991</v>
      </c>
      <c r="B117" s="5">
        <v>23.51</v>
      </c>
      <c r="C117" s="5">
        <v>23.734999999999999</v>
      </c>
      <c r="D117" s="5">
        <v>23.327000000000002</v>
      </c>
      <c r="E117" s="5">
        <v>23.413</v>
      </c>
      <c r="F117" s="4"/>
      <c r="G117" s="4"/>
      <c r="H117">
        <f t="shared" si="3"/>
        <v>3.153291423655356</v>
      </c>
      <c r="I117">
        <f t="shared" si="4"/>
        <v>-1.6051911198964391E-3</v>
      </c>
      <c r="J117">
        <f t="shared" si="5"/>
        <v>-0.11899999999999977</v>
      </c>
    </row>
    <row r="118" spans="1:10" x14ac:dyDescent="0.35">
      <c r="A118" s="3">
        <v>43992</v>
      </c>
      <c r="B118" s="5">
        <v>23.411999999999999</v>
      </c>
      <c r="C118" s="5">
        <v>23.498000000000001</v>
      </c>
      <c r="D118" s="5">
        <v>23.21</v>
      </c>
      <c r="E118" s="5">
        <v>23.327999999999999</v>
      </c>
      <c r="F118" s="4"/>
      <c r="G118" s="4"/>
      <c r="H118">
        <f t="shared" si="3"/>
        <v>3.1496543558262475</v>
      </c>
      <c r="I118">
        <f t="shared" si="4"/>
        <v>-1.1534195037679973E-3</v>
      </c>
      <c r="J118">
        <f t="shared" si="5"/>
        <v>-8.5000000000000853E-2</v>
      </c>
    </row>
    <row r="119" spans="1:10" x14ac:dyDescent="0.35">
      <c r="A119" s="3">
        <v>43993</v>
      </c>
      <c r="B119" s="5">
        <v>23.335000000000001</v>
      </c>
      <c r="C119" s="5">
        <v>23.7</v>
      </c>
      <c r="D119" s="5">
        <v>23.289000000000001</v>
      </c>
      <c r="E119" s="5">
        <v>23.640999999999998</v>
      </c>
      <c r="F119" s="4"/>
      <c r="G119" s="4"/>
      <c r="H119">
        <f t="shared" si="3"/>
        <v>3.1629824928276609</v>
      </c>
      <c r="I119">
        <f t="shared" si="4"/>
        <v>4.231618932013563E-3</v>
      </c>
      <c r="J119">
        <f t="shared" si="5"/>
        <v>0.31299999999999883</v>
      </c>
    </row>
    <row r="120" spans="1:10" x14ac:dyDescent="0.35">
      <c r="A120" s="3">
        <v>43994</v>
      </c>
      <c r="B120" s="5">
        <v>23.637</v>
      </c>
      <c r="C120" s="5">
        <v>23.866</v>
      </c>
      <c r="D120" s="5">
        <v>23.466000000000001</v>
      </c>
      <c r="E120" s="5">
        <v>23.710999999999999</v>
      </c>
      <c r="F120" s="4"/>
      <c r="G120" s="4"/>
      <c r="H120">
        <f t="shared" si="3"/>
        <v>3.16593907548484</v>
      </c>
      <c r="I120">
        <f t="shared" si="4"/>
        <v>9.3474518555933814E-4</v>
      </c>
      <c r="J120">
        <f t="shared" si="5"/>
        <v>7.0000000000000284E-2</v>
      </c>
    </row>
    <row r="121" spans="1:10" x14ac:dyDescent="0.35">
      <c r="A121" s="3">
        <v>43997</v>
      </c>
      <c r="B121" s="5">
        <v>23.721</v>
      </c>
      <c r="C121" s="5">
        <v>23.937999999999999</v>
      </c>
      <c r="D121" s="5">
        <v>23.494</v>
      </c>
      <c r="E121" s="5">
        <v>23.521000000000001</v>
      </c>
      <c r="F121" s="4"/>
      <c r="G121" s="4"/>
      <c r="H121">
        <f t="shared" si="3"/>
        <v>3.1578936391334067</v>
      </c>
      <c r="I121">
        <f t="shared" si="4"/>
        <v>-2.5412480024433791E-3</v>
      </c>
      <c r="J121">
        <f t="shared" si="5"/>
        <v>-0.18999999999999773</v>
      </c>
    </row>
  </sheetData>
  <sortState ref="A3:G121">
    <sortCondition ref="A2"/>
  </sortState>
  <pageMargins left="0.75" right="0.75" top="1" bottom="1" header="0.5" footer="0.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1"/>
  <sheetViews>
    <sheetView topLeftCell="A84" workbookViewId="0">
      <selection activeCell="J2" sqref="J2:J121"/>
    </sheetView>
  </sheetViews>
  <sheetFormatPr defaultRowHeight="14.5" x14ac:dyDescent="0.35"/>
  <cols>
    <col min="1" max="1" width="22.7265625" customWidth="1"/>
    <col min="2" max="2" width="72" customWidth="1"/>
    <col min="3" max="5" width="14.90625" customWidth="1"/>
    <col min="6" max="6" width="15.81640625" customWidth="1"/>
    <col min="7" max="7" width="9.90625" customWidth="1"/>
  </cols>
  <sheetData>
    <row r="1" spans="1:10" x14ac:dyDescent="0.35">
      <c r="A1" s="1"/>
      <c r="B1" s="2" t="s">
        <v>0</v>
      </c>
      <c r="C1" s="6"/>
      <c r="D1" s="6"/>
      <c r="E1" s="6"/>
      <c r="F1" s="6"/>
      <c r="G1" s="7"/>
    </row>
    <row r="2" spans="1:10" ht="26.5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8" t="s">
        <v>9</v>
      </c>
      <c r="I2" s="8" t="s">
        <v>10</v>
      </c>
      <c r="J2" s="8" t="s">
        <v>11</v>
      </c>
    </row>
    <row r="3" spans="1:10" x14ac:dyDescent="0.35">
      <c r="A3" s="3">
        <v>43831</v>
      </c>
      <c r="B3">
        <v>4.4126731974229991E-2</v>
      </c>
      <c r="C3">
        <v>4.408393581378945E-2</v>
      </c>
      <c r="D3">
        <v>4.4175464946768564E-2</v>
      </c>
      <c r="E3">
        <v>4.4132574253056181E-2</v>
      </c>
      <c r="F3" s="4"/>
      <c r="G3" s="4"/>
      <c r="H3">
        <f>LN(E3)</f>
        <v>-3.1205571239994208</v>
      </c>
    </row>
    <row r="4" spans="1:10" x14ac:dyDescent="0.35">
      <c r="A4" s="3">
        <v>43832</v>
      </c>
      <c r="B4">
        <v>4.4126731974229991E-2</v>
      </c>
      <c r="C4">
        <v>4.3998592045054553E-2</v>
      </c>
      <c r="D4">
        <v>4.4224305678400855E-2</v>
      </c>
      <c r="E4">
        <v>4.4099488445934032E-2</v>
      </c>
      <c r="F4" s="4"/>
      <c r="G4" s="4"/>
      <c r="H4">
        <f t="shared" ref="H4:H67" si="0">LN(E4)</f>
        <v>-3.1213070964620573</v>
      </c>
      <c r="I4">
        <f>(H4-H3)/H3</f>
        <v>2.4033287417451137E-4</v>
      </c>
      <c r="J4">
        <f>E4-E3</f>
        <v>-3.3085807122149036E-5</v>
      </c>
    </row>
    <row r="5" spans="1:10" x14ac:dyDescent="0.35">
      <c r="A5" s="3">
        <v>43833</v>
      </c>
      <c r="B5">
        <v>4.4097543766812186E-2</v>
      </c>
      <c r="C5">
        <v>4.3875043875043873E-2</v>
      </c>
      <c r="D5">
        <v>4.4144263452964287E-2</v>
      </c>
      <c r="E5">
        <v>4.4035404465190012E-2</v>
      </c>
      <c r="F5" s="4"/>
      <c r="G5" s="4"/>
      <c r="H5">
        <f t="shared" si="0"/>
        <v>-3.1227613216825318</v>
      </c>
      <c r="I5">
        <f t="shared" ref="I5:I68" si="1">(H5-H4)/H4</f>
        <v>4.6590264127579616E-4</v>
      </c>
      <c r="J5">
        <f t="shared" ref="J5:J68" si="2">E5-E4</f>
        <v>-6.4083980744020219E-5</v>
      </c>
    </row>
    <row r="6" spans="1:10" x14ac:dyDescent="0.35">
      <c r="A6" s="3">
        <v>43836</v>
      </c>
      <c r="B6">
        <v>4.4027649363800464E-2</v>
      </c>
      <c r="C6">
        <v>4.3979241797871403E-2</v>
      </c>
      <c r="D6">
        <v>4.4401030103898412E-2</v>
      </c>
      <c r="E6">
        <v>4.4351798465427771E-2</v>
      </c>
      <c r="F6" s="4"/>
      <c r="G6" s="4"/>
      <c r="H6">
        <f t="shared" si="0"/>
        <v>-3.115602019404375</v>
      </c>
      <c r="I6">
        <f t="shared" si="1"/>
        <v>-2.2926191087506683E-3</v>
      </c>
      <c r="J6">
        <f t="shared" si="2"/>
        <v>3.1639400023775882E-4</v>
      </c>
    </row>
    <row r="7" spans="1:10" x14ac:dyDescent="0.35">
      <c r="A7" s="3">
        <v>43837</v>
      </c>
      <c r="B7">
        <v>4.4359668189681942E-2</v>
      </c>
      <c r="C7">
        <v>4.4056745087672919E-2</v>
      </c>
      <c r="D7">
        <v>4.4375416019525181E-2</v>
      </c>
      <c r="E7">
        <v>4.4202802457675813E-2</v>
      </c>
      <c r="F7" s="4"/>
      <c r="G7" s="4"/>
      <c r="H7">
        <f t="shared" si="0"/>
        <v>-3.1189670878886195</v>
      </c>
      <c r="I7">
        <f t="shared" si="1"/>
        <v>1.080070067770683E-3</v>
      </c>
      <c r="J7">
        <f t="shared" si="2"/>
        <v>-1.4899600775195726E-4</v>
      </c>
    </row>
    <row r="8" spans="1:10" x14ac:dyDescent="0.35">
      <c r="A8" s="3">
        <v>43838</v>
      </c>
      <c r="B8">
        <v>4.4198895027624308E-2</v>
      </c>
      <c r="C8">
        <v>4.398117605664776E-2</v>
      </c>
      <c r="D8">
        <v>4.4281096399946866E-2</v>
      </c>
      <c r="E8">
        <v>4.4045102184637065E-2</v>
      </c>
      <c r="F8" s="4"/>
      <c r="G8" s="4"/>
      <c r="H8">
        <f t="shared" si="0"/>
        <v>-3.1225411204176869</v>
      </c>
      <c r="I8">
        <f t="shared" si="1"/>
        <v>1.1459026108181353E-3</v>
      </c>
      <c r="J8">
        <f t="shared" si="2"/>
        <v>-1.5770027303874806E-4</v>
      </c>
    </row>
    <row r="9" spans="1:10" x14ac:dyDescent="0.35">
      <c r="A9" s="3">
        <v>43839</v>
      </c>
      <c r="B9">
        <v>4.4041222584338943E-2</v>
      </c>
      <c r="C9">
        <v>4.3921293042867182E-2</v>
      </c>
      <c r="D9">
        <v>4.4109214414891275E-2</v>
      </c>
      <c r="E9">
        <v>4.4004400440044E-2</v>
      </c>
      <c r="F9" s="4"/>
      <c r="G9" s="4"/>
      <c r="H9">
        <f t="shared" si="0"/>
        <v>-3.1234656400635425</v>
      </c>
      <c r="I9">
        <f t="shared" si="1"/>
        <v>2.9607925410824864E-4</v>
      </c>
      <c r="J9">
        <f t="shared" si="2"/>
        <v>-4.0701744593064915E-5</v>
      </c>
    </row>
    <row r="10" spans="1:10" x14ac:dyDescent="0.35">
      <c r="A10" s="3">
        <v>43840</v>
      </c>
      <c r="B10">
        <v>4.3994720633523977E-2</v>
      </c>
      <c r="C10">
        <v>4.3886597033266035E-2</v>
      </c>
      <c r="D10">
        <v>4.4080049369655296E-2</v>
      </c>
      <c r="E10">
        <v>4.4031526573026288E-2</v>
      </c>
      <c r="F10" s="4"/>
      <c r="G10" s="4"/>
      <c r="H10">
        <f t="shared" si="0"/>
        <v>-3.1228493886134561</v>
      </c>
      <c r="I10">
        <f t="shared" si="1"/>
        <v>-1.9729733606864438E-4</v>
      </c>
      <c r="J10">
        <f t="shared" si="2"/>
        <v>2.7126132982287221E-5</v>
      </c>
    </row>
    <row r="11" spans="1:10" x14ac:dyDescent="0.35">
      <c r="A11" s="3">
        <v>43843</v>
      </c>
      <c r="B11">
        <v>4.4031526573026288E-2</v>
      </c>
      <c r="C11">
        <v>4.3985045084671215E-2</v>
      </c>
      <c r="D11">
        <v>4.4224305678400855E-2</v>
      </c>
      <c r="E11">
        <v>4.4177416504682807E-2</v>
      </c>
      <c r="F11" s="4"/>
      <c r="G11" s="4"/>
      <c r="H11">
        <f t="shared" si="0"/>
        <v>-3.1195415592802775</v>
      </c>
      <c r="I11">
        <f t="shared" si="1"/>
        <v>-1.0592343470804397E-3</v>
      </c>
      <c r="J11">
        <f t="shared" si="2"/>
        <v>1.4588993165651903E-4</v>
      </c>
    </row>
    <row r="12" spans="1:10" x14ac:dyDescent="0.35">
      <c r="A12" s="3">
        <v>43844</v>
      </c>
      <c r="B12">
        <v>4.4177416504682807E-2</v>
      </c>
      <c r="C12">
        <v>4.4142314822989318E-2</v>
      </c>
      <c r="D12">
        <v>4.4288941051419457E-2</v>
      </c>
      <c r="E12">
        <v>4.4222349975677706E-2</v>
      </c>
      <c r="F12" s="4"/>
      <c r="G12" s="4"/>
      <c r="H12">
        <f t="shared" si="0"/>
        <v>-3.1185249621408571</v>
      </c>
      <c r="I12">
        <f t="shared" si="1"/>
        <v>-3.2588030007044578E-4</v>
      </c>
      <c r="J12">
        <f t="shared" si="2"/>
        <v>4.4933470994899805E-5</v>
      </c>
    </row>
    <row r="13" spans="1:10" x14ac:dyDescent="0.35">
      <c r="A13" s="3">
        <v>43845</v>
      </c>
      <c r="B13">
        <v>4.4222349975677706E-2</v>
      </c>
      <c r="C13">
        <v>4.4191082239604045E-2</v>
      </c>
      <c r="D13">
        <v>4.4545414049623588E-2</v>
      </c>
      <c r="E13">
        <v>4.4491902473749782E-2</v>
      </c>
      <c r="F13" s="4"/>
      <c r="G13" s="4"/>
      <c r="H13">
        <f t="shared" si="0"/>
        <v>-3.1124480732499515</v>
      </c>
      <c r="I13">
        <f t="shared" si="1"/>
        <v>-1.9486420550354532E-3</v>
      </c>
      <c r="J13">
        <f t="shared" si="2"/>
        <v>2.6955249807207593E-4</v>
      </c>
    </row>
    <row r="14" spans="1:10" x14ac:dyDescent="0.35">
      <c r="A14" s="3">
        <v>43846</v>
      </c>
      <c r="B14">
        <v>4.4454323182929537E-2</v>
      </c>
      <c r="C14">
        <v>4.4202802457675813E-2</v>
      </c>
      <c r="D14">
        <v>4.4519633158222778E-2</v>
      </c>
      <c r="E14">
        <v>4.4273254526940274E-2</v>
      </c>
      <c r="F14" s="4"/>
      <c r="G14" s="4"/>
      <c r="H14">
        <f t="shared" si="0"/>
        <v>-3.1173745195360949</v>
      </c>
      <c r="I14">
        <f t="shared" si="1"/>
        <v>1.5828203941726394E-3</v>
      </c>
      <c r="J14">
        <f t="shared" si="2"/>
        <v>-2.1864794680950816E-4</v>
      </c>
    </row>
    <row r="15" spans="1:10" x14ac:dyDescent="0.35">
      <c r="A15" s="3">
        <v>43847</v>
      </c>
      <c r="B15">
        <v>4.4267374944665781E-2</v>
      </c>
      <c r="C15">
        <v>4.4081992506061277E-2</v>
      </c>
      <c r="D15">
        <v>4.4320347471524177E-2</v>
      </c>
      <c r="E15">
        <v>4.4107268877911075E-2</v>
      </c>
      <c r="F15" s="4"/>
      <c r="G15" s="4"/>
      <c r="H15">
        <f t="shared" si="0"/>
        <v>-3.1211306829483245</v>
      </c>
      <c r="I15">
        <f t="shared" si="1"/>
        <v>1.2049124635780315E-3</v>
      </c>
      <c r="J15">
        <f t="shared" si="2"/>
        <v>-1.6598564902919888E-4</v>
      </c>
    </row>
    <row r="16" spans="1:10" x14ac:dyDescent="0.35">
      <c r="A16" s="3">
        <v>43850</v>
      </c>
      <c r="B16">
        <v>4.4136469965132187E-2</v>
      </c>
      <c r="C16">
        <v>4.4060627423334504E-2</v>
      </c>
      <c r="D16">
        <v>4.4267374944665781E-2</v>
      </c>
      <c r="E16">
        <v>4.4253661990529713E-2</v>
      </c>
      <c r="F16" s="4"/>
      <c r="G16" s="4"/>
      <c r="H16">
        <f t="shared" si="0"/>
        <v>-3.1178171541042285</v>
      </c>
      <c r="I16">
        <f t="shared" si="1"/>
        <v>-1.0616437377001784E-3</v>
      </c>
      <c r="J16">
        <f t="shared" si="2"/>
        <v>1.4639311261863824E-4</v>
      </c>
    </row>
    <row r="17" spans="1:10" x14ac:dyDescent="0.35">
      <c r="A17" s="3">
        <v>43851</v>
      </c>
      <c r="B17">
        <v>4.4236043528266829E-2</v>
      </c>
      <c r="C17">
        <v>4.4130626654898503E-2</v>
      </c>
      <c r="D17">
        <v>4.4438519308536636E-2</v>
      </c>
      <c r="E17">
        <v>4.4171562348160255E-2</v>
      </c>
      <c r="F17" s="4"/>
      <c r="G17" s="4"/>
      <c r="H17">
        <f t="shared" si="0"/>
        <v>-3.1196740827481686</v>
      </c>
      <c r="I17">
        <f t="shared" si="1"/>
        <v>5.9558612713886264E-4</v>
      </c>
      <c r="J17">
        <f t="shared" si="2"/>
        <v>-8.2099642369458381E-5</v>
      </c>
    </row>
    <row r="18" spans="1:10" x14ac:dyDescent="0.35">
      <c r="A18" s="3">
        <v>43852</v>
      </c>
      <c r="B18">
        <v>4.4189129474149359E-2</v>
      </c>
      <c r="C18">
        <v>4.3985045084671215E-2</v>
      </c>
      <c r="D18">
        <v>4.4226261554110829E-2</v>
      </c>
      <c r="E18">
        <v>4.4167660439026549E-2</v>
      </c>
      <c r="F18" s="4"/>
      <c r="G18" s="4"/>
      <c r="H18">
        <f t="shared" si="0"/>
        <v>-3.1197624219708411</v>
      </c>
      <c r="I18">
        <f t="shared" si="1"/>
        <v>2.831681141341054E-5</v>
      </c>
      <c r="J18">
        <f t="shared" si="2"/>
        <v>-3.901909133706416E-6</v>
      </c>
    </row>
    <row r="19" spans="1:10" x14ac:dyDescent="0.35">
      <c r="A19" s="3">
        <v>43853</v>
      </c>
      <c r="B19">
        <v>4.4134522023126489E-2</v>
      </c>
      <c r="C19">
        <v>4.3892375894307153E-2</v>
      </c>
      <c r="D19">
        <v>4.4181320137845717E-2</v>
      </c>
      <c r="E19">
        <v>4.39386616283668E-2</v>
      </c>
      <c r="F19" s="4"/>
      <c r="G19" s="4"/>
      <c r="H19">
        <f t="shared" si="0"/>
        <v>-3.1249606715617766</v>
      </c>
      <c r="I19">
        <f t="shared" si="1"/>
        <v>1.6662325164015636E-3</v>
      </c>
      <c r="J19">
        <f t="shared" si="2"/>
        <v>-2.2899881065974875E-4</v>
      </c>
    </row>
    <row r="20" spans="1:10" x14ac:dyDescent="0.35">
      <c r="A20" s="3">
        <v>43854</v>
      </c>
      <c r="B20">
        <v>4.3950248318902999E-2</v>
      </c>
      <c r="C20">
        <v>4.3805852461888908E-2</v>
      </c>
      <c r="D20">
        <v>4.4045102184637065E-2</v>
      </c>
      <c r="E20">
        <v>4.3811610076670317E-2</v>
      </c>
      <c r="F20" s="4"/>
      <c r="G20" s="4"/>
      <c r="H20">
        <f t="shared" si="0"/>
        <v>-3.1278564264810322</v>
      </c>
      <c r="I20">
        <f t="shared" si="1"/>
        <v>9.2665323618566341E-4</v>
      </c>
      <c r="J20">
        <f t="shared" si="2"/>
        <v>-1.2705155169648319E-4</v>
      </c>
    </row>
    <row r="21" spans="1:10" x14ac:dyDescent="0.35">
      <c r="A21" s="3">
        <v>43857</v>
      </c>
      <c r="B21">
        <v>4.3819289251128345E-2</v>
      </c>
      <c r="C21">
        <v>4.3582479843103074E-2</v>
      </c>
      <c r="D21">
        <v>4.3884671084390224E-2</v>
      </c>
      <c r="E21">
        <v>4.3631921113486627E-2</v>
      </c>
      <c r="F21" s="4"/>
      <c r="G21" s="4"/>
      <c r="H21">
        <f t="shared" si="0"/>
        <v>-3.1319662608772698</v>
      </c>
      <c r="I21">
        <f t="shared" si="1"/>
        <v>1.3139459859611621E-3</v>
      </c>
      <c r="J21">
        <f t="shared" si="2"/>
        <v>-1.7968896318368982E-4</v>
      </c>
    </row>
    <row r="22" spans="1:10" x14ac:dyDescent="0.35">
      <c r="A22" s="3">
        <v>43858</v>
      </c>
      <c r="B22">
        <v>4.3637633094780935E-2</v>
      </c>
      <c r="C22">
        <v>4.3580580493332167E-2</v>
      </c>
      <c r="D22">
        <v>4.3731140945467269E-2</v>
      </c>
      <c r="E22">
        <v>4.3696744592527856E-2</v>
      </c>
      <c r="F22" s="4"/>
      <c r="G22" s="4"/>
      <c r="H22">
        <f t="shared" si="0"/>
        <v>-3.1304816741056056</v>
      </c>
      <c r="I22">
        <f t="shared" si="1"/>
        <v>-4.7401109973909853E-4</v>
      </c>
      <c r="J22">
        <f t="shared" si="2"/>
        <v>6.4823479041228871E-5</v>
      </c>
    </row>
    <row r="23" spans="1:10" x14ac:dyDescent="0.35">
      <c r="A23" s="3">
        <v>43859</v>
      </c>
      <c r="B23">
        <v>4.3698654081454291E-2</v>
      </c>
      <c r="C23">
        <v>4.3550213396045638E-2</v>
      </c>
      <c r="D23">
        <v>4.3744531933508315E-2</v>
      </c>
      <c r="E23">
        <v>4.3620501635768812E-2</v>
      </c>
      <c r="F23" s="4"/>
      <c r="G23" s="4"/>
      <c r="H23">
        <f t="shared" si="0"/>
        <v>-3.1322280181425284</v>
      </c>
      <c r="I23">
        <f t="shared" si="1"/>
        <v>5.5785154449808198E-4</v>
      </c>
      <c r="J23">
        <f t="shared" si="2"/>
        <v>-7.6242956759044189E-5</v>
      </c>
    </row>
    <row r="24" spans="1:10" x14ac:dyDescent="0.35">
      <c r="A24" s="3">
        <v>43860</v>
      </c>
      <c r="B24">
        <v>4.3633824941094336E-2</v>
      </c>
      <c r="C24">
        <v>4.3578681309103591E-2</v>
      </c>
      <c r="D24">
        <v>4.3757931125016407E-2</v>
      </c>
      <c r="E24">
        <v>4.3698654081454291E-2</v>
      </c>
      <c r="F24" s="4"/>
      <c r="G24" s="4"/>
      <c r="H24">
        <f t="shared" si="0"/>
        <v>-3.1304379764062822</v>
      </c>
      <c r="I24">
        <f t="shared" si="1"/>
        <v>-5.7149151526577702E-4</v>
      </c>
      <c r="J24">
        <f t="shared" si="2"/>
        <v>7.8152445685479577E-5</v>
      </c>
    </row>
    <row r="25" spans="1:10" x14ac:dyDescent="0.35">
      <c r="A25" s="3">
        <v>43861</v>
      </c>
      <c r="B25">
        <v>4.3698654081454291E-2</v>
      </c>
      <c r="C25">
        <v>4.3609088133967119E-2</v>
      </c>
      <c r="D25">
        <v>4.4056745087672919E-2</v>
      </c>
      <c r="E25">
        <v>4.3992785183229945E-2</v>
      </c>
      <c r="F25" s="4"/>
      <c r="G25" s="4"/>
      <c r="H25">
        <f t="shared" si="0"/>
        <v>-3.123729631617346</v>
      </c>
      <c r="I25">
        <f t="shared" si="1"/>
        <v>-2.142941287927178E-3</v>
      </c>
      <c r="J25">
        <f t="shared" si="2"/>
        <v>2.9413110177565344E-4</v>
      </c>
    </row>
    <row r="26" spans="1:10" x14ac:dyDescent="0.35">
      <c r="A26" s="3">
        <v>43864</v>
      </c>
      <c r="B26">
        <v>4.3994720633523977E-2</v>
      </c>
      <c r="C26">
        <v>4.3846187573990447E-2</v>
      </c>
      <c r="D26">
        <v>4.4035404465190012E-2</v>
      </c>
      <c r="E26">
        <v>4.3892375894307153E-2</v>
      </c>
      <c r="F26" s="4"/>
      <c r="G26" s="4"/>
      <c r="H26">
        <f t="shared" si="0"/>
        <v>-3.1260146438169132</v>
      </c>
      <c r="I26">
        <f t="shared" si="1"/>
        <v>7.3150127220970027E-4</v>
      </c>
      <c r="J26">
        <f t="shared" si="2"/>
        <v>-1.0040928892279116E-4</v>
      </c>
    </row>
    <row r="27" spans="1:10" x14ac:dyDescent="0.35">
      <c r="A27" s="3">
        <v>43865</v>
      </c>
      <c r="B27">
        <v>4.3894302519532961E-2</v>
      </c>
      <c r="C27">
        <v>4.3851955797228559E-2</v>
      </c>
      <c r="D27">
        <v>4.4047042241113513E-2</v>
      </c>
      <c r="E27">
        <v>4.4033465433729629E-2</v>
      </c>
      <c r="F27" s="4"/>
      <c r="G27" s="4"/>
      <c r="H27">
        <f t="shared" si="0"/>
        <v>-3.1228053561174671</v>
      </c>
      <c r="I27">
        <f t="shared" si="1"/>
        <v>-1.0266387285785298E-3</v>
      </c>
      <c r="J27">
        <f t="shared" si="2"/>
        <v>1.4108953942247593E-4</v>
      </c>
    </row>
    <row r="28" spans="1:10" x14ac:dyDescent="0.35">
      <c r="A28" s="3">
        <v>43866</v>
      </c>
      <c r="B28">
        <v>4.4017959327405584E-2</v>
      </c>
      <c r="C28">
        <v>4.3838498969795275E-2</v>
      </c>
      <c r="D28">
        <v>4.408393581378945E-2</v>
      </c>
      <c r="E28">
        <v>4.3884671084390224E-2</v>
      </c>
      <c r="F28" s="4"/>
      <c r="G28" s="4"/>
      <c r="H28">
        <f t="shared" si="0"/>
        <v>-3.1261901979099687</v>
      </c>
      <c r="I28">
        <f t="shared" si="1"/>
        <v>1.0839105888782819E-3</v>
      </c>
      <c r="J28">
        <f t="shared" si="2"/>
        <v>-1.4879434933940533E-4</v>
      </c>
    </row>
    <row r="29" spans="1:10" x14ac:dyDescent="0.35">
      <c r="A29" s="3">
        <v>43867</v>
      </c>
      <c r="B29">
        <v>4.3888523151195964E-2</v>
      </c>
      <c r="C29">
        <v>4.3807771498663862E-2</v>
      </c>
      <c r="D29">
        <v>4.4239957529640772E-2</v>
      </c>
      <c r="E29">
        <v>4.3975373790677223E-2</v>
      </c>
      <c r="F29" s="4"/>
      <c r="G29" s="4"/>
      <c r="H29">
        <f t="shared" si="0"/>
        <v>-3.1241254883223899</v>
      </c>
      <c r="I29">
        <f t="shared" si="1"/>
        <v>-6.6045552473395063E-4</v>
      </c>
      <c r="J29">
        <f t="shared" si="2"/>
        <v>9.0702706286999168E-5</v>
      </c>
    </row>
    <row r="30" spans="1:10" x14ac:dyDescent="0.35">
      <c r="A30" s="3">
        <v>43868</v>
      </c>
      <c r="B30">
        <v>4.3975373790677223E-2</v>
      </c>
      <c r="C30">
        <v>4.3671936413660579E-2</v>
      </c>
      <c r="D30">
        <v>4.4016021831946826E-2</v>
      </c>
      <c r="E30">
        <v>4.374070510016622E-2</v>
      </c>
      <c r="F30" s="4"/>
      <c r="G30" s="4"/>
      <c r="H30">
        <f t="shared" si="0"/>
        <v>-3.1294761436035867</v>
      </c>
      <c r="I30">
        <f t="shared" si="1"/>
        <v>1.7126889752658591E-3</v>
      </c>
      <c r="J30">
        <f t="shared" si="2"/>
        <v>-2.3466869051100292E-4</v>
      </c>
    </row>
    <row r="31" spans="1:10" x14ac:dyDescent="0.35">
      <c r="A31" s="3">
        <v>43871</v>
      </c>
      <c r="B31">
        <v>4.3754101947057533E-2</v>
      </c>
      <c r="C31">
        <v>4.3567289678909077E-2</v>
      </c>
      <c r="D31">
        <v>4.3817369205152924E-2</v>
      </c>
      <c r="E31">
        <v>4.3601482450403316E-2</v>
      </c>
      <c r="F31" s="4"/>
      <c r="G31" s="4"/>
      <c r="H31">
        <f t="shared" si="0"/>
        <v>-3.1326641280491354</v>
      </c>
      <c r="I31">
        <f t="shared" si="1"/>
        <v>1.0186958772843454E-3</v>
      </c>
      <c r="J31">
        <f t="shared" si="2"/>
        <v>-1.3922264976290455E-4</v>
      </c>
    </row>
    <row r="32" spans="1:10" x14ac:dyDescent="0.35">
      <c r="A32" s="3">
        <v>43872</v>
      </c>
      <c r="B32">
        <v>4.3597680603391899E-2</v>
      </c>
      <c r="C32">
        <v>4.3586279039358404E-2</v>
      </c>
      <c r="D32">
        <v>4.3861572876003334E-2</v>
      </c>
      <c r="E32">
        <v>4.3815449327432851E-2</v>
      </c>
      <c r="F32" s="4"/>
      <c r="G32" s="4"/>
      <c r="H32">
        <f t="shared" si="0"/>
        <v>-3.1277687994217405</v>
      </c>
      <c r="I32">
        <f t="shared" si="1"/>
        <v>-1.5626726732570302E-3</v>
      </c>
      <c r="J32">
        <f t="shared" si="2"/>
        <v>2.1396687702953526E-4</v>
      </c>
    </row>
    <row r="33" spans="1:10" x14ac:dyDescent="0.35">
      <c r="A33" s="3">
        <v>43873</v>
      </c>
      <c r="B33">
        <v>4.3815449327432851E-2</v>
      </c>
      <c r="C33">
        <v>4.3744531933508315E-2</v>
      </c>
      <c r="D33">
        <v>4.3971506463811448E-2</v>
      </c>
      <c r="E33">
        <v>4.3784754148605456E-2</v>
      </c>
      <c r="F33" s="4"/>
      <c r="G33" s="4"/>
      <c r="H33">
        <f t="shared" si="0"/>
        <v>-3.1284696009921853</v>
      </c>
      <c r="I33">
        <f t="shared" si="1"/>
        <v>2.2405798362538652E-4</v>
      </c>
      <c r="J33">
        <f t="shared" si="2"/>
        <v>-3.0695178827394587E-5</v>
      </c>
    </row>
    <row r="34" spans="1:10" x14ac:dyDescent="0.35">
      <c r="A34" s="3">
        <v>43874</v>
      </c>
      <c r="B34">
        <v>4.3790506218251889E-2</v>
      </c>
      <c r="C34">
        <v>4.3557801202195316E-2</v>
      </c>
      <c r="D34">
        <v>4.3832734285964757E-2</v>
      </c>
      <c r="E34">
        <v>4.360528496053722E-2</v>
      </c>
      <c r="F34" s="4"/>
      <c r="G34" s="4"/>
      <c r="H34">
        <f t="shared" si="0"/>
        <v>-3.1325769212818346</v>
      </c>
      <c r="I34">
        <f t="shared" si="1"/>
        <v>1.3128848330016391E-3</v>
      </c>
      <c r="J34">
        <f t="shared" si="2"/>
        <v>-1.7946918806823614E-4</v>
      </c>
    </row>
    <row r="35" spans="1:10" x14ac:dyDescent="0.35">
      <c r="A35" s="3">
        <v>43875</v>
      </c>
      <c r="B35">
        <v>4.3612891970866589E-2</v>
      </c>
      <c r="C35">
        <v>4.3525571273122954E-2</v>
      </c>
      <c r="D35">
        <v>4.3802014892685065E-2</v>
      </c>
      <c r="E35">
        <v>4.359958144401814E-2</v>
      </c>
      <c r="F35" s="4"/>
      <c r="G35" s="4"/>
      <c r="H35">
        <f t="shared" si="0"/>
        <v>-3.1327077285810687</v>
      </c>
      <c r="I35">
        <f t="shared" si="1"/>
        <v>4.1757090893897931E-5</v>
      </c>
      <c r="J35">
        <f t="shared" si="2"/>
        <v>-5.7035165190802428E-6</v>
      </c>
    </row>
    <row r="36" spans="1:10" x14ac:dyDescent="0.35">
      <c r="A36" s="3">
        <v>43878</v>
      </c>
      <c r="B36">
        <v>4.359958144401814E-2</v>
      </c>
      <c r="C36">
        <v>4.3519888589085211E-2</v>
      </c>
      <c r="D36">
        <v>4.3784754148605456E-2</v>
      </c>
      <c r="E36">
        <v>4.3654778015453789E-2</v>
      </c>
      <c r="F36" s="4"/>
      <c r="G36" s="4"/>
      <c r="H36">
        <f t="shared" si="0"/>
        <v>-3.1314425407064377</v>
      </c>
      <c r="I36">
        <f t="shared" si="1"/>
        <v>-4.0386400017089702E-4</v>
      </c>
      <c r="J36">
        <f t="shared" si="2"/>
        <v>5.5196571435649211E-5</v>
      </c>
    </row>
    <row r="37" spans="1:10" x14ac:dyDescent="0.35">
      <c r="A37" s="3">
        <v>43879</v>
      </c>
      <c r="B37">
        <v>4.3647156387761336E-2</v>
      </c>
      <c r="C37">
        <v>4.3239503610498553E-2</v>
      </c>
      <c r="D37">
        <v>4.3685291162465605E-2</v>
      </c>
      <c r="E37">
        <v>4.3275056257573136E-2</v>
      </c>
      <c r="F37" s="4"/>
      <c r="G37" s="4"/>
      <c r="H37">
        <f t="shared" si="0"/>
        <v>-3.140178877919019</v>
      </c>
      <c r="I37">
        <f t="shared" si="1"/>
        <v>2.7898762627815597E-3</v>
      </c>
      <c r="J37">
        <f t="shared" si="2"/>
        <v>-3.797217578806536E-4</v>
      </c>
    </row>
    <row r="38" spans="1:10" x14ac:dyDescent="0.35">
      <c r="A38" s="3">
        <v>43880</v>
      </c>
      <c r="B38">
        <v>4.3256337053378321E-2</v>
      </c>
      <c r="C38">
        <v>4.3198410298501015E-2</v>
      </c>
      <c r="D38">
        <v>4.3361373688318446E-2</v>
      </c>
      <c r="E38">
        <v>4.3305040706738268E-2</v>
      </c>
      <c r="F38" s="4"/>
      <c r="G38" s="4"/>
      <c r="H38">
        <f t="shared" si="0"/>
        <v>-3.1394862371986871</v>
      </c>
      <c r="I38">
        <f t="shared" si="1"/>
        <v>-2.2057365113888861E-4</v>
      </c>
      <c r="J38">
        <f t="shared" si="2"/>
        <v>2.9984449165132432E-5</v>
      </c>
    </row>
    <row r="39" spans="1:10" x14ac:dyDescent="0.35">
      <c r="A39" s="3">
        <v>43881</v>
      </c>
      <c r="B39">
        <v>4.3320048518454342E-2</v>
      </c>
      <c r="C39">
        <v>4.299595837991229E-2</v>
      </c>
      <c r="D39">
        <v>4.3351974682446788E-2</v>
      </c>
      <c r="E39">
        <v>4.3058904581467446E-2</v>
      </c>
      <c r="F39" s="4"/>
      <c r="G39" s="4"/>
      <c r="H39">
        <f t="shared" si="0"/>
        <v>-3.1451862267223287</v>
      </c>
      <c r="I39">
        <f t="shared" si="1"/>
        <v>1.8155803507288503E-3</v>
      </c>
      <c r="J39">
        <f t="shared" si="2"/>
        <v>-2.4613612527082246E-4</v>
      </c>
    </row>
    <row r="40" spans="1:10" x14ac:dyDescent="0.35">
      <c r="A40" s="3">
        <v>43882</v>
      </c>
      <c r="B40">
        <v>4.3066322136089581E-2</v>
      </c>
      <c r="C40">
        <v>4.3029259896729781E-2</v>
      </c>
      <c r="D40">
        <v>4.3395243881270612E-2</v>
      </c>
      <c r="E40">
        <v>4.3314419370208343E-2</v>
      </c>
      <c r="F40" s="4"/>
      <c r="G40" s="4"/>
      <c r="H40">
        <f t="shared" si="0"/>
        <v>-3.1392696885501872</v>
      </c>
      <c r="I40">
        <f t="shared" si="1"/>
        <v>-1.8811408119090332E-3</v>
      </c>
      <c r="J40">
        <f t="shared" si="2"/>
        <v>2.5551478874089734E-4</v>
      </c>
    </row>
    <row r="41" spans="1:10" x14ac:dyDescent="0.35">
      <c r="A41" s="3">
        <v>43885</v>
      </c>
      <c r="B41">
        <v>4.3209609817223348E-2</v>
      </c>
      <c r="C41">
        <v>4.2824718427476344E-2</v>
      </c>
      <c r="D41">
        <v>4.3314419370208343E-2</v>
      </c>
      <c r="E41">
        <v>4.299595837991229E-2</v>
      </c>
      <c r="F41" s="4"/>
      <c r="G41" s="4"/>
      <c r="H41">
        <f t="shared" si="0"/>
        <v>-3.1466491588708516</v>
      </c>
      <c r="I41">
        <f t="shared" si="1"/>
        <v>2.3506965163201726E-3</v>
      </c>
      <c r="J41">
        <f t="shared" si="2"/>
        <v>-3.1846099029605307E-4</v>
      </c>
    </row>
    <row r="42" spans="1:10" x14ac:dyDescent="0.35">
      <c r="A42" s="3">
        <v>43886</v>
      </c>
      <c r="B42">
        <v>4.3003354261632404E-2</v>
      </c>
      <c r="C42">
        <v>4.2883485569707107E-2</v>
      </c>
      <c r="D42">
        <v>4.3151808060757746E-2</v>
      </c>
      <c r="E42">
        <v>4.3096017927943459E-2</v>
      </c>
      <c r="F42" s="4"/>
      <c r="G42" s="4"/>
      <c r="H42">
        <f t="shared" si="0"/>
        <v>-3.1443246776038181</v>
      </c>
      <c r="I42">
        <f t="shared" si="1"/>
        <v>-7.3871637722321473E-4</v>
      </c>
      <c r="J42">
        <f t="shared" si="2"/>
        <v>1.0005954803116862E-4</v>
      </c>
    </row>
    <row r="43" spans="1:10" x14ac:dyDescent="0.35">
      <c r="A43" s="3">
        <v>43887</v>
      </c>
      <c r="B43">
        <v>4.3096017927943459E-2</v>
      </c>
      <c r="C43">
        <v>4.2830221003940384E-2</v>
      </c>
      <c r="D43">
        <v>4.3125754700707265E-2</v>
      </c>
      <c r="E43">
        <v>4.2933195947106297E-2</v>
      </c>
      <c r="F43" s="4"/>
      <c r="G43" s="4"/>
      <c r="H43">
        <f t="shared" si="0"/>
        <v>-3.1481099539748736</v>
      </c>
      <c r="I43">
        <f t="shared" si="1"/>
        <v>1.2038439916898635E-3</v>
      </c>
      <c r="J43">
        <f t="shared" si="2"/>
        <v>-1.6282198083716198E-4</v>
      </c>
    </row>
    <row r="44" spans="1:10" x14ac:dyDescent="0.35">
      <c r="A44" s="3">
        <v>43888</v>
      </c>
      <c r="B44">
        <v>4.2968246465861726E-2</v>
      </c>
      <c r="C44">
        <v>4.2927666881304997E-2</v>
      </c>
      <c r="D44">
        <v>4.3544524276072284E-2</v>
      </c>
      <c r="E44">
        <v>4.3444261013120163E-2</v>
      </c>
      <c r="F44" s="4"/>
      <c r="G44" s="4"/>
      <c r="H44">
        <f t="shared" si="0"/>
        <v>-3.1362765185462993</v>
      </c>
      <c r="I44">
        <f t="shared" si="1"/>
        <v>-3.7589015636614381E-3</v>
      </c>
      <c r="J44">
        <f t="shared" si="2"/>
        <v>5.1106506601386603E-4</v>
      </c>
    </row>
    <row r="45" spans="1:10" x14ac:dyDescent="0.35">
      <c r="A45" s="3">
        <v>43889</v>
      </c>
      <c r="B45">
        <v>4.3448036148766078E-2</v>
      </c>
      <c r="C45">
        <v>4.3042224422158139E-2</v>
      </c>
      <c r="D45">
        <v>4.3563493792202139E-2</v>
      </c>
      <c r="E45">
        <v>4.3327556325823226E-2</v>
      </c>
      <c r="F45" s="4"/>
      <c r="G45" s="4"/>
      <c r="H45">
        <f t="shared" si="0"/>
        <v>-3.1389664416398988</v>
      </c>
      <c r="I45">
        <f t="shared" si="1"/>
        <v>8.5768046206790172E-4</v>
      </c>
      <c r="J45">
        <f t="shared" si="2"/>
        <v>-1.1670468729693684E-4</v>
      </c>
    </row>
    <row r="46" spans="1:10" x14ac:dyDescent="0.35">
      <c r="A46" s="3">
        <v>43892</v>
      </c>
      <c r="B46">
        <v>4.3355733795794493E-2</v>
      </c>
      <c r="C46">
        <v>4.3308791684711995E-2</v>
      </c>
      <c r="D46">
        <v>4.3832734285964757E-2</v>
      </c>
      <c r="E46">
        <v>4.3654778015453789E-2</v>
      </c>
      <c r="F46" s="4"/>
      <c r="G46" s="4"/>
      <c r="H46">
        <f t="shared" si="0"/>
        <v>-3.1314425407064377</v>
      </c>
      <c r="I46">
        <f t="shared" si="1"/>
        <v>-2.3969357663888823E-3</v>
      </c>
      <c r="J46">
        <f t="shared" si="2"/>
        <v>3.2722168963056353E-4</v>
      </c>
    </row>
    <row r="47" spans="1:10" x14ac:dyDescent="0.35">
      <c r="A47" s="3">
        <v>43893</v>
      </c>
      <c r="B47">
        <v>4.3679566698698352E-2</v>
      </c>
      <c r="C47">
        <v>4.3512313984857713E-2</v>
      </c>
      <c r="D47">
        <v>4.4271294492650964E-2</v>
      </c>
      <c r="E47">
        <v>4.3961841121906188E-2</v>
      </c>
      <c r="F47" s="4"/>
      <c r="G47" s="4"/>
      <c r="H47">
        <f t="shared" si="0"/>
        <v>-3.1244332685697245</v>
      </c>
      <c r="I47">
        <f t="shared" si="1"/>
        <v>-2.2383524671450465E-3</v>
      </c>
      <c r="J47">
        <f t="shared" si="2"/>
        <v>3.0706310645239876E-4</v>
      </c>
    </row>
    <row r="48" spans="1:10" x14ac:dyDescent="0.35">
      <c r="A48" s="3">
        <v>43894</v>
      </c>
      <c r="B48">
        <v>4.3965706748735983E-2</v>
      </c>
      <c r="C48">
        <v>4.3767507002801125E-2</v>
      </c>
      <c r="D48">
        <v>4.4273254526940274E-2</v>
      </c>
      <c r="E48">
        <v>4.4056745087672919E-2</v>
      </c>
      <c r="F48" s="4"/>
      <c r="G48" s="4"/>
      <c r="H48">
        <f t="shared" si="0"/>
        <v>-3.1222768148789473</v>
      </c>
      <c r="I48">
        <f t="shared" si="1"/>
        <v>-6.9019034986923507E-4</v>
      </c>
      <c r="J48">
        <f t="shared" si="2"/>
        <v>9.4903965766730825E-5</v>
      </c>
    </row>
    <row r="49" spans="1:10" x14ac:dyDescent="0.35">
      <c r="A49" s="3">
        <v>43895</v>
      </c>
      <c r="B49">
        <v>4.4043162299053078E-2</v>
      </c>
      <c r="C49">
        <v>4.3911649760681508E-2</v>
      </c>
      <c r="D49">
        <v>4.4351798465427771E-2</v>
      </c>
      <c r="E49">
        <v>4.4273254526940274E-2</v>
      </c>
      <c r="F49" s="4"/>
      <c r="G49" s="4"/>
      <c r="H49">
        <f t="shared" si="0"/>
        <v>-3.1173745195360949</v>
      </c>
      <c r="I49">
        <f t="shared" si="1"/>
        <v>-1.5701027274362359E-3</v>
      </c>
      <c r="J49">
        <f t="shared" si="2"/>
        <v>2.1650943926735527E-4</v>
      </c>
    </row>
    <row r="50" spans="1:10" x14ac:dyDescent="0.35">
      <c r="A50" s="3">
        <v>43896</v>
      </c>
      <c r="B50">
        <v>4.4279135671271695E-2</v>
      </c>
      <c r="C50">
        <v>4.4194988288328109E-2</v>
      </c>
      <c r="D50">
        <v>4.4770773638968482E-2</v>
      </c>
      <c r="E50">
        <v>4.4468160796869445E-2</v>
      </c>
      <c r="F50" s="4"/>
      <c r="G50" s="4"/>
      <c r="H50">
        <f t="shared" si="0"/>
        <v>-3.1129818336042305</v>
      </c>
      <c r="I50">
        <f t="shared" si="1"/>
        <v>-1.409097913752775E-3</v>
      </c>
      <c r="J50">
        <f t="shared" si="2"/>
        <v>1.9490626992917093E-4</v>
      </c>
    </row>
    <row r="51" spans="1:10" x14ac:dyDescent="0.35">
      <c r="A51" s="3">
        <v>43899</v>
      </c>
      <c r="B51">
        <v>4.4468160796869445E-2</v>
      </c>
      <c r="C51">
        <v>4.4452347083926036E-2</v>
      </c>
      <c r="D51">
        <v>4.5120245454135267E-2</v>
      </c>
      <c r="E51">
        <v>4.4814914403513491E-2</v>
      </c>
      <c r="F51" s="4"/>
      <c r="G51" s="4"/>
      <c r="H51">
        <f t="shared" si="0"/>
        <v>-3.1052142841709878</v>
      </c>
      <c r="I51">
        <f t="shared" si="1"/>
        <v>-2.4952119377611146E-3</v>
      </c>
      <c r="J51">
        <f t="shared" si="2"/>
        <v>3.4675360664404575E-4</v>
      </c>
    </row>
    <row r="52" spans="1:10" x14ac:dyDescent="0.35">
      <c r="A52" s="3">
        <v>43900</v>
      </c>
      <c r="B52">
        <v>4.4804874770375015E-2</v>
      </c>
      <c r="C52">
        <v>4.3963773850347318E-2</v>
      </c>
      <c r="D52">
        <v>4.4899425287356326E-2</v>
      </c>
      <c r="E52">
        <v>4.4072278536800347E-2</v>
      </c>
      <c r="F52" s="4"/>
      <c r="G52" s="4"/>
      <c r="H52">
        <f t="shared" si="0"/>
        <v>-3.1219242987917504</v>
      </c>
      <c r="I52">
        <f t="shared" si="1"/>
        <v>5.3812758449369776E-3</v>
      </c>
      <c r="J52">
        <f t="shared" si="2"/>
        <v>-7.4263586671314413E-4</v>
      </c>
    </row>
    <row r="53" spans="1:10" x14ac:dyDescent="0.35">
      <c r="A53" s="3">
        <v>43901</v>
      </c>
      <c r="B53">
        <v>4.4060627423334504E-2</v>
      </c>
      <c r="C53">
        <v>4.3692926115261939E-2</v>
      </c>
      <c r="D53">
        <v>4.4375416019525181E-2</v>
      </c>
      <c r="E53">
        <v>4.3761760973261565E-2</v>
      </c>
      <c r="F53" s="4"/>
      <c r="G53" s="4"/>
      <c r="H53">
        <f t="shared" si="0"/>
        <v>-3.1289948800587606</v>
      </c>
      <c r="I53">
        <f t="shared" si="1"/>
        <v>2.2648150916877367E-3</v>
      </c>
      <c r="J53">
        <f t="shared" si="2"/>
        <v>-3.1051756353878135E-4</v>
      </c>
    </row>
    <row r="54" spans="1:10" x14ac:dyDescent="0.35">
      <c r="A54" s="3">
        <v>43902</v>
      </c>
      <c r="B54">
        <v>4.3761760973261565E-2</v>
      </c>
      <c r="C54">
        <v>4.2096400757735214E-2</v>
      </c>
      <c r="D54">
        <v>4.3942523179680976E-2</v>
      </c>
      <c r="E54">
        <v>4.2711314227138766E-2</v>
      </c>
      <c r="F54" s="4"/>
      <c r="G54" s="4"/>
      <c r="H54">
        <f t="shared" si="0"/>
        <v>-3.153291423655356</v>
      </c>
      <c r="I54">
        <f t="shared" si="1"/>
        <v>7.7649675144687725E-3</v>
      </c>
      <c r="J54">
        <f t="shared" si="2"/>
        <v>-1.050446746122799E-3</v>
      </c>
    </row>
    <row r="55" spans="1:10" x14ac:dyDescent="0.35">
      <c r="A55" s="3">
        <v>43903</v>
      </c>
      <c r="B55">
        <v>4.2711314227138766E-2</v>
      </c>
      <c r="C55">
        <v>4.1999160016799666E-2</v>
      </c>
      <c r="D55">
        <v>4.2997807111837295E-2</v>
      </c>
      <c r="E55">
        <v>4.2320876888569128E-2</v>
      </c>
      <c r="F55" s="4"/>
      <c r="G55" s="4"/>
      <c r="H55">
        <f t="shared" si="0"/>
        <v>-3.1624747712174308</v>
      </c>
      <c r="I55">
        <f t="shared" si="1"/>
        <v>2.9123053750069591E-3</v>
      </c>
      <c r="J55">
        <f t="shared" si="2"/>
        <v>-3.9043733856963803E-4</v>
      </c>
    </row>
    <row r="56" spans="1:10" x14ac:dyDescent="0.35">
      <c r="A56" s="3">
        <v>43906</v>
      </c>
      <c r="B56">
        <v>4.2217249968337062E-2</v>
      </c>
      <c r="C56">
        <v>4.0671899784438935E-2</v>
      </c>
      <c r="D56">
        <v>4.2649379451528982E-2</v>
      </c>
      <c r="E56">
        <v>4.0842999509884001E-2</v>
      </c>
      <c r="F56" s="4"/>
      <c r="G56" s="4"/>
      <c r="H56">
        <f t="shared" si="0"/>
        <v>-3.1980198429888236</v>
      </c>
      <c r="I56">
        <f t="shared" si="1"/>
        <v>1.1239638050206259E-2</v>
      </c>
      <c r="J56">
        <f t="shared" si="2"/>
        <v>-1.4778773786851274E-3</v>
      </c>
    </row>
    <row r="57" spans="1:10" x14ac:dyDescent="0.35">
      <c r="A57" s="3">
        <v>43907</v>
      </c>
      <c r="B57">
        <v>4.087638979725311E-2</v>
      </c>
      <c r="C57">
        <v>4.0358382436031966E-2</v>
      </c>
      <c r="D57">
        <v>4.1152263374485597E-2</v>
      </c>
      <c r="E57">
        <v>4.0525206678554061E-2</v>
      </c>
      <c r="F57" s="4"/>
      <c r="G57" s="4"/>
      <c r="H57">
        <f t="shared" si="0"/>
        <v>-3.2058311113473921</v>
      </c>
      <c r="I57">
        <f t="shared" si="1"/>
        <v>2.4425327990673725E-3</v>
      </c>
      <c r="J57">
        <f t="shared" si="2"/>
        <v>-3.1779283132993968E-4</v>
      </c>
    </row>
    <row r="58" spans="1:10" x14ac:dyDescent="0.35">
      <c r="A58" s="3">
        <v>43908</v>
      </c>
      <c r="B58">
        <v>4.0541636260439468E-2</v>
      </c>
      <c r="C58">
        <v>3.8974199080208903E-2</v>
      </c>
      <c r="D58">
        <v>4.0794680373679268E-2</v>
      </c>
      <c r="E58">
        <v>3.9218762255863203E-2</v>
      </c>
      <c r="F58" s="4"/>
      <c r="G58" s="4"/>
      <c r="H58">
        <f t="shared" si="0"/>
        <v>-3.2386000177159304</v>
      </c>
      <c r="I58">
        <f t="shared" si="1"/>
        <v>1.0221657108682114E-2</v>
      </c>
      <c r="J58">
        <f t="shared" si="2"/>
        <v>-1.3064444226908584E-3</v>
      </c>
    </row>
    <row r="59" spans="1:10" x14ac:dyDescent="0.35">
      <c r="A59" s="3">
        <v>43909</v>
      </c>
      <c r="B59">
        <v>3.9218762255863203E-2</v>
      </c>
      <c r="C59">
        <v>3.8406882513346396E-2</v>
      </c>
      <c r="D59">
        <v>3.9530379096335534E-2</v>
      </c>
      <c r="E59">
        <v>3.8492628661611301E-2</v>
      </c>
      <c r="F59" s="4"/>
      <c r="G59" s="4"/>
      <c r="H59">
        <f t="shared" si="0"/>
        <v>-3.2572885193546139</v>
      </c>
      <c r="I59">
        <f t="shared" si="1"/>
        <v>5.7705494770743113E-3</v>
      </c>
      <c r="J59">
        <f t="shared" si="2"/>
        <v>-7.2613359425190149E-4</v>
      </c>
    </row>
    <row r="60" spans="1:10" x14ac:dyDescent="0.35">
      <c r="A60" s="3">
        <v>43910</v>
      </c>
      <c r="B60">
        <v>3.8495592254686836E-2</v>
      </c>
      <c r="C60">
        <v>3.8371512988757149E-2</v>
      </c>
      <c r="D60">
        <v>3.9837463150346586E-2</v>
      </c>
      <c r="E60">
        <v>3.9131285462727448E-2</v>
      </c>
      <c r="F60" s="4"/>
      <c r="G60" s="4"/>
      <c r="H60">
        <f t="shared" si="0"/>
        <v>-3.240832992220243</v>
      </c>
      <c r="I60">
        <f t="shared" si="1"/>
        <v>-5.051909597996361E-3</v>
      </c>
      <c r="J60">
        <f t="shared" si="2"/>
        <v>6.3865680111614698E-4</v>
      </c>
    </row>
    <row r="61" spans="1:10" x14ac:dyDescent="0.35">
      <c r="A61" s="3">
        <v>43913</v>
      </c>
      <c r="B61">
        <v>3.9109859595604056E-2</v>
      </c>
      <c r="C61">
        <v>3.8538615692924306E-2</v>
      </c>
      <c r="D61">
        <v>3.9511636176854083E-2</v>
      </c>
      <c r="E61">
        <v>3.8648836670016236E-2</v>
      </c>
      <c r="F61" s="4"/>
      <c r="G61" s="4"/>
      <c r="H61">
        <f t="shared" si="0"/>
        <v>-3.2532386034957099</v>
      </c>
      <c r="I61">
        <f t="shared" si="1"/>
        <v>3.8279082276831623E-3</v>
      </c>
      <c r="J61">
        <f t="shared" si="2"/>
        <v>-4.8244879271121255E-4</v>
      </c>
    </row>
    <row r="62" spans="1:10" x14ac:dyDescent="0.35">
      <c r="A62" s="3">
        <v>43914</v>
      </c>
      <c r="B62">
        <v>3.8648836670016236E-2</v>
      </c>
      <c r="C62">
        <v>3.8602586373287007E-2</v>
      </c>
      <c r="D62">
        <v>3.9348390650822379E-2</v>
      </c>
      <c r="E62">
        <v>3.8949910415206047E-2</v>
      </c>
      <c r="F62" s="4"/>
      <c r="G62" s="4"/>
      <c r="H62">
        <f t="shared" si="0"/>
        <v>-3.2454788066627347</v>
      </c>
      <c r="I62">
        <f t="shared" si="1"/>
        <v>-2.3852529060232708E-3</v>
      </c>
      <c r="J62">
        <f t="shared" si="2"/>
        <v>3.0107374518981156E-4</v>
      </c>
    </row>
    <row r="63" spans="1:10" x14ac:dyDescent="0.35">
      <c r="A63" s="3">
        <v>43915</v>
      </c>
      <c r="B63">
        <v>3.8949910415206047E-2</v>
      </c>
      <c r="C63">
        <v>3.8839476443857539E-2</v>
      </c>
      <c r="D63">
        <v>3.9800995024875621E-2</v>
      </c>
      <c r="E63">
        <v>3.9718790960003178E-2</v>
      </c>
      <c r="F63" s="4"/>
      <c r="G63" s="4"/>
      <c r="H63">
        <f t="shared" si="0"/>
        <v>-3.2259308793418779</v>
      </c>
      <c r="I63">
        <f t="shared" si="1"/>
        <v>-6.0231258576473401E-3</v>
      </c>
      <c r="J63">
        <f t="shared" si="2"/>
        <v>7.6888054479713058E-4</v>
      </c>
    </row>
    <row r="64" spans="1:10" x14ac:dyDescent="0.35">
      <c r="A64" s="3">
        <v>43916</v>
      </c>
      <c r="B64">
        <v>3.9739310125576216E-2</v>
      </c>
      <c r="C64">
        <v>3.9602391984475863E-2</v>
      </c>
      <c r="D64">
        <v>4.0703353956366005E-2</v>
      </c>
      <c r="E64">
        <v>4.0693415805322694E-2</v>
      </c>
      <c r="F64" s="4"/>
      <c r="G64" s="4"/>
      <c r="H64">
        <f t="shared" si="0"/>
        <v>-3.2016889734453797</v>
      </c>
      <c r="I64">
        <f t="shared" si="1"/>
        <v>-7.5147009663901441E-3</v>
      </c>
      <c r="J64">
        <f t="shared" si="2"/>
        <v>9.746248453195161E-4</v>
      </c>
    </row>
    <row r="65" spans="1:10" x14ac:dyDescent="0.35">
      <c r="A65" s="3">
        <v>43917</v>
      </c>
      <c r="B65">
        <v>4.0693415805322694E-2</v>
      </c>
      <c r="C65">
        <v>4.0080160320641281E-2</v>
      </c>
      <c r="D65">
        <v>4.0829658664053567E-2</v>
      </c>
      <c r="E65">
        <v>4.0751456864582904E-2</v>
      </c>
      <c r="F65" s="4"/>
      <c r="G65" s="4"/>
      <c r="H65">
        <f t="shared" si="0"/>
        <v>-3.2002636886562188</v>
      </c>
      <c r="I65">
        <f t="shared" si="1"/>
        <v>-4.4516653584472388E-4</v>
      </c>
      <c r="J65">
        <f t="shared" si="2"/>
        <v>5.8041059260209582E-5</v>
      </c>
    </row>
    <row r="66" spans="1:10" x14ac:dyDescent="0.35">
      <c r="A66" s="3">
        <v>43920</v>
      </c>
      <c r="B66">
        <v>4.0711639457720966E-2</v>
      </c>
      <c r="C66">
        <v>4.0097838726492641E-2</v>
      </c>
      <c r="D66">
        <v>4.0753117613497432E-2</v>
      </c>
      <c r="E66">
        <v>4.0503868119405401E-2</v>
      </c>
      <c r="F66" s="4"/>
      <c r="G66" s="4"/>
      <c r="H66">
        <f t="shared" si="0"/>
        <v>-3.2063578003092283</v>
      </c>
      <c r="I66">
        <f t="shared" si="1"/>
        <v>1.9042529759691295E-3</v>
      </c>
      <c r="J66">
        <f t="shared" si="2"/>
        <v>-2.4758874517750301E-4</v>
      </c>
    </row>
    <row r="67" spans="1:10" x14ac:dyDescent="0.35">
      <c r="A67" s="3">
        <v>43921</v>
      </c>
      <c r="B67">
        <v>4.0513713892152491E-2</v>
      </c>
      <c r="C67">
        <v>4.0012804097311137E-2</v>
      </c>
      <c r="D67">
        <v>4.0513713892152491E-2</v>
      </c>
      <c r="E67">
        <v>4.0368157597287263E-2</v>
      </c>
      <c r="F67" s="4"/>
      <c r="G67" s="4"/>
      <c r="H67">
        <f t="shared" si="0"/>
        <v>-3.2097139830758143</v>
      </c>
      <c r="I67">
        <f t="shared" si="1"/>
        <v>1.0467274632489001E-3</v>
      </c>
      <c r="J67">
        <f t="shared" si="2"/>
        <v>-1.3571052211813761E-4</v>
      </c>
    </row>
    <row r="68" spans="1:10" x14ac:dyDescent="0.35">
      <c r="A68" s="3">
        <v>43922</v>
      </c>
      <c r="B68">
        <v>4.033721915211165E-2</v>
      </c>
      <c r="C68">
        <v>3.9596119580281135E-2</v>
      </c>
      <c r="D68">
        <v>4.0377937494952762E-2</v>
      </c>
      <c r="E68">
        <v>3.9888312724371759E-2</v>
      </c>
      <c r="F68" s="4"/>
      <c r="G68" s="4"/>
      <c r="H68">
        <f t="shared" ref="H68:H121" si="3">LN(E68)</f>
        <v>-3.2216719121702022</v>
      </c>
      <c r="I68">
        <f t="shared" si="1"/>
        <v>3.7255435086863361E-3</v>
      </c>
      <c r="J68">
        <f t="shared" si="2"/>
        <v>-4.7984487291550387E-4</v>
      </c>
    </row>
    <row r="69" spans="1:10" x14ac:dyDescent="0.35">
      <c r="A69" s="3">
        <v>43923</v>
      </c>
      <c r="B69">
        <v>3.9894678049948139E-2</v>
      </c>
      <c r="C69">
        <v>3.9223377132771131E-2</v>
      </c>
      <c r="D69">
        <v>4.0016006402561026E-2</v>
      </c>
      <c r="E69">
        <v>3.9494470774091628E-2</v>
      </c>
      <c r="F69" s="4"/>
      <c r="G69" s="4"/>
      <c r="H69">
        <f t="shared" si="3"/>
        <v>-3.2315945972759752</v>
      </c>
      <c r="I69">
        <f t="shared" ref="I69:I121" si="4">(H69-H68)/H68</f>
        <v>3.0799800154351561E-3</v>
      </c>
      <c r="J69">
        <f t="shared" ref="J69:J122" si="5">E69-E68</f>
        <v>-3.938419502801313E-4</v>
      </c>
    </row>
    <row r="70" spans="1:10" x14ac:dyDescent="0.35">
      <c r="A70" s="3">
        <v>43924</v>
      </c>
      <c r="B70">
        <v>3.948355509930114E-2</v>
      </c>
      <c r="C70">
        <v>3.8770208971426356E-2</v>
      </c>
      <c r="D70">
        <v>3.9494470774091628E-2</v>
      </c>
      <c r="E70">
        <v>3.8912019922954198E-2</v>
      </c>
      <c r="F70" s="4"/>
      <c r="G70" s="4"/>
      <c r="H70">
        <f t="shared" si="3"/>
        <v>-3.2464520806383041</v>
      </c>
      <c r="I70">
        <f t="shared" si="4"/>
        <v>4.5975703062670192E-3</v>
      </c>
      <c r="J70">
        <f t="shared" si="5"/>
        <v>-5.8245085113742961E-4</v>
      </c>
    </row>
    <row r="71" spans="1:10" x14ac:dyDescent="0.35">
      <c r="A71" s="3">
        <v>43927</v>
      </c>
      <c r="B71">
        <v>3.8925652004671074E-2</v>
      </c>
      <c r="C71">
        <v>3.8925652004671074E-2</v>
      </c>
      <c r="D71">
        <v>3.9353036086734086E-2</v>
      </c>
      <c r="E71">
        <v>3.9143539358828826E-2</v>
      </c>
      <c r="F71" s="4"/>
      <c r="G71" s="4"/>
      <c r="H71">
        <f t="shared" si="3"/>
        <v>-3.2405198929260721</v>
      </c>
      <c r="I71">
        <f t="shared" si="4"/>
        <v>-1.8272833126388444E-3</v>
      </c>
      <c r="J71">
        <f t="shared" si="5"/>
        <v>2.3151943587462753E-4</v>
      </c>
    </row>
    <row r="72" spans="1:10" x14ac:dyDescent="0.35">
      <c r="A72" s="3">
        <v>43928</v>
      </c>
      <c r="B72">
        <v>3.9145071635481095E-2</v>
      </c>
      <c r="C72">
        <v>3.9125161391290735E-2</v>
      </c>
      <c r="D72">
        <v>4.0257648953301126E-2</v>
      </c>
      <c r="E72">
        <v>4.0128410914927769E-2</v>
      </c>
      <c r="F72" s="4"/>
      <c r="G72" s="4"/>
      <c r="H72">
        <f t="shared" si="3"/>
        <v>-3.2156706939192525</v>
      </c>
      <c r="I72">
        <f t="shared" si="4"/>
        <v>-7.6682754088516526E-3</v>
      </c>
      <c r="J72">
        <f t="shared" si="5"/>
        <v>9.8487155609894295E-4</v>
      </c>
    </row>
    <row r="73" spans="1:10" x14ac:dyDescent="0.35">
      <c r="A73" s="3">
        <v>43929</v>
      </c>
      <c r="B73">
        <v>4.0133242364650636E-2</v>
      </c>
      <c r="C73">
        <v>3.9810502010430349E-2</v>
      </c>
      <c r="D73">
        <v>4.0252787505534758E-2</v>
      </c>
      <c r="E73">
        <v>4.0024014408645191E-2</v>
      </c>
      <c r="F73" s="4"/>
      <c r="G73" s="4"/>
      <c r="H73">
        <f t="shared" si="3"/>
        <v>-3.2182756447961682</v>
      </c>
      <c r="I73">
        <f t="shared" si="4"/>
        <v>8.1008011232045439E-4</v>
      </c>
      <c r="J73">
        <f t="shared" si="5"/>
        <v>-1.0439650628257802E-4</v>
      </c>
    </row>
    <row r="74" spans="1:10" x14ac:dyDescent="0.35">
      <c r="A74" s="3">
        <v>43930</v>
      </c>
      <c r="B74">
        <v>4.0016006402561026E-2</v>
      </c>
      <c r="C74">
        <v>3.9843812255956651E-2</v>
      </c>
      <c r="D74">
        <v>4.0711639457720966E-2</v>
      </c>
      <c r="E74">
        <v>4.0507149511888843E-2</v>
      </c>
      <c r="F74" s="4"/>
      <c r="G74" s="4"/>
      <c r="H74">
        <f t="shared" si="3"/>
        <v>-3.2062767892916857</v>
      </c>
      <c r="I74">
        <f t="shared" si="4"/>
        <v>-3.7283492244936335E-3</v>
      </c>
      <c r="J74">
        <f t="shared" si="5"/>
        <v>4.8313510324365233E-4</v>
      </c>
    </row>
    <row r="75" spans="1:10" x14ac:dyDescent="0.35">
      <c r="A75" s="3">
        <v>43931</v>
      </c>
      <c r="B75">
        <v>4.0479274611398962E-2</v>
      </c>
      <c r="C75">
        <v>4.042037186742118E-2</v>
      </c>
      <c r="D75">
        <v>4.0688448549456809E-2</v>
      </c>
      <c r="E75">
        <v>4.0448165675686612E-2</v>
      </c>
      <c r="F75" s="4"/>
      <c r="G75" s="4"/>
      <c r="H75">
        <f t="shared" si="3"/>
        <v>-3.207733984449356</v>
      </c>
      <c r="I75">
        <f t="shared" si="4"/>
        <v>4.5448202180704557E-4</v>
      </c>
      <c r="J75">
        <f t="shared" si="5"/>
        <v>-5.8983836202231021E-5</v>
      </c>
    </row>
    <row r="76" spans="1:10" x14ac:dyDescent="0.35">
      <c r="A76" s="3">
        <v>43934</v>
      </c>
      <c r="B76">
        <v>4.0474359493261017E-2</v>
      </c>
      <c r="C76">
        <v>4.0343728567394203E-2</v>
      </c>
      <c r="D76">
        <v>4.0736516213133456E-2</v>
      </c>
      <c r="E76">
        <v>4.0599244854045716E-2</v>
      </c>
      <c r="F76" s="4"/>
      <c r="G76" s="4"/>
      <c r="H76">
        <f t="shared" si="3"/>
        <v>-3.2040058122014723</v>
      </c>
      <c r="I76">
        <f t="shared" si="4"/>
        <v>-1.1622448326318027E-3</v>
      </c>
      <c r="J76">
        <f t="shared" si="5"/>
        <v>1.5107917835910367E-4</v>
      </c>
    </row>
    <row r="77" spans="1:10" x14ac:dyDescent="0.35">
      <c r="A77" s="3">
        <v>43935</v>
      </c>
      <c r="B77">
        <v>4.0647101861637266E-2</v>
      </c>
      <c r="C77">
        <v>4.0549856048011028E-2</v>
      </c>
      <c r="D77">
        <v>4.0992006558721053E-2</v>
      </c>
      <c r="E77">
        <v>4.0956749672345999E-2</v>
      </c>
      <c r="F77" s="4"/>
      <c r="G77" s="4"/>
      <c r="H77">
        <f t="shared" si="3"/>
        <v>-3.1952386551020466</v>
      </c>
      <c r="I77">
        <f t="shared" si="4"/>
        <v>-2.7363112345297983E-3</v>
      </c>
      <c r="J77">
        <f t="shared" si="5"/>
        <v>3.5750481830028324E-4</v>
      </c>
    </row>
    <row r="78" spans="1:10" x14ac:dyDescent="0.35">
      <c r="A78" s="3">
        <v>43936</v>
      </c>
      <c r="B78">
        <v>4.0968495227170311E-2</v>
      </c>
      <c r="C78">
        <v>4.0123580628335279E-2</v>
      </c>
      <c r="D78">
        <v>4.0995367523469849E-2</v>
      </c>
      <c r="E78">
        <v>4.0498947027377288E-2</v>
      </c>
      <c r="F78" s="4"/>
      <c r="G78" s="4"/>
      <c r="H78">
        <f t="shared" si="3"/>
        <v>-3.2064793045316495</v>
      </c>
      <c r="I78">
        <f t="shared" si="4"/>
        <v>3.5179373570904384E-3</v>
      </c>
      <c r="J78">
        <f t="shared" si="5"/>
        <v>-4.5780264496871059E-4</v>
      </c>
    </row>
    <row r="79" spans="1:10" x14ac:dyDescent="0.35">
      <c r="A79" s="3">
        <v>43937</v>
      </c>
      <c r="B79">
        <v>4.0490747864113052E-2</v>
      </c>
      <c r="C79">
        <v>3.969829297340214E-2</v>
      </c>
      <c r="D79">
        <v>4.0490747864113052E-2</v>
      </c>
      <c r="E79">
        <v>3.9877178290864138E-2</v>
      </c>
      <c r="F79" s="4"/>
      <c r="G79" s="4"/>
      <c r="H79">
        <f t="shared" si="3"/>
        <v>-3.2219510913851286</v>
      </c>
      <c r="I79">
        <f t="shared" si="4"/>
        <v>4.825163484327843E-3</v>
      </c>
      <c r="J79">
        <f t="shared" si="5"/>
        <v>-6.2176873651315079E-4</v>
      </c>
    </row>
    <row r="80" spans="1:10" x14ac:dyDescent="0.35">
      <c r="A80" s="3">
        <v>43938</v>
      </c>
      <c r="B80">
        <v>3.9912193175014966E-2</v>
      </c>
      <c r="C80">
        <v>3.9726680438582553E-2</v>
      </c>
      <c r="D80">
        <v>4.0254407857660414E-2</v>
      </c>
      <c r="E80">
        <v>3.9995200575930888E-2</v>
      </c>
      <c r="F80" s="4"/>
      <c r="G80" s="4"/>
      <c r="H80">
        <f t="shared" si="3"/>
        <v>-3.2189958176687767</v>
      </c>
      <c r="I80">
        <f t="shared" si="4"/>
        <v>-9.1723109151274054E-4</v>
      </c>
      <c r="J80">
        <f t="shared" si="5"/>
        <v>1.1802228506675033E-4</v>
      </c>
    </row>
    <row r="81" spans="1:10" x14ac:dyDescent="0.35">
      <c r="A81" s="3">
        <v>43941</v>
      </c>
      <c r="B81">
        <v>3.9995200575930888E-2</v>
      </c>
      <c r="C81">
        <v>3.9582013932868906E-2</v>
      </c>
      <c r="D81">
        <v>4.004004004004004E-2</v>
      </c>
      <c r="E81">
        <v>3.9666798889329627E-2</v>
      </c>
      <c r="F81" s="4"/>
      <c r="G81" s="4"/>
      <c r="H81">
        <f t="shared" si="3"/>
        <v>-3.2272407411998287</v>
      </c>
      <c r="I81">
        <f t="shared" si="4"/>
        <v>2.5613340302576212E-3</v>
      </c>
      <c r="J81">
        <f t="shared" si="5"/>
        <v>-3.2840168660126096E-4</v>
      </c>
    </row>
    <row r="82" spans="1:10" x14ac:dyDescent="0.35">
      <c r="A82" s="3">
        <v>43942</v>
      </c>
      <c r="B82">
        <v>3.9658933174697604E-2</v>
      </c>
      <c r="C82">
        <v>3.9286556140488725E-2</v>
      </c>
      <c r="D82">
        <v>3.9853339709867687E-2</v>
      </c>
      <c r="E82">
        <v>3.9503831871691555E-2</v>
      </c>
      <c r="F82" s="4"/>
      <c r="G82" s="4"/>
      <c r="H82">
        <f t="shared" si="3"/>
        <v>-3.2313576023702564</v>
      </c>
      <c r="I82">
        <f t="shared" si="4"/>
        <v>1.2756597665214992E-3</v>
      </c>
      <c r="J82">
        <f t="shared" si="5"/>
        <v>-1.6296701763807153E-4</v>
      </c>
    </row>
    <row r="83" spans="1:10" x14ac:dyDescent="0.35">
      <c r="A83" s="3">
        <v>43943</v>
      </c>
      <c r="B83">
        <v>3.9496030648919787E-2</v>
      </c>
      <c r="C83">
        <v>3.9106800672636971E-2</v>
      </c>
      <c r="D83">
        <v>3.9618081692484451E-2</v>
      </c>
      <c r="E83">
        <v>3.9244927593108589E-2</v>
      </c>
      <c r="F83" s="4"/>
      <c r="G83" s="4"/>
      <c r="H83">
        <f t="shared" si="3"/>
        <v>-3.2379330764016583</v>
      </c>
      <c r="I83">
        <f t="shared" si="4"/>
        <v>2.0348951866480773E-3</v>
      </c>
      <c r="J83">
        <f t="shared" si="5"/>
        <v>-2.589042785829665E-4</v>
      </c>
    </row>
    <row r="84" spans="1:10" x14ac:dyDescent="0.35">
      <c r="A84" s="3">
        <v>43944</v>
      </c>
      <c r="B84">
        <v>3.9252629926205054E-2</v>
      </c>
      <c r="C84">
        <v>3.8987874770946236E-2</v>
      </c>
      <c r="D84">
        <v>3.9439952672056793E-2</v>
      </c>
      <c r="E84">
        <v>3.9203387172651719E-2</v>
      </c>
      <c r="F84" s="4"/>
      <c r="G84" s="4"/>
      <c r="H84">
        <f t="shared" si="3"/>
        <v>-3.2389921284530252</v>
      </c>
      <c r="I84">
        <f t="shared" si="4"/>
        <v>3.2707657211490264E-4</v>
      </c>
      <c r="J84">
        <f t="shared" si="5"/>
        <v>-4.1540420456870342E-5</v>
      </c>
    </row>
    <row r="85" spans="1:10" x14ac:dyDescent="0.35">
      <c r="A85" s="3">
        <v>43945</v>
      </c>
      <c r="B85">
        <v>3.9203387172651719E-2</v>
      </c>
      <c r="C85">
        <v>3.9108330074305829E-2</v>
      </c>
      <c r="D85">
        <v>3.9894678049948139E-2</v>
      </c>
      <c r="E85">
        <v>3.9867639437068933E-2</v>
      </c>
      <c r="F85" s="4"/>
      <c r="G85" s="4"/>
      <c r="H85">
        <f t="shared" si="3"/>
        <v>-3.2221903258360305</v>
      </c>
      <c r="I85">
        <f t="shared" si="4"/>
        <v>-5.1873551866331389E-3</v>
      </c>
      <c r="J85">
        <f t="shared" si="5"/>
        <v>6.6425226441721441E-4</v>
      </c>
    </row>
    <row r="86" spans="1:10" x14ac:dyDescent="0.35">
      <c r="A86" s="3">
        <v>43948</v>
      </c>
      <c r="B86">
        <v>3.9867639437068933E-2</v>
      </c>
      <c r="C86">
        <v>3.9592984123213361E-2</v>
      </c>
      <c r="D86">
        <v>4.0076947739660147E-2</v>
      </c>
      <c r="E86">
        <v>3.971405877680699E-2</v>
      </c>
      <c r="F86" s="4"/>
      <c r="G86" s="4"/>
      <c r="H86">
        <f t="shared" si="3"/>
        <v>-3.2260500286162013</v>
      </c>
      <c r="I86">
        <f t="shared" si="4"/>
        <v>1.1978506512241303E-3</v>
      </c>
      <c r="J86">
        <f t="shared" si="5"/>
        <v>-1.5358066026194273E-4</v>
      </c>
    </row>
    <row r="87" spans="1:10" x14ac:dyDescent="0.35">
      <c r="A87" s="3">
        <v>43949</v>
      </c>
      <c r="B87">
        <v>3.9712481632977241E-2</v>
      </c>
      <c r="C87">
        <v>3.9571049819951722E-2</v>
      </c>
      <c r="D87">
        <v>4.0076947739660147E-2</v>
      </c>
      <c r="E87">
        <v>3.9843812255956651E-2</v>
      </c>
      <c r="F87" s="4"/>
      <c r="G87" s="4"/>
      <c r="H87">
        <f t="shared" si="3"/>
        <v>-3.2227881616881162</v>
      </c>
      <c r="I87">
        <f t="shared" si="4"/>
        <v>-1.011102400505617E-3</v>
      </c>
      <c r="J87">
        <f t="shared" si="5"/>
        <v>1.2975347914966073E-4</v>
      </c>
    </row>
    <row r="88" spans="1:10" x14ac:dyDescent="0.35">
      <c r="A88" s="3">
        <v>43950</v>
      </c>
      <c r="B88">
        <v>3.9818427968463806E-2</v>
      </c>
      <c r="C88">
        <v>3.9805747950003981E-2</v>
      </c>
      <c r="D88">
        <v>4.0201005025125629E-2</v>
      </c>
      <c r="E88">
        <v>4.0139686107654636E-2</v>
      </c>
      <c r="F88" s="4"/>
      <c r="G88" s="4"/>
      <c r="H88">
        <f t="shared" si="3"/>
        <v>-3.2153897555833688</v>
      </c>
      <c r="I88">
        <f t="shared" si="4"/>
        <v>-2.2956538666420046E-3</v>
      </c>
      <c r="J88">
        <f t="shared" si="5"/>
        <v>2.9587385169798502E-4</v>
      </c>
    </row>
    <row r="89" spans="1:10" x14ac:dyDescent="0.35">
      <c r="A89" s="3">
        <v>43951</v>
      </c>
      <c r="B89">
        <v>4.0121970791205268E-2</v>
      </c>
      <c r="C89">
        <v>3.9873998165796086E-2</v>
      </c>
      <c r="D89">
        <v>4.0666937779585195E-2</v>
      </c>
      <c r="E89">
        <v>4.042037186742118E-2</v>
      </c>
      <c r="F89" s="4"/>
      <c r="G89" s="4"/>
      <c r="H89">
        <f t="shared" si="3"/>
        <v>-3.208421366964342</v>
      </c>
      <c r="I89">
        <f t="shared" si="4"/>
        <v>-2.1671987375485513E-3</v>
      </c>
      <c r="J89">
        <f t="shared" si="5"/>
        <v>2.8068575976654409E-4</v>
      </c>
    </row>
    <row r="90" spans="1:10" x14ac:dyDescent="0.35">
      <c r="A90" s="3">
        <v>43952</v>
      </c>
      <c r="B90">
        <v>4.0405672956483091E-2</v>
      </c>
      <c r="C90">
        <v>4.0265753976243206E-2</v>
      </c>
      <c r="D90">
        <v>4.0586062746053003E-2</v>
      </c>
      <c r="E90">
        <v>4.0356753702732152E-2</v>
      </c>
      <c r="F90" s="4"/>
      <c r="G90" s="4"/>
      <c r="H90">
        <f t="shared" si="3"/>
        <v>-3.2099965202616056</v>
      </c>
      <c r="I90">
        <f t="shared" si="4"/>
        <v>4.9094340085198667E-4</v>
      </c>
      <c r="J90">
        <f t="shared" si="5"/>
        <v>-6.3618164689027701E-5</v>
      </c>
    </row>
    <row r="91" spans="1:10" x14ac:dyDescent="0.35">
      <c r="A91" s="3">
        <v>43955</v>
      </c>
      <c r="B91">
        <v>4.033721915211165E-2</v>
      </c>
      <c r="C91">
        <v>4.013002126891127E-2</v>
      </c>
      <c r="D91">
        <v>4.0405672956483091E-2</v>
      </c>
      <c r="E91">
        <v>4.0312827541723772E-2</v>
      </c>
      <c r="F91" s="4"/>
      <c r="G91" s="4"/>
      <c r="H91">
        <f t="shared" si="3"/>
        <v>-3.2110855593931378</v>
      </c>
      <c r="I91">
        <f t="shared" si="4"/>
        <v>3.3926489473059575E-4</v>
      </c>
      <c r="J91">
        <f t="shared" si="5"/>
        <v>-4.3926161008379927E-5</v>
      </c>
    </row>
    <row r="92" spans="1:10" x14ac:dyDescent="0.35">
      <c r="A92" s="3">
        <v>43956</v>
      </c>
      <c r="B92">
        <v>4.0329085336344571E-2</v>
      </c>
      <c r="C92">
        <v>4.0083373416706751E-2</v>
      </c>
      <c r="D92">
        <v>4.0436716538617065E-2</v>
      </c>
      <c r="E92">
        <v>4.0105879521937914E-2</v>
      </c>
      <c r="F92" s="4"/>
      <c r="G92" s="4"/>
      <c r="H92">
        <f t="shared" si="3"/>
        <v>-3.2162323339227834</v>
      </c>
      <c r="I92">
        <f t="shared" si="4"/>
        <v>1.6028145106847646E-3</v>
      </c>
      <c r="J92">
        <f t="shared" si="5"/>
        <v>-2.0694801978585892E-4</v>
      </c>
    </row>
    <row r="93" spans="1:10" x14ac:dyDescent="0.35">
      <c r="A93" s="3">
        <v>43957</v>
      </c>
      <c r="B93">
        <v>4.0113923542861731E-2</v>
      </c>
      <c r="C93">
        <v>3.9788326105120758E-2</v>
      </c>
      <c r="D93">
        <v>4.0194541581253261E-2</v>
      </c>
      <c r="E93">
        <v>3.9827943285008764E-2</v>
      </c>
      <c r="F93" s="4"/>
      <c r="G93" s="4"/>
      <c r="H93">
        <f t="shared" si="3"/>
        <v>-3.2231865204552852</v>
      </c>
      <c r="I93">
        <f t="shared" si="4"/>
        <v>2.1622152290285235E-3</v>
      </c>
      <c r="J93">
        <f t="shared" si="5"/>
        <v>-2.7793623692914937E-4</v>
      </c>
    </row>
    <row r="94" spans="1:10" x14ac:dyDescent="0.35">
      <c r="A94" s="3">
        <v>43958</v>
      </c>
      <c r="B94">
        <v>3.9821599235425297E-2</v>
      </c>
      <c r="C94">
        <v>3.9429067108272223E-2</v>
      </c>
      <c r="D94">
        <v>3.9976014391365181E-2</v>
      </c>
      <c r="E94">
        <v>3.9802579207132621E-2</v>
      </c>
      <c r="F94" s="4"/>
      <c r="G94" s="4"/>
      <c r="H94">
        <f t="shared" si="3"/>
        <v>-3.2238235645921343</v>
      </c>
      <c r="I94">
        <f t="shared" si="4"/>
        <v>1.976442048284189E-4</v>
      </c>
      <c r="J94">
        <f t="shared" si="5"/>
        <v>-2.5364077876142976E-5</v>
      </c>
    </row>
    <row r="95" spans="1:10" x14ac:dyDescent="0.35">
      <c r="A95" s="3">
        <v>43959</v>
      </c>
      <c r="B95">
        <v>3.9800995024875621E-2</v>
      </c>
      <c r="C95">
        <v>3.9621221126035104E-2</v>
      </c>
      <c r="D95">
        <v>3.9969623086454298E-2</v>
      </c>
      <c r="E95">
        <v>3.9842224789832265E-2</v>
      </c>
      <c r="F95" s="4"/>
      <c r="G95" s="4"/>
      <c r="H95">
        <f t="shared" si="3"/>
        <v>-3.2228280047066287</v>
      </c>
      <c r="I95">
        <f t="shared" si="4"/>
        <v>-3.0881339054655957E-4</v>
      </c>
      <c r="J95">
        <f t="shared" si="5"/>
        <v>3.9645582699643356E-5</v>
      </c>
    </row>
    <row r="96" spans="1:10" x14ac:dyDescent="0.35">
      <c r="A96" s="3">
        <v>43962</v>
      </c>
      <c r="B96">
        <v>3.9763012445822893E-2</v>
      </c>
      <c r="C96">
        <v>3.9174207701649234E-2</v>
      </c>
      <c r="D96">
        <v>3.9955250119865754E-2</v>
      </c>
      <c r="E96">
        <v>3.9298907490371765E-2</v>
      </c>
      <c r="F96" s="4"/>
      <c r="G96" s="4"/>
      <c r="H96">
        <f t="shared" si="3"/>
        <v>-3.2365585597205087</v>
      </c>
      <c r="I96">
        <f t="shared" si="4"/>
        <v>4.260405765938436E-3</v>
      </c>
      <c r="J96">
        <f t="shared" si="5"/>
        <v>-5.4331729946049956E-4</v>
      </c>
    </row>
    <row r="97" spans="1:10" x14ac:dyDescent="0.35">
      <c r="A97" s="3">
        <v>43963</v>
      </c>
      <c r="B97">
        <v>3.9306631028654539E-2</v>
      </c>
      <c r="C97">
        <v>3.9200313602508821E-2</v>
      </c>
      <c r="D97">
        <v>3.9778829706830027E-2</v>
      </c>
      <c r="E97">
        <v>3.9538193895302859E-2</v>
      </c>
      <c r="F97" s="4"/>
      <c r="G97" s="4"/>
      <c r="H97">
        <f t="shared" si="3"/>
        <v>-3.2304881401963668</v>
      </c>
      <c r="I97">
        <f t="shared" si="4"/>
        <v>-1.8755784615453082E-3</v>
      </c>
      <c r="J97">
        <f t="shared" si="5"/>
        <v>2.3928640493109388E-4</v>
      </c>
    </row>
    <row r="98" spans="1:10" x14ac:dyDescent="0.35">
      <c r="A98" s="3">
        <v>43964</v>
      </c>
      <c r="B98">
        <v>3.9538193895302859E-2</v>
      </c>
      <c r="C98">
        <v>3.9348390650822379E-2</v>
      </c>
      <c r="D98">
        <v>3.9791492578886631E-2</v>
      </c>
      <c r="E98">
        <v>3.9410420115078428E-2</v>
      </c>
      <c r="F98" s="4"/>
      <c r="G98" s="4"/>
      <c r="H98">
        <f t="shared" si="3"/>
        <v>-3.2337250277184064</v>
      </c>
      <c r="I98">
        <f t="shared" si="4"/>
        <v>1.001980933396307E-3</v>
      </c>
      <c r="J98">
        <f t="shared" si="5"/>
        <v>-1.2777378022443137E-4</v>
      </c>
    </row>
    <row r="99" spans="1:10" x14ac:dyDescent="0.35">
      <c r="A99" s="3">
        <v>43965</v>
      </c>
      <c r="B99">
        <v>3.9385584875935409E-2</v>
      </c>
      <c r="C99">
        <v>3.8987874770946236E-2</v>
      </c>
      <c r="D99">
        <v>3.9449287940352677E-2</v>
      </c>
      <c r="E99">
        <v>3.9163468316754137E-2</v>
      </c>
      <c r="F99" s="4"/>
      <c r="G99" s="4"/>
      <c r="H99">
        <f t="shared" si="3"/>
        <v>-3.2400108973981592</v>
      </c>
      <c r="I99">
        <f t="shared" si="4"/>
        <v>1.943847923330644E-3</v>
      </c>
      <c r="J99">
        <f t="shared" si="5"/>
        <v>-2.4695179832429082E-4</v>
      </c>
    </row>
    <row r="100" spans="1:10" x14ac:dyDescent="0.35">
      <c r="A100" s="3">
        <v>43966</v>
      </c>
      <c r="B100">
        <v>3.9174207701649234E-2</v>
      </c>
      <c r="C100">
        <v>3.89924354675193E-2</v>
      </c>
      <c r="D100">
        <v>3.9457070707070704E-2</v>
      </c>
      <c r="E100">
        <v>3.9064025938513221E-2</v>
      </c>
      <c r="F100" s="4"/>
      <c r="G100" s="4"/>
      <c r="H100">
        <f t="shared" si="3"/>
        <v>-3.2425532882225574</v>
      </c>
      <c r="I100">
        <f t="shared" si="4"/>
        <v>7.8468588684064294E-4</v>
      </c>
      <c r="J100">
        <f t="shared" si="5"/>
        <v>-9.9442378240915952E-5</v>
      </c>
    </row>
    <row r="101" spans="1:10" x14ac:dyDescent="0.35">
      <c r="A101" s="3">
        <v>43969</v>
      </c>
      <c r="B101">
        <v>3.9100684261974585E-2</v>
      </c>
      <c r="C101">
        <v>3.9079291883231081E-2</v>
      </c>
      <c r="D101">
        <v>3.9611804317686669E-2</v>
      </c>
      <c r="E101">
        <v>3.950227138060438E-2</v>
      </c>
      <c r="F101" s="4"/>
      <c r="G101" s="4"/>
      <c r="H101">
        <f t="shared" si="3"/>
        <v>-3.2313971054218724</v>
      </c>
      <c r="I101">
        <f t="shared" si="4"/>
        <v>-3.4405549605633053E-3</v>
      </c>
      <c r="J101">
        <f t="shared" si="5"/>
        <v>4.3824544209115912E-4</v>
      </c>
    </row>
    <row r="102" spans="1:10" x14ac:dyDescent="0.35">
      <c r="A102" s="3">
        <v>43970</v>
      </c>
      <c r="B102">
        <v>3.950227138060438E-2</v>
      </c>
      <c r="C102">
        <v>3.9452400678581287E-2</v>
      </c>
      <c r="D102">
        <v>4.0020810821627249E-2</v>
      </c>
      <c r="E102">
        <v>3.9756689062934843E-2</v>
      </c>
      <c r="F102" s="4"/>
      <c r="G102" s="4"/>
      <c r="H102">
        <f t="shared" si="3"/>
        <v>-3.224977173726177</v>
      </c>
      <c r="I102">
        <f t="shared" si="4"/>
        <v>-1.9867356088558749E-3</v>
      </c>
      <c r="J102">
        <f t="shared" si="5"/>
        <v>2.544176823304628E-4</v>
      </c>
    </row>
    <row r="103" spans="1:10" x14ac:dyDescent="0.35">
      <c r="A103" s="3">
        <v>43971</v>
      </c>
      <c r="B103">
        <v>3.9764593605853348E-2</v>
      </c>
      <c r="C103">
        <v>3.9704597792424363E-2</v>
      </c>
      <c r="D103">
        <v>4.0319329086364E-2</v>
      </c>
      <c r="E103">
        <v>4.0233353450010056E-2</v>
      </c>
      <c r="F103" s="4"/>
      <c r="G103" s="4"/>
      <c r="H103">
        <f t="shared" si="3"/>
        <v>-3.2130589395466358</v>
      </c>
      <c r="I103">
        <f t="shared" si="4"/>
        <v>-3.6956026469392705E-3</v>
      </c>
      <c r="J103">
        <f t="shared" si="5"/>
        <v>4.766643870752138E-4</v>
      </c>
    </row>
    <row r="104" spans="1:10" x14ac:dyDescent="0.35">
      <c r="A104" s="3">
        <v>43972</v>
      </c>
      <c r="B104">
        <v>4.0220407834935447E-2</v>
      </c>
      <c r="C104">
        <v>4.0073735673639498E-2</v>
      </c>
      <c r="D104">
        <v>4.0612435527758596E-2</v>
      </c>
      <c r="E104">
        <v>4.0417104518632285E-2</v>
      </c>
      <c r="F104" s="4"/>
      <c r="G104" s="4"/>
      <c r="H104">
        <f t="shared" si="3"/>
        <v>-3.2085022044406397</v>
      </c>
      <c r="I104">
        <f t="shared" si="4"/>
        <v>-1.418192193710283E-3</v>
      </c>
      <c r="J104">
        <f t="shared" si="5"/>
        <v>1.8375106862222879E-4</v>
      </c>
    </row>
    <row r="105" spans="1:10" x14ac:dyDescent="0.35">
      <c r="A105" s="3">
        <v>43973</v>
      </c>
      <c r="B105">
        <v>4.0433446546983665E-2</v>
      </c>
      <c r="C105">
        <v>3.9808917197452227E-2</v>
      </c>
      <c r="D105">
        <v>4.0471083410902914E-2</v>
      </c>
      <c r="E105">
        <v>3.9985605182134433E-2</v>
      </c>
      <c r="F105" s="4"/>
      <c r="G105" s="4"/>
      <c r="H105">
        <f t="shared" si="3"/>
        <v>-3.2192357600837487</v>
      </c>
      <c r="I105">
        <f t="shared" si="4"/>
        <v>3.3453477539312506E-3</v>
      </c>
      <c r="J105">
        <f t="shared" si="5"/>
        <v>-4.3149933649785227E-4</v>
      </c>
    </row>
    <row r="106" spans="1:10" x14ac:dyDescent="0.35">
      <c r="A106" s="3">
        <v>43976</v>
      </c>
      <c r="B106">
        <v>3.9985605182134433E-2</v>
      </c>
      <c r="C106">
        <v>3.979307600477517E-2</v>
      </c>
      <c r="D106">
        <v>4.0084980157934824E-2</v>
      </c>
      <c r="E106">
        <v>4.0038436899423449E-2</v>
      </c>
      <c r="F106" s="4"/>
      <c r="G106" s="4"/>
      <c r="H106">
        <f t="shared" si="3"/>
        <v>-3.2179153637730762</v>
      </c>
      <c r="I106">
        <f t="shared" si="4"/>
        <v>-4.1015831367322377E-4</v>
      </c>
      <c r="J106">
        <f t="shared" si="5"/>
        <v>5.2831717289016089E-5</v>
      </c>
    </row>
    <row r="107" spans="1:10" x14ac:dyDescent="0.35">
      <c r="A107" s="3">
        <v>43977</v>
      </c>
      <c r="B107">
        <v>4.0038436899423449E-2</v>
      </c>
      <c r="C107">
        <v>3.9972818483431267E-2</v>
      </c>
      <c r="D107">
        <v>4.0711639457720966E-2</v>
      </c>
      <c r="E107">
        <v>4.0671899784438935E-2</v>
      </c>
      <c r="F107" s="4"/>
      <c r="G107" s="4"/>
      <c r="H107">
        <f t="shared" si="3"/>
        <v>-3.2022178479720576</v>
      </c>
      <c r="I107">
        <f t="shared" si="4"/>
        <v>-4.8781630423657121E-3</v>
      </c>
      <c r="J107">
        <f t="shared" si="5"/>
        <v>6.3346288501548581E-4</v>
      </c>
    </row>
    <row r="108" spans="1:10" x14ac:dyDescent="0.35">
      <c r="A108" s="3">
        <v>43978</v>
      </c>
      <c r="B108">
        <v>4.0643797756462367E-2</v>
      </c>
      <c r="C108">
        <v>4.0327458966810503E-2</v>
      </c>
      <c r="D108">
        <v>4.0866366979975484E-2</v>
      </c>
      <c r="E108">
        <v>4.0600893219650831E-2</v>
      </c>
      <c r="F108" s="4"/>
      <c r="G108" s="4"/>
      <c r="H108">
        <f t="shared" si="3"/>
        <v>-3.2039652121324464</v>
      </c>
      <c r="I108">
        <f t="shared" si="4"/>
        <v>5.4567310637391249E-4</v>
      </c>
      <c r="J108">
        <f t="shared" si="5"/>
        <v>-7.1006564788103632E-5</v>
      </c>
    </row>
    <row r="109" spans="1:10" x14ac:dyDescent="0.35">
      <c r="A109" s="3">
        <v>43979</v>
      </c>
      <c r="B109">
        <v>4.0633888663145067E-2</v>
      </c>
      <c r="C109">
        <v>4.0551500405515001E-2</v>
      </c>
      <c r="D109">
        <v>4.115903852486006E-2</v>
      </c>
      <c r="E109">
        <v>4.103405826836274E-2</v>
      </c>
      <c r="F109" s="4"/>
      <c r="G109" s="4"/>
      <c r="H109">
        <f t="shared" si="3"/>
        <v>-3.193352867637115</v>
      </c>
      <c r="I109">
        <f t="shared" si="4"/>
        <v>-3.3122533463052911E-3</v>
      </c>
      <c r="J109">
        <f t="shared" si="5"/>
        <v>4.3316504871190875E-4</v>
      </c>
    </row>
    <row r="110" spans="1:10" x14ac:dyDescent="0.35">
      <c r="A110" s="3">
        <v>43980</v>
      </c>
      <c r="B110">
        <v>4.1029007508308374E-2</v>
      </c>
      <c r="C110">
        <v>4.0971852337444173E-2</v>
      </c>
      <c r="D110">
        <v>4.1443905673670685E-2</v>
      </c>
      <c r="E110">
        <v>4.1272854843369518E-2</v>
      </c>
      <c r="F110" s="4"/>
      <c r="G110" s="4"/>
      <c r="H110">
        <f t="shared" si="3"/>
        <v>-3.1875502628252916</v>
      </c>
      <c r="I110">
        <f t="shared" si="4"/>
        <v>-1.8170885124001177E-3</v>
      </c>
      <c r="J110">
        <f t="shared" si="5"/>
        <v>2.3879657500677776E-4</v>
      </c>
    </row>
    <row r="111" spans="1:10" x14ac:dyDescent="0.35">
      <c r="A111" s="3">
        <v>43983</v>
      </c>
      <c r="B111">
        <v>4.1301833801420787E-2</v>
      </c>
      <c r="C111">
        <v>4.123371268349002E-2</v>
      </c>
      <c r="D111">
        <v>4.1680560186728909E-2</v>
      </c>
      <c r="E111">
        <v>4.1677085938151205E-2</v>
      </c>
      <c r="F111" s="4"/>
      <c r="G111" s="4"/>
      <c r="H111">
        <f t="shared" si="3"/>
        <v>-3.1778037990927364</v>
      </c>
      <c r="I111">
        <f t="shared" si="4"/>
        <v>-3.0576658966677689E-3</v>
      </c>
      <c r="J111">
        <f t="shared" si="5"/>
        <v>4.0423109478168739E-4</v>
      </c>
    </row>
    <row r="112" spans="1:10" x14ac:dyDescent="0.35">
      <c r="A112" s="3">
        <v>43984</v>
      </c>
      <c r="B112">
        <v>4.1677085938151205E-2</v>
      </c>
      <c r="C112">
        <v>4.1437036423155015E-2</v>
      </c>
      <c r="D112">
        <v>4.2188752478589206E-2</v>
      </c>
      <c r="E112">
        <v>4.2075146211133084E-2</v>
      </c>
      <c r="F112" s="4"/>
      <c r="G112" s="4"/>
      <c r="H112">
        <f t="shared" si="3"/>
        <v>-3.1682980638992295</v>
      </c>
      <c r="I112">
        <f t="shared" si="4"/>
        <v>-2.9912907764226117E-3</v>
      </c>
      <c r="J112">
        <f t="shared" si="5"/>
        <v>3.9806027298187885E-4</v>
      </c>
    </row>
    <row r="113" spans="1:10" x14ac:dyDescent="0.35">
      <c r="A113" s="3">
        <v>43985</v>
      </c>
      <c r="B113">
        <v>4.2055681722600727E-2</v>
      </c>
      <c r="C113">
        <v>4.1960389392413561E-2</v>
      </c>
      <c r="D113">
        <v>4.2405224323636671E-2</v>
      </c>
      <c r="E113">
        <v>4.2215467747382641E-2</v>
      </c>
      <c r="F113" s="4"/>
      <c r="G113" s="4"/>
      <c r="H113">
        <f t="shared" si="3"/>
        <v>-3.1649685907992899</v>
      </c>
      <c r="I113">
        <f t="shared" si="4"/>
        <v>-1.0508711720897863E-3</v>
      </c>
      <c r="J113">
        <f t="shared" si="5"/>
        <v>1.4032153624955745E-4</v>
      </c>
    </row>
    <row r="114" spans="1:10" x14ac:dyDescent="0.35">
      <c r="A114" s="3">
        <v>43986</v>
      </c>
      <c r="B114">
        <v>4.2231513155116349E-2</v>
      </c>
      <c r="C114">
        <v>4.1795536236729922E-2</v>
      </c>
      <c r="D114">
        <v>4.2793563847997262E-2</v>
      </c>
      <c r="E114">
        <v>4.2526047203912398E-2</v>
      </c>
      <c r="F114" s="4"/>
      <c r="G114" s="4"/>
      <c r="H114">
        <f t="shared" si="3"/>
        <v>-3.1576385153970112</v>
      </c>
      <c r="I114">
        <f t="shared" si="4"/>
        <v>-2.316002573797279E-3</v>
      </c>
      <c r="J114">
        <f t="shared" si="5"/>
        <v>3.1057945652975677E-4</v>
      </c>
    </row>
    <row r="115" spans="1:10" x14ac:dyDescent="0.35">
      <c r="A115" s="3">
        <v>43987</v>
      </c>
      <c r="B115">
        <v>4.2517006802721087E-2</v>
      </c>
      <c r="C115">
        <v>4.2356728366300986E-2</v>
      </c>
      <c r="D115">
        <v>4.2870616479464975E-2</v>
      </c>
      <c r="E115">
        <v>4.2495325514193438E-2</v>
      </c>
      <c r="F115" s="4"/>
      <c r="G115" s="4"/>
      <c r="H115">
        <f t="shared" si="3"/>
        <v>-3.1583611970022094</v>
      </c>
      <c r="I115">
        <f t="shared" si="4"/>
        <v>2.2886774457376704E-4</v>
      </c>
      <c r="J115">
        <f t="shared" si="5"/>
        <v>-3.0721689718959944E-5</v>
      </c>
    </row>
    <row r="116" spans="1:10" x14ac:dyDescent="0.35">
      <c r="A116" s="3">
        <v>43990</v>
      </c>
      <c r="B116">
        <v>4.2495325514193438E-2</v>
      </c>
      <c r="C116">
        <v>4.231013327691982E-2</v>
      </c>
      <c r="D116">
        <v>4.2658476239228735E-2</v>
      </c>
      <c r="E116">
        <v>4.2495325514193438E-2</v>
      </c>
      <c r="F116" s="4"/>
      <c r="G116" s="4"/>
      <c r="H116">
        <f t="shared" si="3"/>
        <v>-3.1583611970022094</v>
      </c>
      <c r="I116">
        <f t="shared" si="4"/>
        <v>0</v>
      </c>
      <c r="J116">
        <f t="shared" si="5"/>
        <v>0</v>
      </c>
    </row>
    <row r="117" spans="1:10" x14ac:dyDescent="0.35">
      <c r="A117" s="3">
        <v>43991</v>
      </c>
      <c r="B117">
        <v>4.2535091450446615E-2</v>
      </c>
      <c r="C117">
        <v>4.2131872761744259E-2</v>
      </c>
      <c r="D117">
        <v>4.2868778668495734E-2</v>
      </c>
      <c r="E117">
        <v>4.2711314227138766E-2</v>
      </c>
      <c r="F117" s="4"/>
      <c r="G117" s="4"/>
      <c r="H117">
        <f t="shared" si="3"/>
        <v>-3.153291423655356</v>
      </c>
      <c r="I117">
        <f t="shared" si="4"/>
        <v>-1.6051911198964391E-3</v>
      </c>
      <c r="J117">
        <f t="shared" si="5"/>
        <v>2.1598871294532807E-4</v>
      </c>
    </row>
    <row r="118" spans="1:10" x14ac:dyDescent="0.35">
      <c r="A118" s="3">
        <v>43992</v>
      </c>
      <c r="B118">
        <v>4.2713138561421497E-2</v>
      </c>
      <c r="C118">
        <v>4.2556813345816666E-2</v>
      </c>
      <c r="D118">
        <v>4.3084877208099955E-2</v>
      </c>
      <c r="E118">
        <v>4.2866941015089165E-2</v>
      </c>
      <c r="F118" s="4"/>
      <c r="G118" s="4"/>
      <c r="H118">
        <f t="shared" si="3"/>
        <v>-3.1496543558262475</v>
      </c>
      <c r="I118">
        <f t="shared" si="4"/>
        <v>-1.1534195037679973E-3</v>
      </c>
      <c r="J118">
        <f t="shared" si="5"/>
        <v>1.5562678795039836E-4</v>
      </c>
    </row>
    <row r="119" spans="1:10" x14ac:dyDescent="0.35">
      <c r="A119" s="3">
        <v>43993</v>
      </c>
      <c r="B119">
        <v>4.2854081851296334E-2</v>
      </c>
      <c r="C119">
        <v>4.2194092827004218E-2</v>
      </c>
      <c r="D119">
        <v>4.2938726437373863E-2</v>
      </c>
      <c r="E119">
        <v>4.2299395118649809E-2</v>
      </c>
      <c r="F119" s="4"/>
      <c r="G119" s="4"/>
      <c r="H119">
        <f t="shared" si="3"/>
        <v>-3.1629824928276604</v>
      </c>
      <c r="I119">
        <f t="shared" si="4"/>
        <v>4.2316189320134217E-3</v>
      </c>
      <c r="J119">
        <f t="shared" si="5"/>
        <v>-5.6754589643935593E-4</v>
      </c>
    </row>
    <row r="120" spans="1:10" x14ac:dyDescent="0.35">
      <c r="A120" s="3">
        <v>43994</v>
      </c>
      <c r="B120">
        <v>4.2306553285103861E-2</v>
      </c>
      <c r="C120">
        <v>4.1900611748931532E-2</v>
      </c>
      <c r="D120">
        <v>4.2614847012699221E-2</v>
      </c>
      <c r="E120">
        <v>4.2174518156130068E-2</v>
      </c>
      <c r="F120" s="4"/>
      <c r="G120" s="4"/>
      <c r="H120">
        <f t="shared" si="3"/>
        <v>-3.16593907548484</v>
      </c>
      <c r="I120">
        <f t="shared" si="4"/>
        <v>9.3474518555947865E-4</v>
      </c>
      <c r="J120">
        <f t="shared" si="5"/>
        <v>-1.2487696251974045E-4</v>
      </c>
    </row>
    <row r="121" spans="1:10" x14ac:dyDescent="0.35">
      <c r="A121" s="3">
        <v>43997</v>
      </c>
      <c r="B121">
        <v>4.2156738754689935E-2</v>
      </c>
      <c r="C121">
        <v>4.1774584342885793E-2</v>
      </c>
      <c r="D121">
        <v>4.2564058908657533E-2</v>
      </c>
      <c r="E121">
        <v>4.2515199183708177E-2</v>
      </c>
      <c r="F121" s="4"/>
      <c r="G121" s="4"/>
      <c r="H121">
        <f t="shared" si="3"/>
        <v>-3.1578936391334067</v>
      </c>
      <c r="I121">
        <f t="shared" si="4"/>
        <v>-2.5412480024433791E-3</v>
      </c>
      <c r="J121">
        <f t="shared" si="5"/>
        <v>3.4068102757810886E-4</v>
      </c>
    </row>
  </sheetData>
  <sortState ref="A3:G12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CZK_USD</vt:lpstr>
      <vt:lpstr>USD_CZK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Lackinger</dc:creator>
  <cp:lastModifiedBy>Kyle Lackinger</cp:lastModifiedBy>
  <dcterms:created xsi:type="dcterms:W3CDTF">2020-06-16T16:17:01Z</dcterms:created>
  <dcterms:modified xsi:type="dcterms:W3CDTF">2020-06-18T00:08:17Z</dcterms:modified>
</cp:coreProperties>
</file>