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2.MonetaryTheory\Project\Data\"/>
    </mc:Choice>
  </mc:AlternateContent>
  <xr:revisionPtr revIDLastSave="0" documentId="13_ncr:1_{AB42E44C-A228-4F65-8504-C25D0569554B}" xr6:coauthVersionLast="44" xr6:coauthVersionMax="44" xr10:uidLastSave="{00000000-0000-0000-0000-000000000000}"/>
  <bookViews>
    <workbookView xWindow="-120" yWindow="-16320" windowWidth="29040" windowHeight="15840" xr2:uid="{00000000-000D-0000-FFFF-FFFF00000000}"/>
  </bookViews>
  <sheets>
    <sheet name="THB_USD" sheetId="1" r:id="rId1"/>
    <sheet name="USD_TH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1" i="1" l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121" i="1" l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H121" i="2"/>
  <c r="I121" i="2" s="1"/>
  <c r="H120" i="2"/>
  <c r="I120" i="2" s="1"/>
  <c r="H119" i="2"/>
  <c r="I119" i="2" s="1"/>
  <c r="H118" i="2"/>
  <c r="I118" i="2" s="1"/>
  <c r="H117" i="2"/>
  <c r="I117" i="2" s="1"/>
  <c r="H116" i="2"/>
  <c r="I116" i="2" s="1"/>
  <c r="H115" i="2"/>
  <c r="I115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H105" i="2"/>
  <c r="I105" i="2" s="1"/>
  <c r="H104" i="2"/>
  <c r="I104" i="2" s="1"/>
  <c r="H103" i="2"/>
  <c r="I103" i="2" s="1"/>
  <c r="H102" i="2"/>
  <c r="I102" i="2" s="1"/>
  <c r="H101" i="2"/>
  <c r="I101" i="2" s="1"/>
  <c r="H100" i="2"/>
  <c r="I100" i="2" s="1"/>
  <c r="H99" i="2"/>
  <c r="I99" i="2" s="1"/>
  <c r="H98" i="2"/>
  <c r="I98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I86" i="2" s="1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</calcChain>
</file>

<file path=xl/sharedStrings.xml><?xml version="1.0" encoding="utf-8"?>
<sst xmlns="http://schemas.openxmlformats.org/spreadsheetml/2006/main" count="22" uniqueCount="12">
  <si>
    <t>US Dollar / Thai Baht FX Spot Rate</t>
  </si>
  <si>
    <t>Date</t>
  </si>
  <si>
    <t>Open</t>
  </si>
  <si>
    <t>High</t>
  </si>
  <si>
    <t>Low</t>
  </si>
  <si>
    <t>Close</t>
  </si>
  <si>
    <t>Volume</t>
  </si>
  <si>
    <t>OBV</t>
  </si>
  <si>
    <t>Thai Baht / US Dollar FX Spot Rate</t>
  </si>
  <si>
    <t>log_close</t>
  </si>
  <si>
    <t>daily_change</t>
  </si>
  <si>
    <t>mag_change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</si>
</sst>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 wrapText="1"/>
    </xf>
    <xf numFmtId="14" fontId="18" fillId="0" borderId="10" xfId="0" applyNumberFormat="1" applyFont="1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0" fontId="18" fillId="0" borderId="10" xfId="0" applyFont="1" applyBorder="1" applyAlignment="1">
      <alignment horizontal="right" wrapText="1"/>
    </xf>
    <xf numFmtId="0" fontId="0" fillId="0" borderId="11" xfId="0" applyBorder="1"/>
    <xf numFmtId="0" fontId="0" fillId="0" borderId="12" xfId="0" applyBorder="1"/>
    <xf numFmtId="0" fontId="18" fillId="0" borderId="13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showGridLines="0" tabSelected="1" topLeftCell="A43" workbookViewId="0">
      <selection activeCell="J122" sqref="J122"/>
    </sheetView>
  </sheetViews>
  <sheetFormatPr defaultRowHeight="14.5" x14ac:dyDescent="0.35"/>
  <cols>
    <col min="1" max="1" width="25.26953125" customWidth="1"/>
    <col min="2" max="2" width="71.81640625" customWidth="1"/>
    <col min="3" max="5" width="14.1796875" customWidth="1"/>
    <col min="6" max="6" width="17.54296875" customWidth="1"/>
    <col min="7" max="7" width="10.90625" customWidth="1"/>
  </cols>
  <sheetData>
    <row r="1" spans="1:10" x14ac:dyDescent="0.35">
      <c r="A1" s="1"/>
      <c r="B1" s="2" t="s">
        <v>8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9</v>
      </c>
      <c r="I2" s="8" t="s">
        <v>10</v>
      </c>
      <c r="J2" s="8" t="s">
        <v>11</v>
      </c>
    </row>
    <row r="3" spans="1:10" x14ac:dyDescent="0.35">
      <c r="A3" s="3">
        <v>43831</v>
      </c>
      <c r="B3" s="4"/>
      <c r="C3" s="4"/>
      <c r="D3" s="4"/>
      <c r="E3" s="4"/>
      <c r="F3" s="4"/>
      <c r="G3" s="4"/>
      <c r="H3" t="e">
        <f>LN(E3)</f>
        <v>#NUM!</v>
      </c>
    </row>
    <row r="4" spans="1:10" x14ac:dyDescent="0.35">
      <c r="A4" s="3">
        <v>43832</v>
      </c>
      <c r="B4" s="5">
        <v>30.14</v>
      </c>
      <c r="C4" s="5">
        <v>30.17</v>
      </c>
      <c r="D4" s="5">
        <v>30.06</v>
      </c>
      <c r="E4" s="5">
        <v>30.15</v>
      </c>
      <c r="F4" s="4"/>
      <c r="G4" s="4"/>
      <c r="H4">
        <f t="shared" ref="H4:H67" si="0">LN(E4)</f>
        <v>3.4061849231731944</v>
      </c>
      <c r="I4" t="e">
        <f>(H4-H3)/H3</f>
        <v>#NUM!</v>
      </c>
    </row>
    <row r="5" spans="1:10" x14ac:dyDescent="0.35">
      <c r="A5" s="3">
        <v>43833</v>
      </c>
      <c r="B5" s="5">
        <v>30.15</v>
      </c>
      <c r="C5" s="5">
        <v>30.18</v>
      </c>
      <c r="D5" s="5">
        <v>30.11</v>
      </c>
      <c r="E5" s="5">
        <v>30.16</v>
      </c>
      <c r="F5" s="4"/>
      <c r="G5" s="4"/>
      <c r="H5">
        <f t="shared" si="0"/>
        <v>3.4065165431397553</v>
      </c>
      <c r="I5">
        <f t="shared" ref="I5:I68" si="1">(H5-H4)/H4</f>
        <v>9.7358180498286089E-5</v>
      </c>
      <c r="J5">
        <f t="shared" ref="J5:J68" si="2">E5-E4</f>
        <v>1.0000000000001563E-2</v>
      </c>
    </row>
    <row r="6" spans="1:10" x14ac:dyDescent="0.35">
      <c r="A6" s="3">
        <v>43836</v>
      </c>
      <c r="B6" s="5">
        <v>30.16</v>
      </c>
      <c r="C6" s="5">
        <v>30.18</v>
      </c>
      <c r="D6" s="5">
        <v>30.12</v>
      </c>
      <c r="E6" s="5">
        <v>30.16</v>
      </c>
      <c r="F6" s="4"/>
      <c r="G6" s="4"/>
      <c r="H6">
        <f t="shared" si="0"/>
        <v>3.4065165431397553</v>
      </c>
      <c r="I6">
        <f t="shared" si="1"/>
        <v>0</v>
      </c>
      <c r="J6">
        <f t="shared" si="2"/>
        <v>0</v>
      </c>
    </row>
    <row r="7" spans="1:10" x14ac:dyDescent="0.35">
      <c r="A7" s="3">
        <v>43837</v>
      </c>
      <c r="B7" s="5">
        <v>30.16</v>
      </c>
      <c r="C7" s="5">
        <v>30.33</v>
      </c>
      <c r="D7" s="5">
        <v>30.11</v>
      </c>
      <c r="E7" s="5">
        <v>30.3</v>
      </c>
      <c r="F7" s="4"/>
      <c r="G7" s="4"/>
      <c r="H7">
        <f t="shared" si="0"/>
        <v>3.4111477125153233</v>
      </c>
      <c r="I7">
        <f t="shared" si="1"/>
        <v>1.3595029752298108E-3</v>
      </c>
      <c r="J7">
        <f t="shared" si="2"/>
        <v>0.14000000000000057</v>
      </c>
    </row>
    <row r="8" spans="1:10" x14ac:dyDescent="0.35">
      <c r="A8" s="3">
        <v>43838</v>
      </c>
      <c r="B8" s="5">
        <v>30.3</v>
      </c>
      <c r="C8" s="5">
        <v>30.37</v>
      </c>
      <c r="D8" s="5">
        <v>30.24</v>
      </c>
      <c r="E8" s="5">
        <v>30.33</v>
      </c>
      <c r="F8" s="4"/>
      <c r="G8" s="4"/>
      <c r="H8">
        <f t="shared" si="0"/>
        <v>3.4121373217004898</v>
      </c>
      <c r="I8">
        <f t="shared" si="1"/>
        <v>2.9011032900616281E-4</v>
      </c>
      <c r="J8">
        <f t="shared" si="2"/>
        <v>2.9999999999997584E-2</v>
      </c>
    </row>
    <row r="9" spans="1:10" x14ac:dyDescent="0.35">
      <c r="A9" s="3">
        <v>43839</v>
      </c>
      <c r="B9" s="5">
        <v>30.36</v>
      </c>
      <c r="C9" s="5">
        <v>30.36</v>
      </c>
      <c r="D9" s="5">
        <v>30.24</v>
      </c>
      <c r="E9" s="5">
        <v>30.24</v>
      </c>
      <c r="F9" s="4"/>
      <c r="G9" s="4"/>
      <c r="H9">
        <f t="shared" si="0"/>
        <v>3.4091655513113324</v>
      </c>
      <c r="I9">
        <f t="shared" si="1"/>
        <v>-8.7094102873807753E-4</v>
      </c>
      <c r="J9">
        <f t="shared" si="2"/>
        <v>-8.9999999999999858E-2</v>
      </c>
    </row>
    <row r="10" spans="1:10" x14ac:dyDescent="0.35">
      <c r="A10" s="3">
        <v>43840</v>
      </c>
      <c r="B10" s="5">
        <v>30.27</v>
      </c>
      <c r="C10" s="5">
        <v>30.29</v>
      </c>
      <c r="D10" s="5">
        <v>30.22</v>
      </c>
      <c r="E10" s="5">
        <v>30.22</v>
      </c>
      <c r="F10" s="4"/>
      <c r="G10" s="4"/>
      <c r="H10">
        <f t="shared" si="0"/>
        <v>3.4085039568445934</v>
      </c>
      <c r="I10">
        <f t="shared" si="1"/>
        <v>-1.9406346121398729E-4</v>
      </c>
      <c r="J10">
        <f t="shared" si="2"/>
        <v>-1.9999999999999574E-2</v>
      </c>
    </row>
    <row r="11" spans="1:10" x14ac:dyDescent="0.35">
      <c r="A11" s="3">
        <v>43843</v>
      </c>
      <c r="B11" s="5">
        <v>30.21</v>
      </c>
      <c r="C11" s="5">
        <v>30.24</v>
      </c>
      <c r="D11" s="5">
        <v>30.15</v>
      </c>
      <c r="E11" s="5">
        <v>30.18</v>
      </c>
      <c r="F11" s="4"/>
      <c r="G11" s="4"/>
      <c r="H11">
        <f t="shared" si="0"/>
        <v>3.4071794533397028</v>
      </c>
      <c r="I11">
        <f t="shared" si="1"/>
        <v>-3.8858793231875944E-4</v>
      </c>
      <c r="J11">
        <f t="shared" si="2"/>
        <v>-3.9999999999999147E-2</v>
      </c>
    </row>
    <row r="12" spans="1:10" x14ac:dyDescent="0.35">
      <c r="A12" s="3">
        <v>43844</v>
      </c>
      <c r="B12" s="5">
        <v>30.2</v>
      </c>
      <c r="C12" s="5">
        <v>30.32</v>
      </c>
      <c r="D12" s="5">
        <v>30.19</v>
      </c>
      <c r="E12" s="5">
        <v>30.25</v>
      </c>
      <c r="F12" s="4"/>
      <c r="G12" s="4"/>
      <c r="H12">
        <f t="shared" si="0"/>
        <v>3.4094961844768505</v>
      </c>
      <c r="I12">
        <f t="shared" si="1"/>
        <v>6.7995571377282415E-4</v>
      </c>
      <c r="J12">
        <f t="shared" si="2"/>
        <v>7.0000000000000284E-2</v>
      </c>
    </row>
    <row r="13" spans="1:10" x14ac:dyDescent="0.35">
      <c r="A13" s="3">
        <v>43845</v>
      </c>
      <c r="B13" s="5">
        <v>30.25</v>
      </c>
      <c r="C13" s="5">
        <v>30.32</v>
      </c>
      <c r="D13" s="5">
        <v>30.23</v>
      </c>
      <c r="E13" s="5">
        <v>30.29</v>
      </c>
      <c r="F13" s="4"/>
      <c r="G13" s="4"/>
      <c r="H13">
        <f t="shared" si="0"/>
        <v>3.410817625039146</v>
      </c>
      <c r="I13">
        <f t="shared" si="1"/>
        <v>3.8757648954465686E-4</v>
      </c>
      <c r="J13">
        <f t="shared" si="2"/>
        <v>3.9999999999999147E-2</v>
      </c>
    </row>
    <row r="14" spans="1:10" x14ac:dyDescent="0.35">
      <c r="A14" s="3">
        <v>43846</v>
      </c>
      <c r="B14" s="5">
        <v>30.29</v>
      </c>
      <c r="C14" s="5">
        <v>30.4</v>
      </c>
      <c r="D14" s="5">
        <v>30.24</v>
      </c>
      <c r="E14" s="5">
        <v>30.36</v>
      </c>
      <c r="F14" s="4"/>
      <c r="G14" s="4"/>
      <c r="H14">
        <f t="shared" si="0"/>
        <v>3.4131259525274293</v>
      </c>
      <c r="I14">
        <f t="shared" si="1"/>
        <v>6.7676661201047483E-4</v>
      </c>
      <c r="J14">
        <f t="shared" si="2"/>
        <v>7.0000000000000284E-2</v>
      </c>
    </row>
    <row r="15" spans="1:10" x14ac:dyDescent="0.35">
      <c r="A15" s="3">
        <v>43847</v>
      </c>
      <c r="B15" s="5">
        <v>30.36</v>
      </c>
      <c r="C15" s="5">
        <v>30.52</v>
      </c>
      <c r="D15" s="5">
        <v>30.34</v>
      </c>
      <c r="E15" s="5">
        <v>30.38</v>
      </c>
      <c r="F15" s="4"/>
      <c r="G15" s="4"/>
      <c r="H15">
        <f t="shared" si="0"/>
        <v>3.4137844971676268</v>
      </c>
      <c r="I15">
        <f t="shared" si="1"/>
        <v>1.9294472262583207E-4</v>
      </c>
      <c r="J15">
        <f t="shared" si="2"/>
        <v>1.9999999999999574E-2</v>
      </c>
    </row>
    <row r="16" spans="1:10" x14ac:dyDescent="0.35">
      <c r="A16" s="3">
        <v>43850</v>
      </c>
      <c r="B16" s="5">
        <v>30.36</v>
      </c>
      <c r="C16" s="5">
        <v>30.43</v>
      </c>
      <c r="D16" s="5">
        <v>30.3</v>
      </c>
      <c r="E16" s="5">
        <v>30.34</v>
      </c>
      <c r="F16" s="4"/>
      <c r="G16" s="4"/>
      <c r="H16">
        <f t="shared" si="0"/>
        <v>3.4124669739203863</v>
      </c>
      <c r="I16">
        <f t="shared" si="1"/>
        <v>-3.8594212620438392E-4</v>
      </c>
      <c r="J16">
        <f t="shared" si="2"/>
        <v>-3.9999999999999147E-2</v>
      </c>
    </row>
    <row r="17" spans="1:10" x14ac:dyDescent="0.35">
      <c r="A17" s="3">
        <v>43851</v>
      </c>
      <c r="B17" s="5">
        <v>30.34</v>
      </c>
      <c r="C17" s="5">
        <v>30.41</v>
      </c>
      <c r="D17" s="5">
        <v>30.3</v>
      </c>
      <c r="E17" s="5">
        <v>30.39</v>
      </c>
      <c r="F17" s="4"/>
      <c r="G17" s="4"/>
      <c r="H17">
        <f t="shared" si="0"/>
        <v>3.4141136069287019</v>
      </c>
      <c r="I17">
        <f t="shared" si="1"/>
        <v>4.825344892419156E-4</v>
      </c>
      <c r="J17">
        <f t="shared" si="2"/>
        <v>5.0000000000000711E-2</v>
      </c>
    </row>
    <row r="18" spans="1:10" x14ac:dyDescent="0.35">
      <c r="A18" s="3">
        <v>43852</v>
      </c>
      <c r="B18" s="5">
        <v>30.39</v>
      </c>
      <c r="C18" s="5">
        <v>30.42</v>
      </c>
      <c r="D18" s="5">
        <v>30.34</v>
      </c>
      <c r="E18" s="5">
        <v>30.38</v>
      </c>
      <c r="F18" s="4"/>
      <c r="G18" s="4"/>
      <c r="H18">
        <f t="shared" si="0"/>
        <v>3.4137844971676268</v>
      </c>
      <c r="I18">
        <f t="shared" si="1"/>
        <v>-9.6396839404299991E-5</v>
      </c>
      <c r="J18">
        <f t="shared" si="2"/>
        <v>-1.0000000000001563E-2</v>
      </c>
    </row>
    <row r="19" spans="1:10" x14ac:dyDescent="0.35">
      <c r="A19" s="3">
        <v>43853</v>
      </c>
      <c r="B19" s="5">
        <v>30.38</v>
      </c>
      <c r="C19" s="5">
        <v>30.57</v>
      </c>
      <c r="D19" s="5">
        <v>30.35</v>
      </c>
      <c r="E19" s="5">
        <v>30.49</v>
      </c>
      <c r="F19" s="4"/>
      <c r="G19" s="4"/>
      <c r="H19">
        <f t="shared" si="0"/>
        <v>3.4173987610001633</v>
      </c>
      <c r="I19">
        <f t="shared" si="1"/>
        <v>1.0587264180076975E-3</v>
      </c>
      <c r="J19">
        <f t="shared" si="2"/>
        <v>0.10999999999999943</v>
      </c>
    </row>
    <row r="20" spans="1:10" x14ac:dyDescent="0.35">
      <c r="A20" s="3">
        <v>43854</v>
      </c>
      <c r="B20" s="5">
        <v>30.49</v>
      </c>
      <c r="C20" s="5">
        <v>30.59</v>
      </c>
      <c r="D20" s="5">
        <v>30.46</v>
      </c>
      <c r="E20" s="5">
        <v>30.55</v>
      </c>
      <c r="F20" s="4"/>
      <c r="G20" s="4"/>
      <c r="H20">
        <f t="shared" si="0"/>
        <v>3.4193646856176043</v>
      </c>
      <c r="I20">
        <f t="shared" si="1"/>
        <v>5.7526930713396973E-4</v>
      </c>
      <c r="J20">
        <f t="shared" si="2"/>
        <v>6.0000000000002274E-2</v>
      </c>
    </row>
    <row r="21" spans="1:10" x14ac:dyDescent="0.35">
      <c r="A21" s="3">
        <v>43857</v>
      </c>
      <c r="B21" s="5">
        <v>30.52</v>
      </c>
      <c r="C21" s="5">
        <v>30.72</v>
      </c>
      <c r="D21" s="5">
        <v>30.52</v>
      </c>
      <c r="E21" s="5">
        <v>30.69</v>
      </c>
      <c r="F21" s="4"/>
      <c r="G21" s="4"/>
      <c r="H21">
        <f t="shared" si="0"/>
        <v>3.4239368686316447</v>
      </c>
      <c r="I21">
        <f t="shared" si="1"/>
        <v>1.3371440119481031E-3</v>
      </c>
      <c r="J21">
        <f t="shared" si="2"/>
        <v>0.14000000000000057</v>
      </c>
    </row>
    <row r="22" spans="1:10" x14ac:dyDescent="0.35">
      <c r="A22" s="3">
        <v>43858</v>
      </c>
      <c r="B22" s="5">
        <v>30.69</v>
      </c>
      <c r="C22" s="5">
        <v>30.91</v>
      </c>
      <c r="D22" s="5">
        <v>30.68</v>
      </c>
      <c r="E22" s="5">
        <v>30.81</v>
      </c>
      <c r="F22" s="4"/>
      <c r="G22" s="4"/>
      <c r="H22">
        <f t="shared" si="0"/>
        <v>3.4278393126085764</v>
      </c>
      <c r="I22">
        <f t="shared" si="1"/>
        <v>1.1397534845586459E-3</v>
      </c>
      <c r="J22">
        <f t="shared" si="2"/>
        <v>0.11999999999999744</v>
      </c>
    </row>
    <row r="23" spans="1:10" x14ac:dyDescent="0.35">
      <c r="A23" s="3">
        <v>43859</v>
      </c>
      <c r="B23" s="5">
        <v>30.81</v>
      </c>
      <c r="C23" s="5">
        <v>31.04</v>
      </c>
      <c r="D23" s="5">
        <v>30.74</v>
      </c>
      <c r="E23" s="5">
        <v>30.95</v>
      </c>
      <c r="F23" s="4"/>
      <c r="G23" s="4"/>
      <c r="H23">
        <f t="shared" si="0"/>
        <v>3.4323729991306049</v>
      </c>
      <c r="I23">
        <f t="shared" si="1"/>
        <v>1.3226076570603113E-3</v>
      </c>
      <c r="J23">
        <f t="shared" si="2"/>
        <v>0.14000000000000057</v>
      </c>
    </row>
    <row r="24" spans="1:10" x14ac:dyDescent="0.35">
      <c r="A24" s="3">
        <v>43860</v>
      </c>
      <c r="B24" s="5">
        <v>30.95</v>
      </c>
      <c r="C24" s="5">
        <v>31.28</v>
      </c>
      <c r="D24" s="5">
        <v>30.95</v>
      </c>
      <c r="E24" s="5">
        <v>31.08</v>
      </c>
      <c r="F24" s="4"/>
      <c r="G24" s="4"/>
      <c r="H24">
        <f t="shared" si="0"/>
        <v>3.4365645254994468</v>
      </c>
      <c r="I24">
        <f t="shared" si="1"/>
        <v>1.2211744964500029E-3</v>
      </c>
      <c r="J24">
        <f t="shared" si="2"/>
        <v>0.12999999999999901</v>
      </c>
    </row>
    <row r="25" spans="1:10" x14ac:dyDescent="0.35">
      <c r="A25" s="3">
        <v>43861</v>
      </c>
      <c r="B25" s="5">
        <v>31.08</v>
      </c>
      <c r="C25" s="5">
        <v>31.24</v>
      </c>
      <c r="D25" s="5">
        <v>31.06</v>
      </c>
      <c r="E25" s="5">
        <v>31.2</v>
      </c>
      <c r="F25" s="4"/>
      <c r="G25" s="4"/>
      <c r="H25">
        <f t="shared" si="0"/>
        <v>3.4404180948154366</v>
      </c>
      <c r="I25">
        <f t="shared" si="1"/>
        <v>1.1213435066899375E-3</v>
      </c>
      <c r="J25">
        <f t="shared" si="2"/>
        <v>0.12000000000000099</v>
      </c>
    </row>
    <row r="26" spans="1:10" x14ac:dyDescent="0.35">
      <c r="A26" s="3">
        <v>43864</v>
      </c>
      <c r="B26" s="5">
        <v>31.19</v>
      </c>
      <c r="C26" s="5">
        <v>31.26</v>
      </c>
      <c r="D26" s="5">
        <v>31</v>
      </c>
      <c r="E26" s="5">
        <v>31.04</v>
      </c>
      <c r="F26" s="4"/>
      <c r="G26" s="4"/>
      <c r="H26">
        <f t="shared" si="0"/>
        <v>3.435276695315018</v>
      </c>
      <c r="I26">
        <f t="shared" si="1"/>
        <v>-1.494411248495192E-3</v>
      </c>
      <c r="J26">
        <f t="shared" si="2"/>
        <v>-0.16000000000000014</v>
      </c>
    </row>
    <row r="27" spans="1:10" x14ac:dyDescent="0.35">
      <c r="A27" s="3">
        <v>43865</v>
      </c>
      <c r="B27" s="5">
        <v>31.06</v>
      </c>
      <c r="C27" s="5">
        <v>31.14</v>
      </c>
      <c r="D27" s="5">
        <v>30.89</v>
      </c>
      <c r="E27" s="5">
        <v>30.96</v>
      </c>
      <c r="F27" s="4"/>
      <c r="G27" s="4"/>
      <c r="H27">
        <f t="shared" si="0"/>
        <v>3.4326960487215263</v>
      </c>
      <c r="I27">
        <f t="shared" si="1"/>
        <v>-7.5121942782982053E-4</v>
      </c>
      <c r="J27">
        <f t="shared" si="2"/>
        <v>-7.9999999999998295E-2</v>
      </c>
    </row>
    <row r="28" spans="1:10" x14ac:dyDescent="0.35">
      <c r="A28" s="3">
        <v>43866</v>
      </c>
      <c r="B28" s="5">
        <v>30.96</v>
      </c>
      <c r="C28" s="5">
        <v>31.26</v>
      </c>
      <c r="D28" s="5">
        <v>30.9</v>
      </c>
      <c r="E28" s="5">
        <v>30.97</v>
      </c>
      <c r="F28" s="4"/>
      <c r="G28" s="4"/>
      <c r="H28">
        <f t="shared" si="0"/>
        <v>3.4330189939851112</v>
      </c>
      <c r="I28">
        <f t="shared" si="1"/>
        <v>9.4079189943185575E-5</v>
      </c>
      <c r="J28">
        <f t="shared" si="2"/>
        <v>9.9999999999980105E-3</v>
      </c>
    </row>
    <row r="29" spans="1:10" x14ac:dyDescent="0.35">
      <c r="A29" s="3">
        <v>43867</v>
      </c>
      <c r="B29" s="5">
        <v>30.97</v>
      </c>
      <c r="C29" s="5">
        <v>31.18</v>
      </c>
      <c r="D29" s="5">
        <v>30.95</v>
      </c>
      <c r="E29" s="5">
        <v>31.15</v>
      </c>
      <c r="F29" s="4"/>
      <c r="G29" s="4"/>
      <c r="H29">
        <f t="shared" si="0"/>
        <v>3.4388142452334622</v>
      </c>
      <c r="I29">
        <f t="shared" si="1"/>
        <v>1.6880918103001155E-3</v>
      </c>
      <c r="J29">
        <f t="shared" si="2"/>
        <v>0.17999999999999972</v>
      </c>
    </row>
    <row r="30" spans="1:10" x14ac:dyDescent="0.35">
      <c r="A30" s="3">
        <v>43868</v>
      </c>
      <c r="B30" s="5">
        <v>31.12</v>
      </c>
      <c r="C30" s="5">
        <v>31.36</v>
      </c>
      <c r="D30" s="5">
        <v>31.12</v>
      </c>
      <c r="E30" s="5">
        <v>31.31</v>
      </c>
      <c r="F30" s="4"/>
      <c r="G30" s="4"/>
      <c r="H30">
        <f t="shared" si="0"/>
        <v>3.4439375353383141</v>
      </c>
      <c r="I30">
        <f t="shared" si="1"/>
        <v>1.4898420616796316E-3</v>
      </c>
      <c r="J30">
        <f t="shared" si="2"/>
        <v>0.16000000000000014</v>
      </c>
    </row>
    <row r="31" spans="1:10" x14ac:dyDescent="0.35">
      <c r="A31" s="3">
        <v>43871</v>
      </c>
      <c r="B31" s="5">
        <v>31.3</v>
      </c>
      <c r="C31" s="5">
        <v>31.39</v>
      </c>
      <c r="D31" s="5">
        <v>31.21</v>
      </c>
      <c r="E31" s="5">
        <v>31.3</v>
      </c>
      <c r="F31" s="4"/>
      <c r="G31" s="4"/>
      <c r="H31">
        <f t="shared" si="0"/>
        <v>3.4436180975461075</v>
      </c>
      <c r="I31">
        <f t="shared" si="1"/>
        <v>-9.2753654480927527E-5</v>
      </c>
      <c r="J31">
        <f t="shared" si="2"/>
        <v>-9.9999999999980105E-3</v>
      </c>
    </row>
    <row r="32" spans="1:10" x14ac:dyDescent="0.35">
      <c r="A32" s="3">
        <v>43872</v>
      </c>
      <c r="B32" s="5">
        <v>31.32</v>
      </c>
      <c r="C32" s="5">
        <v>31.32</v>
      </c>
      <c r="D32" s="5">
        <v>31.15</v>
      </c>
      <c r="E32" s="5">
        <v>31.25</v>
      </c>
      <c r="F32" s="4"/>
      <c r="G32" s="4"/>
      <c r="H32">
        <f t="shared" si="0"/>
        <v>3.4420193761824107</v>
      </c>
      <c r="I32">
        <f t="shared" si="1"/>
        <v>-4.642562904510229E-4</v>
      </c>
      <c r="J32">
        <f t="shared" si="2"/>
        <v>-5.0000000000000711E-2</v>
      </c>
    </row>
    <row r="33" spans="1:10" x14ac:dyDescent="0.35">
      <c r="A33" s="3">
        <v>43873</v>
      </c>
      <c r="B33" s="5">
        <v>31.25</v>
      </c>
      <c r="C33" s="5">
        <v>31.25</v>
      </c>
      <c r="D33" s="5">
        <v>31.07</v>
      </c>
      <c r="E33" s="5">
        <v>31.1</v>
      </c>
      <c r="F33" s="4"/>
      <c r="G33" s="4"/>
      <c r="H33">
        <f t="shared" si="0"/>
        <v>3.4372078191851885</v>
      </c>
      <c r="I33">
        <f t="shared" si="1"/>
        <v>-1.3978878301838049E-3</v>
      </c>
      <c r="J33">
        <f t="shared" si="2"/>
        <v>-0.14999999999999858</v>
      </c>
    </row>
    <row r="34" spans="1:10" x14ac:dyDescent="0.35">
      <c r="A34" s="3">
        <v>43874</v>
      </c>
      <c r="B34" s="5">
        <v>31.11</v>
      </c>
      <c r="C34" s="5">
        <v>31.21</v>
      </c>
      <c r="D34" s="5">
        <v>31.09</v>
      </c>
      <c r="E34" s="5">
        <v>31.1</v>
      </c>
      <c r="F34" s="4"/>
      <c r="G34" s="4"/>
      <c r="H34">
        <f t="shared" si="0"/>
        <v>3.4372078191851885</v>
      </c>
      <c r="I34">
        <f t="shared" si="1"/>
        <v>0</v>
      </c>
      <c r="J34">
        <f t="shared" si="2"/>
        <v>0</v>
      </c>
    </row>
    <row r="35" spans="1:10" x14ac:dyDescent="0.35">
      <c r="A35" s="3">
        <v>43875</v>
      </c>
      <c r="B35" s="5">
        <v>31.14</v>
      </c>
      <c r="C35" s="5">
        <v>31.22</v>
      </c>
      <c r="D35" s="5">
        <v>31.11</v>
      </c>
      <c r="E35" s="5">
        <v>31.2</v>
      </c>
      <c r="F35" s="4"/>
      <c r="G35" s="4"/>
      <c r="H35">
        <f t="shared" si="0"/>
        <v>3.4404180948154366</v>
      </c>
      <c r="I35">
        <f t="shared" si="1"/>
        <v>9.3397775145557887E-4</v>
      </c>
      <c r="J35">
        <f t="shared" si="2"/>
        <v>9.9999999999997868E-2</v>
      </c>
    </row>
    <row r="36" spans="1:10" x14ac:dyDescent="0.35">
      <c r="A36" s="3">
        <v>43878</v>
      </c>
      <c r="B36" s="5">
        <v>31.2</v>
      </c>
      <c r="C36" s="5">
        <v>31.23</v>
      </c>
      <c r="D36" s="5">
        <v>31.12</v>
      </c>
      <c r="E36" s="5">
        <v>31.17</v>
      </c>
      <c r="F36" s="4"/>
      <c r="G36" s="4"/>
      <c r="H36">
        <f t="shared" si="0"/>
        <v>3.4394560937792455</v>
      </c>
      <c r="I36">
        <f t="shared" si="1"/>
        <v>-2.7961747952690252E-4</v>
      </c>
      <c r="J36">
        <f t="shared" si="2"/>
        <v>-2.9999999999997584E-2</v>
      </c>
    </row>
    <row r="37" spans="1:10" x14ac:dyDescent="0.35">
      <c r="A37" s="3">
        <v>43879</v>
      </c>
      <c r="B37" s="5">
        <v>31.18</v>
      </c>
      <c r="C37" s="5">
        <v>31.27</v>
      </c>
      <c r="D37" s="5">
        <v>31.15</v>
      </c>
      <c r="E37" s="5">
        <v>31.16</v>
      </c>
      <c r="F37" s="4"/>
      <c r="G37" s="4"/>
      <c r="H37">
        <f t="shared" si="0"/>
        <v>3.4391352210025476</v>
      </c>
      <c r="I37">
        <f t="shared" si="1"/>
        <v>-9.3291720536350256E-5</v>
      </c>
      <c r="J37">
        <f t="shared" si="2"/>
        <v>-1.0000000000001563E-2</v>
      </c>
    </row>
    <row r="38" spans="1:10" x14ac:dyDescent="0.35">
      <c r="A38" s="3">
        <v>43880</v>
      </c>
      <c r="B38" s="5">
        <v>31.19</v>
      </c>
      <c r="C38" s="5">
        <v>31.21</v>
      </c>
      <c r="D38" s="5">
        <v>31.14</v>
      </c>
      <c r="E38" s="5">
        <v>31.19</v>
      </c>
      <c r="F38" s="4"/>
      <c r="G38" s="4"/>
      <c r="H38">
        <f t="shared" si="0"/>
        <v>3.4400975306197119</v>
      </c>
      <c r="I38">
        <f t="shared" si="1"/>
        <v>2.7981150938395909E-4</v>
      </c>
      <c r="J38">
        <f t="shared" si="2"/>
        <v>3.0000000000001137E-2</v>
      </c>
    </row>
    <row r="39" spans="1:10" x14ac:dyDescent="0.35">
      <c r="A39" s="3">
        <v>43881</v>
      </c>
      <c r="B39" s="5">
        <v>31.19</v>
      </c>
      <c r="C39" s="5">
        <v>31.49</v>
      </c>
      <c r="D39" s="5">
        <v>31.17</v>
      </c>
      <c r="E39" s="5">
        <v>31.43</v>
      </c>
      <c r="F39" s="4"/>
      <c r="G39" s="4"/>
      <c r="H39">
        <f t="shared" si="0"/>
        <v>3.4477628508094762</v>
      </c>
      <c r="I39">
        <f t="shared" si="1"/>
        <v>2.2282275782987558E-3</v>
      </c>
      <c r="J39">
        <f t="shared" si="2"/>
        <v>0.23999999999999844</v>
      </c>
    </row>
    <row r="40" spans="1:10" x14ac:dyDescent="0.35">
      <c r="A40" s="3">
        <v>43882</v>
      </c>
      <c r="B40" s="5">
        <v>31.43</v>
      </c>
      <c r="C40" s="5">
        <v>31.69</v>
      </c>
      <c r="D40" s="5">
        <v>31.42</v>
      </c>
      <c r="E40" s="5">
        <v>31.58</v>
      </c>
      <c r="F40" s="4"/>
      <c r="G40" s="4"/>
      <c r="H40">
        <f t="shared" si="0"/>
        <v>3.452524008827496</v>
      </c>
      <c r="I40">
        <f t="shared" si="1"/>
        <v>1.3809412723679519E-3</v>
      </c>
      <c r="J40">
        <f t="shared" si="2"/>
        <v>0.14999999999999858</v>
      </c>
    </row>
    <row r="41" spans="1:10" x14ac:dyDescent="0.35">
      <c r="A41" s="3">
        <v>43885</v>
      </c>
      <c r="B41" s="5">
        <v>31.56</v>
      </c>
      <c r="C41" s="5">
        <v>31.77</v>
      </c>
      <c r="D41" s="5">
        <v>31.56</v>
      </c>
      <c r="E41" s="5">
        <v>31.65</v>
      </c>
      <c r="F41" s="4"/>
      <c r="G41" s="4"/>
      <c r="H41">
        <f t="shared" si="0"/>
        <v>3.4547381485901854</v>
      </c>
      <c r="I41">
        <f t="shared" si="1"/>
        <v>6.413104607030087E-4</v>
      </c>
      <c r="J41">
        <f t="shared" si="2"/>
        <v>7.0000000000000284E-2</v>
      </c>
    </row>
    <row r="42" spans="1:10" x14ac:dyDescent="0.35">
      <c r="A42" s="3">
        <v>43886</v>
      </c>
      <c r="B42" s="5">
        <v>31.68</v>
      </c>
      <c r="C42" s="5">
        <v>31.75</v>
      </c>
      <c r="D42" s="5">
        <v>31.54</v>
      </c>
      <c r="E42" s="5">
        <v>31.73</v>
      </c>
      <c r="F42" s="4"/>
      <c r="G42" s="4"/>
      <c r="H42">
        <f t="shared" si="0"/>
        <v>3.4572626055951043</v>
      </c>
      <c r="I42">
        <f t="shared" si="1"/>
        <v>7.3072311021579847E-4</v>
      </c>
      <c r="J42">
        <f t="shared" si="2"/>
        <v>8.0000000000001847E-2</v>
      </c>
    </row>
    <row r="43" spans="1:10" x14ac:dyDescent="0.35">
      <c r="A43" s="3">
        <v>43887</v>
      </c>
      <c r="B43" s="5">
        <v>31.73</v>
      </c>
      <c r="C43" s="5">
        <v>31.92</v>
      </c>
      <c r="D43" s="5">
        <v>31.72</v>
      </c>
      <c r="E43" s="5">
        <v>31.83</v>
      </c>
      <c r="F43" s="4"/>
      <c r="G43" s="4"/>
      <c r="H43">
        <f t="shared" si="0"/>
        <v>3.4604092412940015</v>
      </c>
      <c r="I43">
        <f t="shared" si="1"/>
        <v>9.1015235400538383E-4</v>
      </c>
      <c r="J43">
        <f t="shared" si="2"/>
        <v>9.9999999999997868E-2</v>
      </c>
    </row>
    <row r="44" spans="1:10" x14ac:dyDescent="0.35">
      <c r="A44" s="3">
        <v>43888</v>
      </c>
      <c r="B44" s="5">
        <v>31.83</v>
      </c>
      <c r="C44" s="5">
        <v>31.86</v>
      </c>
      <c r="D44" s="5">
        <v>31.58</v>
      </c>
      <c r="E44" s="5">
        <v>31.67</v>
      </c>
      <c r="F44" s="4"/>
      <c r="G44" s="4"/>
      <c r="H44">
        <f t="shared" si="0"/>
        <v>3.4553698605505483</v>
      </c>
      <c r="I44">
        <f t="shared" si="1"/>
        <v>-1.4562961754109685E-3</v>
      </c>
      <c r="J44">
        <f t="shared" si="2"/>
        <v>-0.15999999999999659</v>
      </c>
    </row>
    <row r="45" spans="1:10" x14ac:dyDescent="0.35">
      <c r="A45" s="3">
        <v>43889</v>
      </c>
      <c r="B45" s="5">
        <v>31.67</v>
      </c>
      <c r="C45" s="5">
        <v>31.68</v>
      </c>
      <c r="D45" s="5">
        <v>31.48</v>
      </c>
      <c r="E45" s="5">
        <v>31.51</v>
      </c>
      <c r="F45" s="4"/>
      <c r="G45" s="4"/>
      <c r="H45">
        <f t="shared" si="0"/>
        <v>3.4503049557691834</v>
      </c>
      <c r="I45">
        <f t="shared" si="1"/>
        <v>-1.4658068414586162E-3</v>
      </c>
      <c r="J45">
        <f t="shared" si="2"/>
        <v>-0.16000000000000014</v>
      </c>
    </row>
    <row r="46" spans="1:10" x14ac:dyDescent="0.35">
      <c r="A46" s="3">
        <v>43892</v>
      </c>
      <c r="B46" s="5">
        <v>31.5</v>
      </c>
      <c r="C46" s="5">
        <v>31.58</v>
      </c>
      <c r="D46" s="5">
        <v>31.28</v>
      </c>
      <c r="E46" s="5">
        <v>31.48</v>
      </c>
      <c r="F46" s="4"/>
      <c r="G46" s="4"/>
      <c r="H46">
        <f t="shared" si="0"/>
        <v>3.4493524235492026</v>
      </c>
      <c r="I46">
        <f t="shared" si="1"/>
        <v>-2.7607189283025777E-4</v>
      </c>
      <c r="J46">
        <f t="shared" si="2"/>
        <v>-3.0000000000001137E-2</v>
      </c>
    </row>
    <row r="47" spans="1:10" x14ac:dyDescent="0.35">
      <c r="A47" s="3">
        <v>43893</v>
      </c>
      <c r="B47" s="5">
        <v>31.48</v>
      </c>
      <c r="C47" s="5">
        <v>31.65</v>
      </c>
      <c r="D47" s="5">
        <v>31.3</v>
      </c>
      <c r="E47" s="5">
        <v>31.4</v>
      </c>
      <c r="F47" s="4"/>
      <c r="G47" s="4"/>
      <c r="H47">
        <f t="shared" si="0"/>
        <v>3.4468078929142076</v>
      </c>
      <c r="I47">
        <f t="shared" si="1"/>
        <v>-7.3768357724860898E-4</v>
      </c>
      <c r="J47">
        <f t="shared" si="2"/>
        <v>-8.0000000000001847E-2</v>
      </c>
    </row>
    <row r="48" spans="1:10" x14ac:dyDescent="0.35">
      <c r="A48" s="3">
        <v>43894</v>
      </c>
      <c r="B48" s="5">
        <v>31.41</v>
      </c>
      <c r="C48" s="5">
        <v>31.44</v>
      </c>
      <c r="D48" s="5">
        <v>31.25</v>
      </c>
      <c r="E48" s="5">
        <v>31.35</v>
      </c>
      <c r="F48" s="4"/>
      <c r="G48" s="4"/>
      <c r="H48">
        <f t="shared" si="0"/>
        <v>3.4452142670789296</v>
      </c>
      <c r="I48">
        <f t="shared" si="1"/>
        <v>-4.6234831902123267E-4</v>
      </c>
      <c r="J48">
        <f t="shared" si="2"/>
        <v>-4.9999999999997158E-2</v>
      </c>
    </row>
    <row r="49" spans="1:10" x14ac:dyDescent="0.35">
      <c r="A49" s="3">
        <v>43895</v>
      </c>
      <c r="B49" s="5">
        <v>31.33</v>
      </c>
      <c r="C49" s="5">
        <v>31.62</v>
      </c>
      <c r="D49" s="5">
        <v>31.3</v>
      </c>
      <c r="E49" s="5">
        <v>31.57</v>
      </c>
      <c r="F49" s="4"/>
      <c r="G49" s="4"/>
      <c r="H49">
        <f t="shared" si="0"/>
        <v>3.4522073025699003</v>
      </c>
      <c r="I49">
        <f t="shared" si="1"/>
        <v>2.029782460206683E-3</v>
      </c>
      <c r="J49">
        <f t="shared" si="2"/>
        <v>0.21999999999999886</v>
      </c>
    </row>
    <row r="50" spans="1:10" x14ac:dyDescent="0.35">
      <c r="A50" s="3">
        <v>43896</v>
      </c>
      <c r="B50" s="5">
        <v>31.55</v>
      </c>
      <c r="C50" s="5">
        <v>31.67</v>
      </c>
      <c r="D50" s="5">
        <v>31.38</v>
      </c>
      <c r="E50" s="5">
        <v>31.39</v>
      </c>
      <c r="F50" s="4"/>
      <c r="G50" s="4"/>
      <c r="H50">
        <f t="shared" si="0"/>
        <v>3.4464893708538624</v>
      </c>
      <c r="I50">
        <f t="shared" si="1"/>
        <v>-1.6563118071679223E-3</v>
      </c>
      <c r="J50">
        <f t="shared" si="2"/>
        <v>-0.17999999999999972</v>
      </c>
    </row>
    <row r="51" spans="1:10" x14ac:dyDescent="0.35">
      <c r="A51" s="3">
        <v>43899</v>
      </c>
      <c r="B51" s="5">
        <v>31.39</v>
      </c>
      <c r="C51" s="5">
        <v>31.62</v>
      </c>
      <c r="D51" s="5">
        <v>31.36</v>
      </c>
      <c r="E51" s="5">
        <v>31.46</v>
      </c>
      <c r="F51" s="4"/>
      <c r="G51" s="4"/>
      <c r="H51">
        <f t="shared" si="0"/>
        <v>3.4487168976301317</v>
      </c>
      <c r="I51">
        <f t="shared" si="1"/>
        <v>6.4631761093097019E-4</v>
      </c>
      <c r="J51">
        <f t="shared" si="2"/>
        <v>7.0000000000000284E-2</v>
      </c>
    </row>
    <row r="52" spans="1:10" x14ac:dyDescent="0.35">
      <c r="A52" s="3">
        <v>43900</v>
      </c>
      <c r="B52" s="5">
        <v>31.46</v>
      </c>
      <c r="C52" s="5">
        <v>31.54</v>
      </c>
      <c r="D52" s="5">
        <v>31.34</v>
      </c>
      <c r="E52" s="5">
        <v>31.42</v>
      </c>
      <c r="F52" s="4"/>
      <c r="G52" s="4"/>
      <c r="H52">
        <f t="shared" si="0"/>
        <v>3.4474446328274753</v>
      </c>
      <c r="I52">
        <f t="shared" si="1"/>
        <v>-3.6890960911598047E-4</v>
      </c>
      <c r="J52">
        <f t="shared" si="2"/>
        <v>-3.9999999999999147E-2</v>
      </c>
    </row>
    <row r="53" spans="1:10" x14ac:dyDescent="0.35">
      <c r="A53" s="3">
        <v>43901</v>
      </c>
      <c r="B53" s="5">
        <v>31.42</v>
      </c>
      <c r="C53" s="5">
        <v>31.55</v>
      </c>
      <c r="D53" s="5">
        <v>31.38</v>
      </c>
      <c r="E53" s="5">
        <v>31.49</v>
      </c>
      <c r="F53" s="4"/>
      <c r="G53" s="4"/>
      <c r="H53">
        <f t="shared" si="0"/>
        <v>3.4496700351129332</v>
      </c>
      <c r="I53">
        <f t="shared" si="1"/>
        <v>6.455222701090285E-4</v>
      </c>
      <c r="J53">
        <f t="shared" si="2"/>
        <v>6.9999999999996732E-2</v>
      </c>
    </row>
    <row r="54" spans="1:10" x14ac:dyDescent="0.35">
      <c r="A54" s="3">
        <v>43902</v>
      </c>
      <c r="B54" s="5">
        <v>31.49</v>
      </c>
      <c r="C54" s="5">
        <v>31.75</v>
      </c>
      <c r="D54" s="5">
        <v>31.47</v>
      </c>
      <c r="E54" s="5">
        <v>31.71</v>
      </c>
      <c r="F54" s="4"/>
      <c r="G54" s="4"/>
      <c r="H54">
        <f t="shared" si="0"/>
        <v>3.4566320885502559</v>
      </c>
      <c r="I54">
        <f t="shared" si="1"/>
        <v>2.0181795262904853E-3</v>
      </c>
      <c r="J54">
        <f t="shared" si="2"/>
        <v>0.22000000000000242</v>
      </c>
    </row>
    <row r="55" spans="1:10" x14ac:dyDescent="0.35">
      <c r="A55" s="3">
        <v>43903</v>
      </c>
      <c r="B55" s="5">
        <v>31.75</v>
      </c>
      <c r="C55" s="5">
        <v>32.090000000000003</v>
      </c>
      <c r="D55" s="5">
        <v>31.65</v>
      </c>
      <c r="E55" s="5">
        <v>31.81</v>
      </c>
      <c r="F55" s="4"/>
      <c r="G55" s="4"/>
      <c r="H55">
        <f t="shared" si="0"/>
        <v>3.4597807057610526</v>
      </c>
      <c r="I55">
        <f t="shared" si="1"/>
        <v>9.1089162228925045E-4</v>
      </c>
      <c r="J55">
        <f t="shared" si="2"/>
        <v>9.9999999999997868E-2</v>
      </c>
    </row>
    <row r="56" spans="1:10" x14ac:dyDescent="0.35">
      <c r="A56" s="3">
        <v>43906</v>
      </c>
      <c r="B56" s="5">
        <v>31.83</v>
      </c>
      <c r="C56" s="5">
        <v>32.21</v>
      </c>
      <c r="D56" s="5">
        <v>31.67</v>
      </c>
      <c r="E56" s="5">
        <v>32.130000000000003</v>
      </c>
      <c r="F56" s="4"/>
      <c r="G56" s="4"/>
      <c r="H56">
        <f t="shared" si="0"/>
        <v>3.4697901731277674</v>
      </c>
      <c r="I56">
        <f t="shared" si="1"/>
        <v>2.893093007324874E-3</v>
      </c>
      <c r="J56">
        <f t="shared" si="2"/>
        <v>0.32000000000000384</v>
      </c>
    </row>
    <row r="57" spans="1:10" x14ac:dyDescent="0.35">
      <c r="A57" s="3">
        <v>43907</v>
      </c>
      <c r="B57" s="5">
        <v>32.14</v>
      </c>
      <c r="C57" s="5">
        <v>32.35</v>
      </c>
      <c r="D57" s="5">
        <v>32.020000000000003</v>
      </c>
      <c r="E57" s="5">
        <v>32.14</v>
      </c>
      <c r="F57" s="4"/>
      <c r="G57" s="4"/>
      <c r="H57">
        <f t="shared" si="0"/>
        <v>3.4701013603093664</v>
      </c>
      <c r="I57">
        <f t="shared" si="1"/>
        <v>8.9684726185775864E-5</v>
      </c>
      <c r="J57">
        <f t="shared" si="2"/>
        <v>9.9999999999980105E-3</v>
      </c>
    </row>
    <row r="58" spans="1:10" x14ac:dyDescent="0.35">
      <c r="A58" s="3">
        <v>43908</v>
      </c>
      <c r="B58" s="5">
        <v>32.15</v>
      </c>
      <c r="C58" s="5">
        <v>32.659999999999997</v>
      </c>
      <c r="D58" s="5">
        <v>32.11</v>
      </c>
      <c r="E58" s="5">
        <v>32.6</v>
      </c>
      <c r="F58" s="4"/>
      <c r="G58" s="4"/>
      <c r="H58">
        <f t="shared" si="0"/>
        <v>3.4843122883726618</v>
      </c>
      <c r="I58">
        <f t="shared" si="1"/>
        <v>4.0952486938388589E-3</v>
      </c>
      <c r="J58">
        <f t="shared" si="2"/>
        <v>0.46000000000000085</v>
      </c>
    </row>
    <row r="59" spans="1:10" x14ac:dyDescent="0.35">
      <c r="A59" s="3">
        <v>43909</v>
      </c>
      <c r="B59" s="5">
        <v>32.6</v>
      </c>
      <c r="C59" s="5">
        <v>32.729999999999997</v>
      </c>
      <c r="D59" s="5">
        <v>32.43</v>
      </c>
      <c r="E59" s="5">
        <v>32.590000000000003</v>
      </c>
      <c r="F59" s="4"/>
      <c r="G59" s="4"/>
      <c r="H59">
        <f t="shared" si="0"/>
        <v>3.4840054928494704</v>
      </c>
      <c r="I59">
        <f t="shared" si="1"/>
        <v>-8.8050524120715062E-5</v>
      </c>
      <c r="J59">
        <f t="shared" si="2"/>
        <v>-9.9999999999980105E-3</v>
      </c>
    </row>
    <row r="60" spans="1:10" x14ac:dyDescent="0.35">
      <c r="A60" s="3">
        <v>43910</v>
      </c>
      <c r="B60" s="5">
        <v>32.590000000000003</v>
      </c>
      <c r="C60" s="5">
        <v>32.72</v>
      </c>
      <c r="D60" s="5">
        <v>32.369999999999997</v>
      </c>
      <c r="E60" s="5">
        <v>32.71</v>
      </c>
      <c r="F60" s="4"/>
      <c r="G60" s="4"/>
      <c r="H60">
        <f t="shared" si="0"/>
        <v>3.4876808415502927</v>
      </c>
      <c r="I60">
        <f t="shared" si="1"/>
        <v>1.0549204667919013E-3</v>
      </c>
      <c r="J60">
        <f t="shared" si="2"/>
        <v>0.11999999999999744</v>
      </c>
    </row>
    <row r="61" spans="1:10" x14ac:dyDescent="0.35">
      <c r="A61" s="3">
        <v>43913</v>
      </c>
      <c r="B61" s="5">
        <v>32.68</v>
      </c>
      <c r="C61" s="5">
        <v>33.04</v>
      </c>
      <c r="D61" s="5">
        <v>32.68</v>
      </c>
      <c r="E61" s="5">
        <v>32.81</v>
      </c>
      <c r="F61" s="4"/>
      <c r="G61" s="4"/>
      <c r="H61">
        <f t="shared" si="0"/>
        <v>3.4907333469730104</v>
      </c>
      <c r="I61">
        <f t="shared" si="1"/>
        <v>8.7522498800689512E-4</v>
      </c>
      <c r="J61">
        <f t="shared" si="2"/>
        <v>0.10000000000000142</v>
      </c>
    </row>
    <row r="62" spans="1:10" x14ac:dyDescent="0.35">
      <c r="A62" s="3">
        <v>43914</v>
      </c>
      <c r="B62" s="5">
        <v>32.82</v>
      </c>
      <c r="C62" s="5">
        <v>32.96</v>
      </c>
      <c r="D62" s="5">
        <v>32.74</v>
      </c>
      <c r="E62" s="5">
        <v>32.75</v>
      </c>
      <c r="F62" s="4"/>
      <c r="G62" s="4"/>
      <c r="H62">
        <f t="shared" si="0"/>
        <v>3.4889029620812608</v>
      </c>
      <c r="I62">
        <f t="shared" si="1"/>
        <v>-5.243554032383481E-4</v>
      </c>
      <c r="J62">
        <f t="shared" si="2"/>
        <v>-6.0000000000002274E-2</v>
      </c>
    </row>
    <row r="63" spans="1:10" x14ac:dyDescent="0.35">
      <c r="A63" s="3">
        <v>43915</v>
      </c>
      <c r="B63" s="5">
        <v>32.75</v>
      </c>
      <c r="C63" s="5">
        <v>32.92</v>
      </c>
      <c r="D63" s="5">
        <v>32.67</v>
      </c>
      <c r="E63" s="5">
        <v>32.74</v>
      </c>
      <c r="F63" s="4"/>
      <c r="G63" s="4"/>
      <c r="H63">
        <f t="shared" si="0"/>
        <v>3.4885975719429889</v>
      </c>
      <c r="I63">
        <f t="shared" si="1"/>
        <v>-8.7531852158402761E-5</v>
      </c>
      <c r="J63">
        <f t="shared" si="2"/>
        <v>-9.9999999999980105E-3</v>
      </c>
    </row>
    <row r="64" spans="1:10" x14ac:dyDescent="0.35">
      <c r="A64" s="3">
        <v>43916</v>
      </c>
      <c r="B64" s="5">
        <v>32.74</v>
      </c>
      <c r="C64" s="5">
        <v>32.85</v>
      </c>
      <c r="D64" s="5">
        <v>32.57</v>
      </c>
      <c r="E64" s="5">
        <v>32.619999999999997</v>
      </c>
      <c r="F64" s="4"/>
      <c r="G64" s="4"/>
      <c r="H64">
        <f t="shared" si="0"/>
        <v>3.4849255971928677</v>
      </c>
      <c r="I64">
        <f t="shared" si="1"/>
        <v>-1.0525647267696009E-3</v>
      </c>
      <c r="J64">
        <f t="shared" si="2"/>
        <v>-0.12000000000000455</v>
      </c>
    </row>
    <row r="65" spans="1:10" x14ac:dyDescent="0.35">
      <c r="A65" s="3">
        <v>43917</v>
      </c>
      <c r="B65" s="5">
        <v>32.619999999999997</v>
      </c>
      <c r="C65" s="5">
        <v>32.68</v>
      </c>
      <c r="D65" s="5">
        <v>32.35</v>
      </c>
      <c r="E65" s="5">
        <v>32.56</v>
      </c>
      <c r="F65" s="4"/>
      <c r="G65" s="4"/>
      <c r="H65">
        <f t="shared" si="0"/>
        <v>3.4830845411343394</v>
      </c>
      <c r="I65">
        <f t="shared" si="1"/>
        <v>-5.2829135290900591E-4</v>
      </c>
      <c r="J65">
        <f t="shared" si="2"/>
        <v>-5.9999999999995168E-2</v>
      </c>
    </row>
    <row r="66" spans="1:10" x14ac:dyDescent="0.35">
      <c r="A66" s="3">
        <v>43920</v>
      </c>
      <c r="B66" s="5">
        <v>32.549999999999997</v>
      </c>
      <c r="C66" s="5">
        <v>32.71</v>
      </c>
      <c r="D66" s="5">
        <v>32.49</v>
      </c>
      <c r="E66" s="5">
        <v>32.659999999999997</v>
      </c>
      <c r="F66" s="4"/>
      <c r="G66" s="4"/>
      <c r="H66">
        <f t="shared" si="0"/>
        <v>3.4861510875423187</v>
      </c>
      <c r="I66">
        <f t="shared" si="1"/>
        <v>8.8041113322521742E-4</v>
      </c>
      <c r="J66">
        <f t="shared" si="2"/>
        <v>9.9999999999994316E-2</v>
      </c>
    </row>
    <row r="67" spans="1:10" x14ac:dyDescent="0.35">
      <c r="A67" s="3">
        <v>43921</v>
      </c>
      <c r="B67" s="5">
        <v>32.659999999999997</v>
      </c>
      <c r="C67" s="5">
        <v>32.869999999999997</v>
      </c>
      <c r="D67" s="5">
        <v>32.549999999999997</v>
      </c>
      <c r="E67" s="5">
        <v>32.74</v>
      </c>
      <c r="F67" s="4"/>
      <c r="G67" s="4"/>
      <c r="H67">
        <f t="shared" si="0"/>
        <v>3.4885975719429889</v>
      </c>
      <c r="I67">
        <f t="shared" si="1"/>
        <v>7.0177233838563291E-4</v>
      </c>
      <c r="J67">
        <f t="shared" si="2"/>
        <v>8.00000000000054E-2</v>
      </c>
    </row>
    <row r="68" spans="1:10" x14ac:dyDescent="0.35">
      <c r="A68" s="3">
        <v>43922</v>
      </c>
      <c r="B68" s="5">
        <v>32.74</v>
      </c>
      <c r="C68" s="5">
        <v>33.1</v>
      </c>
      <c r="D68" s="5">
        <v>32.72</v>
      </c>
      <c r="E68" s="5">
        <v>33.1</v>
      </c>
      <c r="F68" s="4"/>
      <c r="G68" s="4"/>
      <c r="H68">
        <f t="shared" ref="H68:H121" si="3">LN(E68)</f>
        <v>3.4995332823830174</v>
      </c>
      <c r="I68">
        <f t="shared" si="1"/>
        <v>3.1347010408935795E-3</v>
      </c>
      <c r="J68">
        <f t="shared" si="2"/>
        <v>0.35999999999999943</v>
      </c>
    </row>
    <row r="69" spans="1:10" x14ac:dyDescent="0.35">
      <c r="A69" s="3">
        <v>43923</v>
      </c>
      <c r="B69" s="5">
        <v>33.1</v>
      </c>
      <c r="C69" s="5">
        <v>33.19</v>
      </c>
      <c r="D69" s="5">
        <v>32.9</v>
      </c>
      <c r="E69" s="5">
        <v>32.93</v>
      </c>
      <c r="F69" s="4"/>
      <c r="G69" s="4"/>
      <c r="H69">
        <f t="shared" si="3"/>
        <v>3.4943840963882731</v>
      </c>
      <c r="I69">
        <f t="shared" ref="I69:I121" si="4">(H69-H68)/H68</f>
        <v>-1.4713922055451891E-3</v>
      </c>
      <c r="J69">
        <f t="shared" ref="J69:J122" si="5">E69-E68</f>
        <v>-0.17000000000000171</v>
      </c>
    </row>
    <row r="70" spans="1:10" x14ac:dyDescent="0.35">
      <c r="A70" s="3">
        <v>43924</v>
      </c>
      <c r="B70" s="5">
        <v>32.93</v>
      </c>
      <c r="C70" s="5">
        <v>33.03</v>
      </c>
      <c r="D70" s="5">
        <v>32.82</v>
      </c>
      <c r="E70" s="5">
        <v>33.01</v>
      </c>
      <c r="F70" s="4"/>
      <c r="G70" s="4"/>
      <c r="H70">
        <f t="shared" si="3"/>
        <v>3.4968105458651015</v>
      </c>
      <c r="I70">
        <f t="shared" si="4"/>
        <v>6.943854510259457E-4</v>
      </c>
      <c r="J70">
        <f t="shared" si="5"/>
        <v>7.9999999999998295E-2</v>
      </c>
    </row>
    <row r="71" spans="1:10" x14ac:dyDescent="0.35">
      <c r="A71" s="3">
        <v>43927</v>
      </c>
      <c r="B71" s="5">
        <v>33.01</v>
      </c>
      <c r="C71" s="5">
        <v>33.020000000000003</v>
      </c>
      <c r="D71" s="5">
        <v>32.770000000000003</v>
      </c>
      <c r="E71" s="5">
        <v>32.82</v>
      </c>
      <c r="F71" s="4"/>
      <c r="G71" s="4"/>
      <c r="H71">
        <f t="shared" si="3"/>
        <v>3.4910380856619447</v>
      </c>
      <c r="I71">
        <f t="shared" si="4"/>
        <v>-1.6507786531308097E-3</v>
      </c>
      <c r="J71">
        <f t="shared" si="5"/>
        <v>-0.18999999999999773</v>
      </c>
    </row>
    <row r="72" spans="1:10" x14ac:dyDescent="0.35">
      <c r="A72" s="3">
        <v>43928</v>
      </c>
      <c r="B72" s="5">
        <v>32.82</v>
      </c>
      <c r="C72" s="5">
        <v>32.909999999999997</v>
      </c>
      <c r="D72" s="5">
        <v>32.69</v>
      </c>
      <c r="E72" s="5">
        <v>32.72</v>
      </c>
      <c r="F72" s="4"/>
      <c r="G72" s="4"/>
      <c r="H72">
        <f t="shared" si="3"/>
        <v>3.4879865117345461</v>
      </c>
      <c r="I72">
        <f t="shared" si="4"/>
        <v>-8.7411648126434433E-4</v>
      </c>
      <c r="J72">
        <f t="shared" si="5"/>
        <v>-0.10000000000000142</v>
      </c>
    </row>
    <row r="73" spans="1:10" x14ac:dyDescent="0.35">
      <c r="A73" s="3">
        <v>43929</v>
      </c>
      <c r="B73" s="5">
        <v>32.72</v>
      </c>
      <c r="C73" s="5">
        <v>32.86</v>
      </c>
      <c r="D73" s="5">
        <v>32.700000000000003</v>
      </c>
      <c r="E73" s="5">
        <v>32.72</v>
      </c>
      <c r="F73" s="4"/>
      <c r="G73" s="4"/>
      <c r="H73">
        <f t="shared" si="3"/>
        <v>3.4879865117345461</v>
      </c>
      <c r="I73">
        <f t="shared" si="4"/>
        <v>0</v>
      </c>
      <c r="J73">
        <f t="shared" si="5"/>
        <v>0</v>
      </c>
    </row>
    <row r="74" spans="1:10" x14ac:dyDescent="0.35">
      <c r="A74" s="3">
        <v>43930</v>
      </c>
      <c r="B74" s="5">
        <v>32.72</v>
      </c>
      <c r="C74" s="5">
        <v>32.840000000000003</v>
      </c>
      <c r="D74" s="5">
        <v>32.65</v>
      </c>
      <c r="E74" s="5">
        <v>32.67</v>
      </c>
      <c r="F74" s="4"/>
      <c r="G74" s="4"/>
      <c r="H74">
        <f t="shared" si="3"/>
        <v>3.4864572256129787</v>
      </c>
      <c r="I74">
        <f t="shared" si="4"/>
        <v>-4.3844381749255689E-4</v>
      </c>
      <c r="J74">
        <f t="shared" si="5"/>
        <v>-4.9999999999997158E-2</v>
      </c>
    </row>
    <row r="75" spans="1:10" x14ac:dyDescent="0.35">
      <c r="A75" s="3">
        <v>43931</v>
      </c>
      <c r="B75" s="5">
        <v>32.67</v>
      </c>
      <c r="C75" s="5">
        <v>32.72</v>
      </c>
      <c r="D75" s="5">
        <v>32.630000000000003</v>
      </c>
      <c r="E75" s="5">
        <v>32.68</v>
      </c>
      <c r="F75" s="4"/>
      <c r="G75" s="4"/>
      <c r="H75">
        <f t="shared" si="3"/>
        <v>3.4867632699918021</v>
      </c>
      <c r="I75">
        <f t="shared" si="4"/>
        <v>8.7780907385035981E-5</v>
      </c>
      <c r="J75">
        <f t="shared" si="5"/>
        <v>9.9999999999980105E-3</v>
      </c>
    </row>
    <row r="76" spans="1:10" x14ac:dyDescent="0.35">
      <c r="A76" s="3">
        <v>43934</v>
      </c>
      <c r="B76" s="5">
        <v>32.68</v>
      </c>
      <c r="C76" s="5">
        <v>32.78</v>
      </c>
      <c r="D76" s="5">
        <v>32.659999999999997</v>
      </c>
      <c r="E76" s="5">
        <v>32.69</v>
      </c>
      <c r="F76" s="4"/>
      <c r="G76" s="4"/>
      <c r="H76">
        <f t="shared" si="3"/>
        <v>3.4870692207361191</v>
      </c>
      <c r="I76">
        <f t="shared" si="4"/>
        <v>8.7746348296760353E-5</v>
      </c>
      <c r="J76">
        <f t="shared" si="5"/>
        <v>9.9999999999980105E-3</v>
      </c>
    </row>
    <row r="77" spans="1:10" x14ac:dyDescent="0.35">
      <c r="A77" s="3">
        <v>43935</v>
      </c>
      <c r="B77" s="5">
        <v>32.69</v>
      </c>
      <c r="C77" s="5">
        <v>32.79</v>
      </c>
      <c r="D77" s="5">
        <v>32.58</v>
      </c>
      <c r="E77" s="5">
        <v>32.630000000000003</v>
      </c>
      <c r="F77" s="4"/>
      <c r="G77" s="4"/>
      <c r="H77">
        <f t="shared" si="3"/>
        <v>3.4852321106052293</v>
      </c>
      <c r="I77">
        <f t="shared" si="4"/>
        <v>-5.268350051571435E-4</v>
      </c>
      <c r="J77">
        <f t="shared" si="5"/>
        <v>-5.9999999999995168E-2</v>
      </c>
    </row>
    <row r="78" spans="1:10" x14ac:dyDescent="0.35">
      <c r="A78" s="3">
        <v>43936</v>
      </c>
      <c r="B78" s="5">
        <v>32.65</v>
      </c>
      <c r="C78" s="5">
        <v>32.76</v>
      </c>
      <c r="D78" s="5">
        <v>32.53</v>
      </c>
      <c r="E78" s="5">
        <v>32.69</v>
      </c>
      <c r="F78" s="4"/>
      <c r="G78" s="4"/>
      <c r="H78">
        <f t="shared" si="3"/>
        <v>3.4870692207361191</v>
      </c>
      <c r="I78">
        <f t="shared" si="4"/>
        <v>5.2711270658263435E-4</v>
      </c>
      <c r="J78">
        <f t="shared" si="5"/>
        <v>5.9999999999995168E-2</v>
      </c>
    </row>
    <row r="79" spans="1:10" x14ac:dyDescent="0.35">
      <c r="A79" s="3">
        <v>43937</v>
      </c>
      <c r="B79" s="5">
        <v>32.69</v>
      </c>
      <c r="C79" s="5">
        <v>32.75</v>
      </c>
      <c r="D79" s="5">
        <v>32.6</v>
      </c>
      <c r="E79" s="5">
        <v>32.67</v>
      </c>
      <c r="F79" s="4"/>
      <c r="G79" s="4"/>
      <c r="H79">
        <f t="shared" si="3"/>
        <v>3.4864572256129787</v>
      </c>
      <c r="I79">
        <f t="shared" si="4"/>
        <v>-1.7550415102206721E-4</v>
      </c>
      <c r="J79">
        <f t="shared" si="5"/>
        <v>-1.9999999999996021E-2</v>
      </c>
    </row>
    <row r="80" spans="1:10" x14ac:dyDescent="0.35">
      <c r="A80" s="3">
        <v>43938</v>
      </c>
      <c r="B80" s="5">
        <v>32.67</v>
      </c>
      <c r="C80" s="5">
        <v>32.67</v>
      </c>
      <c r="D80" s="5">
        <v>32.44</v>
      </c>
      <c r="E80" s="5">
        <v>32.51</v>
      </c>
      <c r="F80" s="4"/>
      <c r="G80" s="4"/>
      <c r="H80">
        <f t="shared" si="3"/>
        <v>3.4815477343158139</v>
      </c>
      <c r="I80">
        <f t="shared" si="4"/>
        <v>-1.4081604848318794E-3</v>
      </c>
      <c r="J80">
        <f t="shared" si="5"/>
        <v>-0.16000000000000369</v>
      </c>
    </row>
    <row r="81" spans="1:10" x14ac:dyDescent="0.35">
      <c r="A81" s="3">
        <v>43941</v>
      </c>
      <c r="B81" s="5">
        <v>32.51</v>
      </c>
      <c r="C81" s="5">
        <v>32.53</v>
      </c>
      <c r="D81" s="5">
        <v>32.43</v>
      </c>
      <c r="E81" s="5">
        <v>32.5</v>
      </c>
      <c r="F81" s="4"/>
      <c r="G81" s="4"/>
      <c r="H81">
        <f t="shared" si="3"/>
        <v>3.4812400893356918</v>
      </c>
      <c r="I81">
        <f t="shared" si="4"/>
        <v>-8.8364429730414891E-5</v>
      </c>
      <c r="J81">
        <f t="shared" si="5"/>
        <v>-9.9999999999980105E-3</v>
      </c>
    </row>
    <row r="82" spans="1:10" x14ac:dyDescent="0.35">
      <c r="A82" s="3">
        <v>43942</v>
      </c>
      <c r="B82" s="5">
        <v>32.5</v>
      </c>
      <c r="C82" s="5">
        <v>32.61</v>
      </c>
      <c r="D82" s="5">
        <v>32.42</v>
      </c>
      <c r="E82" s="5">
        <v>32.51</v>
      </c>
      <c r="F82" s="4"/>
      <c r="G82" s="4"/>
      <c r="H82">
        <f t="shared" si="3"/>
        <v>3.4815477343158139</v>
      </c>
      <c r="I82">
        <f t="shared" si="4"/>
        <v>8.8372238692890987E-5</v>
      </c>
      <c r="J82">
        <f t="shared" si="5"/>
        <v>9.9999999999980105E-3</v>
      </c>
    </row>
    <row r="83" spans="1:10" x14ac:dyDescent="0.35">
      <c r="A83" s="3">
        <v>43943</v>
      </c>
      <c r="B83" s="5">
        <v>32.51</v>
      </c>
      <c r="C83" s="5">
        <v>32.549999999999997</v>
      </c>
      <c r="D83" s="5">
        <v>32.299999999999997</v>
      </c>
      <c r="E83" s="5">
        <v>32.36</v>
      </c>
      <c r="F83" s="4"/>
      <c r="G83" s="4"/>
      <c r="H83">
        <f t="shared" si="3"/>
        <v>3.4769230921902907</v>
      </c>
      <c r="I83">
        <f t="shared" si="4"/>
        <v>-1.3283293748755636E-3</v>
      </c>
      <c r="J83">
        <f t="shared" si="5"/>
        <v>-0.14999999999999858</v>
      </c>
    </row>
    <row r="84" spans="1:10" x14ac:dyDescent="0.35">
      <c r="A84" s="3">
        <v>43944</v>
      </c>
      <c r="B84" s="5">
        <v>32.36</v>
      </c>
      <c r="C84" s="5">
        <v>32.39</v>
      </c>
      <c r="D84" s="5">
        <v>32.270000000000003</v>
      </c>
      <c r="E84" s="5">
        <v>32.33</v>
      </c>
      <c r="F84" s="4"/>
      <c r="G84" s="4"/>
      <c r="H84">
        <f t="shared" si="3"/>
        <v>3.4759955917373415</v>
      </c>
      <c r="I84">
        <f t="shared" si="4"/>
        <v>-2.6675897865918112E-4</v>
      </c>
      <c r="J84">
        <f t="shared" si="5"/>
        <v>-3.0000000000001137E-2</v>
      </c>
    </row>
    <row r="85" spans="1:10" x14ac:dyDescent="0.35">
      <c r="A85" s="3">
        <v>43945</v>
      </c>
      <c r="B85" s="5">
        <v>32.33</v>
      </c>
      <c r="C85" s="5">
        <v>32.47</v>
      </c>
      <c r="D85" s="5">
        <v>32.32</v>
      </c>
      <c r="E85" s="5">
        <v>32.450000000000003</v>
      </c>
      <c r="F85" s="4"/>
      <c r="G85" s="4"/>
      <c r="H85">
        <f t="shared" si="3"/>
        <v>3.4797004431500991</v>
      </c>
      <c r="I85">
        <f t="shared" si="4"/>
        <v>1.0658389272886946E-3</v>
      </c>
      <c r="J85">
        <f t="shared" si="5"/>
        <v>0.12000000000000455</v>
      </c>
    </row>
    <row r="86" spans="1:10" x14ac:dyDescent="0.35">
      <c r="A86" s="3">
        <v>43948</v>
      </c>
      <c r="B86" s="5">
        <v>32.44</v>
      </c>
      <c r="C86" s="5">
        <v>32.51</v>
      </c>
      <c r="D86" s="5">
        <v>32.409999999999997</v>
      </c>
      <c r="E86" s="5">
        <v>32.46</v>
      </c>
      <c r="F86" s="4"/>
      <c r="G86" s="4"/>
      <c r="H86">
        <f t="shared" si="3"/>
        <v>3.4800085620864452</v>
      </c>
      <c r="I86">
        <f t="shared" si="4"/>
        <v>8.8547546370729141E-5</v>
      </c>
      <c r="J86">
        <f t="shared" si="5"/>
        <v>9.9999999999980105E-3</v>
      </c>
    </row>
    <row r="87" spans="1:10" x14ac:dyDescent="0.35">
      <c r="A87" s="3">
        <v>43949</v>
      </c>
      <c r="B87" s="5">
        <v>32.46</v>
      </c>
      <c r="C87" s="5">
        <v>32.53</v>
      </c>
      <c r="D87" s="5">
        <v>32.409999999999997</v>
      </c>
      <c r="E87" s="5">
        <v>32.46</v>
      </c>
      <c r="F87" s="4"/>
      <c r="G87" s="4"/>
      <c r="H87">
        <f t="shared" si="3"/>
        <v>3.4800085620864452</v>
      </c>
      <c r="I87">
        <f t="shared" si="4"/>
        <v>0</v>
      </c>
      <c r="J87">
        <f t="shared" si="5"/>
        <v>0</v>
      </c>
    </row>
    <row r="88" spans="1:10" x14ac:dyDescent="0.35">
      <c r="A88" s="3">
        <v>43950</v>
      </c>
      <c r="B88" s="5">
        <v>32.46</v>
      </c>
      <c r="C88" s="5">
        <v>32.46</v>
      </c>
      <c r="D88" s="5">
        <v>32.35</v>
      </c>
      <c r="E88" s="5">
        <v>32.4</v>
      </c>
      <c r="F88" s="4"/>
      <c r="G88" s="4"/>
      <c r="H88">
        <f t="shared" si="3"/>
        <v>3.4781584227982836</v>
      </c>
      <c r="I88">
        <f t="shared" si="4"/>
        <v>-5.3164791268568734E-4</v>
      </c>
      <c r="J88">
        <f t="shared" si="5"/>
        <v>-6.0000000000002274E-2</v>
      </c>
    </row>
    <row r="89" spans="1:10" x14ac:dyDescent="0.35">
      <c r="A89" s="3">
        <v>43951</v>
      </c>
      <c r="B89" s="5">
        <v>32.4</v>
      </c>
      <c r="C89" s="5">
        <v>32.49</v>
      </c>
      <c r="D89" s="5">
        <v>32.29</v>
      </c>
      <c r="E89" s="5">
        <v>32.450000000000003</v>
      </c>
      <c r="F89" s="4"/>
      <c r="G89" s="4"/>
      <c r="H89">
        <f t="shared" si="3"/>
        <v>3.4797004431500991</v>
      </c>
      <c r="I89">
        <f t="shared" si="4"/>
        <v>4.4334390915261887E-4</v>
      </c>
      <c r="J89">
        <f t="shared" si="5"/>
        <v>5.0000000000004263E-2</v>
      </c>
    </row>
    <row r="90" spans="1:10" x14ac:dyDescent="0.35">
      <c r="A90" s="3">
        <v>43952</v>
      </c>
      <c r="B90" s="5">
        <v>32.450000000000003</v>
      </c>
      <c r="C90" s="5">
        <v>32.54</v>
      </c>
      <c r="D90" s="5">
        <v>32.450000000000003</v>
      </c>
      <c r="E90" s="5">
        <v>32.54</v>
      </c>
      <c r="F90" s="4"/>
      <c r="G90" s="4"/>
      <c r="H90">
        <f t="shared" si="3"/>
        <v>3.4824701017908919</v>
      </c>
      <c r="I90">
        <f t="shared" si="4"/>
        <v>7.9594743456867876E-4</v>
      </c>
      <c r="J90">
        <f t="shared" si="5"/>
        <v>8.9999999999996305E-2</v>
      </c>
    </row>
    <row r="91" spans="1:10" x14ac:dyDescent="0.35">
      <c r="A91" s="3">
        <v>43955</v>
      </c>
      <c r="B91" s="5">
        <v>32.520000000000003</v>
      </c>
      <c r="C91" s="5">
        <v>32.57</v>
      </c>
      <c r="D91" s="5">
        <v>32.31</v>
      </c>
      <c r="E91" s="5">
        <v>32.380000000000003</v>
      </c>
      <c r="F91" s="4"/>
      <c r="G91" s="4"/>
      <c r="H91">
        <f t="shared" si="3"/>
        <v>3.477540948249489</v>
      </c>
      <c r="I91">
        <f t="shared" si="4"/>
        <v>-1.4154187680945271E-3</v>
      </c>
      <c r="J91">
        <f t="shared" si="5"/>
        <v>-0.15999999999999659</v>
      </c>
    </row>
    <row r="92" spans="1:10" x14ac:dyDescent="0.35">
      <c r="A92" s="3">
        <v>43956</v>
      </c>
      <c r="B92" s="5">
        <v>32.380000000000003</v>
      </c>
      <c r="C92" s="5">
        <v>32.42</v>
      </c>
      <c r="D92" s="5">
        <v>32.33</v>
      </c>
      <c r="E92" s="5">
        <v>32.36</v>
      </c>
      <c r="F92" s="4"/>
      <c r="G92" s="4"/>
      <c r="H92">
        <f t="shared" si="3"/>
        <v>3.4769230921902907</v>
      </c>
      <c r="I92">
        <f t="shared" si="4"/>
        <v>-1.7767039077118535E-4</v>
      </c>
      <c r="J92">
        <f t="shared" si="5"/>
        <v>-2.0000000000003126E-2</v>
      </c>
    </row>
    <row r="93" spans="1:10" x14ac:dyDescent="0.35">
      <c r="A93" s="3">
        <v>43957</v>
      </c>
      <c r="B93" s="5">
        <v>32.36</v>
      </c>
      <c r="C93" s="5">
        <v>32.44</v>
      </c>
      <c r="D93" s="5">
        <v>32.36</v>
      </c>
      <c r="E93" s="5">
        <v>32.43</v>
      </c>
      <c r="F93" s="4"/>
      <c r="G93" s="4"/>
      <c r="H93">
        <f t="shared" si="3"/>
        <v>3.4790839203192268</v>
      </c>
      <c r="I93">
        <f t="shared" si="4"/>
        <v>6.2147711400047578E-4</v>
      </c>
      <c r="J93">
        <f t="shared" si="5"/>
        <v>7.0000000000000284E-2</v>
      </c>
    </row>
    <row r="94" spans="1:10" x14ac:dyDescent="0.35">
      <c r="A94" s="3">
        <v>43958</v>
      </c>
      <c r="B94" s="5">
        <v>32.43</v>
      </c>
      <c r="C94" s="5">
        <v>32.479999999999997</v>
      </c>
      <c r="D94" s="5">
        <v>32.340000000000003</v>
      </c>
      <c r="E94" s="5">
        <v>32.340000000000003</v>
      </c>
      <c r="F94" s="4"/>
      <c r="G94" s="4"/>
      <c r="H94">
        <f t="shared" si="3"/>
        <v>3.4763048541489607</v>
      </c>
      <c r="I94">
        <f t="shared" si="4"/>
        <v>-7.9879250800337818E-4</v>
      </c>
      <c r="J94">
        <f t="shared" si="5"/>
        <v>-8.9999999999996305E-2</v>
      </c>
    </row>
    <row r="95" spans="1:10" x14ac:dyDescent="0.35">
      <c r="A95" s="3">
        <v>43959</v>
      </c>
      <c r="B95" s="5">
        <v>32.340000000000003</v>
      </c>
      <c r="C95" s="5">
        <v>32.369999999999997</v>
      </c>
      <c r="D95" s="5">
        <v>32.159999999999997</v>
      </c>
      <c r="E95" s="5">
        <v>32.19</v>
      </c>
      <c r="F95" s="4"/>
      <c r="G95" s="4"/>
      <c r="H95">
        <f t="shared" si="3"/>
        <v>3.4716558453107167</v>
      </c>
      <c r="I95">
        <f t="shared" si="4"/>
        <v>-1.3373421012531337E-3</v>
      </c>
      <c r="J95">
        <f t="shared" si="5"/>
        <v>-0.15000000000000568</v>
      </c>
    </row>
    <row r="96" spans="1:10" x14ac:dyDescent="0.35">
      <c r="A96" s="3">
        <v>43962</v>
      </c>
      <c r="B96" s="5">
        <v>32.19</v>
      </c>
      <c r="C96" s="5">
        <v>32.26</v>
      </c>
      <c r="D96" s="5">
        <v>32.1</v>
      </c>
      <c r="E96" s="5">
        <v>32.200000000000003</v>
      </c>
      <c r="F96" s="4"/>
      <c r="G96" s="4"/>
      <c r="H96">
        <f t="shared" si="3"/>
        <v>3.4719664525503626</v>
      </c>
      <c r="I96">
        <f t="shared" si="4"/>
        <v>8.9469478970814528E-5</v>
      </c>
      <c r="J96">
        <f t="shared" si="5"/>
        <v>1.0000000000005116E-2</v>
      </c>
    </row>
    <row r="97" spans="1:10" x14ac:dyDescent="0.35">
      <c r="A97" s="3">
        <v>43963</v>
      </c>
      <c r="B97" s="5">
        <v>32.19</v>
      </c>
      <c r="C97" s="5">
        <v>32.229999999999997</v>
      </c>
      <c r="D97" s="5">
        <v>32.06</v>
      </c>
      <c r="E97" s="5">
        <v>32.090000000000003</v>
      </c>
      <c r="F97" s="4"/>
      <c r="G97" s="4"/>
      <c r="H97">
        <f t="shared" si="3"/>
        <v>3.4685444551217657</v>
      </c>
      <c r="I97">
        <f t="shared" si="4"/>
        <v>-9.8560786095248367E-4</v>
      </c>
      <c r="J97">
        <f t="shared" si="5"/>
        <v>-0.10999999999999943</v>
      </c>
    </row>
    <row r="98" spans="1:10" x14ac:dyDescent="0.35">
      <c r="A98" s="3">
        <v>43964</v>
      </c>
      <c r="B98" s="5">
        <v>32.090000000000003</v>
      </c>
      <c r="C98" s="5">
        <v>32.14</v>
      </c>
      <c r="D98" s="5">
        <v>32</v>
      </c>
      <c r="E98" s="5">
        <v>32.07</v>
      </c>
      <c r="F98" s="4"/>
      <c r="G98" s="4"/>
      <c r="H98">
        <f t="shared" si="3"/>
        <v>3.4679210137050633</v>
      </c>
      <c r="I98">
        <f t="shared" si="4"/>
        <v>-1.7974150966459368E-4</v>
      </c>
      <c r="J98">
        <f t="shared" si="5"/>
        <v>-2.0000000000003126E-2</v>
      </c>
    </row>
    <row r="99" spans="1:10" x14ac:dyDescent="0.35">
      <c r="A99" s="3">
        <v>43965</v>
      </c>
      <c r="B99" s="5">
        <v>32.07</v>
      </c>
      <c r="C99" s="5">
        <v>32.14</v>
      </c>
      <c r="D99" s="5">
        <v>32.04</v>
      </c>
      <c r="E99" s="5">
        <v>32.090000000000003</v>
      </c>
      <c r="F99" s="4"/>
      <c r="G99" s="4"/>
      <c r="H99">
        <f t="shared" si="3"/>
        <v>3.4685444551217657</v>
      </c>
      <c r="I99">
        <f t="shared" si="4"/>
        <v>1.7977382248284492E-4</v>
      </c>
      <c r="J99">
        <f t="shared" si="5"/>
        <v>2.0000000000003126E-2</v>
      </c>
    </row>
    <row r="100" spans="1:10" x14ac:dyDescent="0.35">
      <c r="A100" s="3">
        <v>43966</v>
      </c>
      <c r="B100" s="5">
        <v>32.090000000000003</v>
      </c>
      <c r="C100" s="5">
        <v>32.11</v>
      </c>
      <c r="D100" s="5">
        <v>32.020000000000003</v>
      </c>
      <c r="E100" s="5">
        <v>32.08</v>
      </c>
      <c r="F100" s="4"/>
      <c r="G100" s="4"/>
      <c r="H100">
        <f t="shared" si="3"/>
        <v>3.4682327829983137</v>
      </c>
      <c r="I100">
        <f t="shared" si="4"/>
        <v>-8.9856747544847152E-5</v>
      </c>
      <c r="J100">
        <f t="shared" si="5"/>
        <v>-1.0000000000005116E-2</v>
      </c>
    </row>
    <row r="101" spans="1:10" x14ac:dyDescent="0.35">
      <c r="A101" s="3">
        <v>43969</v>
      </c>
      <c r="B101" s="5">
        <v>32.06</v>
      </c>
      <c r="C101" s="5">
        <v>32.07</v>
      </c>
      <c r="D101" s="5">
        <v>31.99</v>
      </c>
      <c r="E101" s="5">
        <v>32</v>
      </c>
      <c r="F101" s="4"/>
      <c r="G101" s="4"/>
      <c r="H101">
        <f t="shared" si="3"/>
        <v>3.4657359027997265</v>
      </c>
      <c r="I101">
        <f t="shared" si="4"/>
        <v>-7.1992866535002572E-4</v>
      </c>
      <c r="J101">
        <f t="shared" si="5"/>
        <v>-7.9999999999998295E-2</v>
      </c>
    </row>
    <row r="102" spans="1:10" x14ac:dyDescent="0.35">
      <c r="A102" s="3">
        <v>43970</v>
      </c>
      <c r="B102" s="5">
        <v>32</v>
      </c>
      <c r="C102" s="5">
        <v>32.03</v>
      </c>
      <c r="D102" s="5">
        <v>31.85</v>
      </c>
      <c r="E102" s="5">
        <v>31.92</v>
      </c>
      <c r="F102" s="4"/>
      <c r="G102" s="4"/>
      <c r="H102">
        <f t="shared" si="3"/>
        <v>3.4632327725816081</v>
      </c>
      <c r="I102">
        <f t="shared" si="4"/>
        <v>-7.2225071047575431E-4</v>
      </c>
      <c r="J102">
        <f t="shared" si="5"/>
        <v>-7.9999999999998295E-2</v>
      </c>
    </row>
    <row r="103" spans="1:10" x14ac:dyDescent="0.35">
      <c r="A103" s="3">
        <v>43971</v>
      </c>
      <c r="B103" s="5">
        <v>31.92</v>
      </c>
      <c r="C103" s="5">
        <v>31.92</v>
      </c>
      <c r="D103" s="5">
        <v>31.79</v>
      </c>
      <c r="E103" s="5">
        <v>31.81</v>
      </c>
      <c r="F103" s="4"/>
      <c r="G103" s="4"/>
      <c r="H103">
        <f t="shared" si="3"/>
        <v>3.4597807057610526</v>
      </c>
      <c r="I103">
        <f t="shared" si="4"/>
        <v>-9.9677585863864964E-4</v>
      </c>
      <c r="J103">
        <f t="shared" si="5"/>
        <v>-0.11000000000000298</v>
      </c>
    </row>
    <row r="104" spans="1:10" x14ac:dyDescent="0.35">
      <c r="A104" s="3">
        <v>43972</v>
      </c>
      <c r="B104" s="5">
        <v>31.81</v>
      </c>
      <c r="C104" s="5">
        <v>31.88</v>
      </c>
      <c r="D104" s="5">
        <v>31.8</v>
      </c>
      <c r="E104" s="5">
        <v>31.84</v>
      </c>
      <c r="F104" s="4"/>
      <c r="G104" s="4"/>
      <c r="H104">
        <f t="shared" si="3"/>
        <v>3.4607233609761821</v>
      </c>
      <c r="I104">
        <f t="shared" si="4"/>
        <v>2.7246097232689411E-4</v>
      </c>
      <c r="J104">
        <f t="shared" si="5"/>
        <v>3.0000000000001137E-2</v>
      </c>
    </row>
    <row r="105" spans="1:10" x14ac:dyDescent="0.35">
      <c r="A105" s="3">
        <v>43973</v>
      </c>
      <c r="B105" s="5">
        <v>31.84</v>
      </c>
      <c r="C105" s="5">
        <v>31.91</v>
      </c>
      <c r="D105" s="5">
        <v>31.82</v>
      </c>
      <c r="E105" s="5">
        <v>31.87</v>
      </c>
      <c r="F105" s="4"/>
      <c r="G105" s="4"/>
      <c r="H105">
        <f t="shared" si="3"/>
        <v>3.461665128429245</v>
      </c>
      <c r="I105">
        <f t="shared" si="4"/>
        <v>2.7213023256424335E-4</v>
      </c>
      <c r="J105">
        <f t="shared" si="5"/>
        <v>3.0000000000001137E-2</v>
      </c>
    </row>
    <row r="106" spans="1:10" x14ac:dyDescent="0.35">
      <c r="A106" s="3">
        <v>43976</v>
      </c>
      <c r="B106" s="5">
        <v>31.87</v>
      </c>
      <c r="C106" s="5">
        <v>32</v>
      </c>
      <c r="D106" s="5">
        <v>31.87</v>
      </c>
      <c r="E106" s="5">
        <v>31.96</v>
      </c>
      <c r="F106" s="4"/>
      <c r="G106" s="4"/>
      <c r="H106">
        <f t="shared" si="3"/>
        <v>3.464485120898074</v>
      </c>
      <c r="I106">
        <f t="shared" si="4"/>
        <v>8.1463468134730177E-4</v>
      </c>
      <c r="J106">
        <f t="shared" si="5"/>
        <v>8.9999999999999858E-2</v>
      </c>
    </row>
    <row r="107" spans="1:10" x14ac:dyDescent="0.35">
      <c r="A107" s="3">
        <v>43977</v>
      </c>
      <c r="B107" s="5">
        <v>31.96</v>
      </c>
      <c r="C107" s="5">
        <v>31.97</v>
      </c>
      <c r="D107" s="5">
        <v>31.86</v>
      </c>
      <c r="E107" s="5">
        <v>31.87</v>
      </c>
      <c r="F107" s="4"/>
      <c r="G107" s="4"/>
      <c r="H107">
        <f t="shared" si="3"/>
        <v>3.461665128429245</v>
      </c>
      <c r="I107">
        <f t="shared" si="4"/>
        <v>-8.1397159185894199E-4</v>
      </c>
      <c r="J107">
        <f t="shared" si="5"/>
        <v>-8.9999999999999858E-2</v>
      </c>
    </row>
    <row r="108" spans="1:10" x14ac:dyDescent="0.35">
      <c r="A108" s="3">
        <v>43978</v>
      </c>
      <c r="B108" s="5">
        <v>31.87</v>
      </c>
      <c r="C108" s="5">
        <v>31.92</v>
      </c>
      <c r="D108" s="5">
        <v>31.84</v>
      </c>
      <c r="E108" s="5">
        <v>31.91</v>
      </c>
      <c r="F108" s="4"/>
      <c r="G108" s="4"/>
      <c r="H108">
        <f t="shared" si="3"/>
        <v>3.4629194402901522</v>
      </c>
      <c r="I108">
        <f t="shared" si="4"/>
        <v>3.6234350070607198E-4</v>
      </c>
      <c r="J108">
        <f t="shared" si="5"/>
        <v>3.9999999999999147E-2</v>
      </c>
    </row>
    <row r="109" spans="1:10" x14ac:dyDescent="0.35">
      <c r="A109" s="3">
        <v>43979</v>
      </c>
      <c r="B109" s="5">
        <v>31.91</v>
      </c>
      <c r="C109" s="5">
        <v>31.92</v>
      </c>
      <c r="D109" s="5">
        <v>31.84</v>
      </c>
      <c r="E109" s="5">
        <v>31.87</v>
      </c>
      <c r="F109" s="4"/>
      <c r="G109" s="4"/>
      <c r="H109">
        <f t="shared" si="3"/>
        <v>3.461665128429245</v>
      </c>
      <c r="I109">
        <f t="shared" si="4"/>
        <v>-3.6221225544943379E-4</v>
      </c>
      <c r="J109">
        <f t="shared" si="5"/>
        <v>-3.9999999999999147E-2</v>
      </c>
    </row>
    <row r="110" spans="1:10" x14ac:dyDescent="0.35">
      <c r="A110" s="3">
        <v>43980</v>
      </c>
      <c r="B110" s="5">
        <v>31.87</v>
      </c>
      <c r="C110" s="5">
        <v>31.87</v>
      </c>
      <c r="D110" s="5">
        <v>31.78</v>
      </c>
      <c r="E110" s="5">
        <v>31.81</v>
      </c>
      <c r="F110" s="4"/>
      <c r="G110" s="4"/>
      <c r="H110">
        <f t="shared" si="3"/>
        <v>3.4597807057610526</v>
      </c>
      <c r="I110">
        <f t="shared" si="4"/>
        <v>-5.4436885090832355E-4</v>
      </c>
      <c r="J110">
        <f t="shared" si="5"/>
        <v>-6.0000000000002274E-2</v>
      </c>
    </row>
    <row r="111" spans="1:10" x14ac:dyDescent="0.35">
      <c r="A111" s="3">
        <v>43983</v>
      </c>
      <c r="B111" s="5">
        <v>31.8</v>
      </c>
      <c r="C111" s="5">
        <v>31.83</v>
      </c>
      <c r="D111" s="5">
        <v>31.64</v>
      </c>
      <c r="E111" s="5">
        <v>31.65</v>
      </c>
      <c r="F111" s="4"/>
      <c r="G111" s="4"/>
      <c r="H111">
        <f t="shared" si="3"/>
        <v>3.4547381485901854</v>
      </c>
      <c r="I111">
        <f t="shared" si="4"/>
        <v>-1.4574788403411234E-3</v>
      </c>
      <c r="J111">
        <f t="shared" si="5"/>
        <v>-0.16000000000000014</v>
      </c>
    </row>
    <row r="112" spans="1:10" x14ac:dyDescent="0.35">
      <c r="A112" s="3">
        <v>43984</v>
      </c>
      <c r="B112" s="5">
        <v>31.65</v>
      </c>
      <c r="C112" s="5">
        <v>31.67</v>
      </c>
      <c r="D112" s="5">
        <v>31.48</v>
      </c>
      <c r="E112" s="5">
        <v>31.54</v>
      </c>
      <c r="F112" s="4"/>
      <c r="G112" s="4"/>
      <c r="H112">
        <f t="shared" si="3"/>
        <v>3.4512565815348921</v>
      </c>
      <c r="I112">
        <f t="shared" si="4"/>
        <v>-1.0077658292898396E-3</v>
      </c>
      <c r="J112">
        <f t="shared" si="5"/>
        <v>-0.10999999999999943</v>
      </c>
    </row>
    <row r="113" spans="1:10" x14ac:dyDescent="0.35">
      <c r="A113" s="3">
        <v>43985</v>
      </c>
      <c r="B113" s="5">
        <v>31.54</v>
      </c>
      <c r="C113" s="5">
        <v>31.62</v>
      </c>
      <c r="D113" s="5">
        <v>31.49</v>
      </c>
      <c r="E113" s="5">
        <v>31.56</v>
      </c>
      <c r="F113" s="4"/>
      <c r="G113" s="4"/>
      <c r="H113">
        <f t="shared" si="3"/>
        <v>3.4518904959776733</v>
      </c>
      <c r="I113">
        <f t="shared" si="4"/>
        <v>1.836764169238425E-4</v>
      </c>
      <c r="J113">
        <f t="shared" si="5"/>
        <v>1.9999999999999574E-2</v>
      </c>
    </row>
    <row r="114" spans="1:10" x14ac:dyDescent="0.35">
      <c r="A114" s="3">
        <v>43986</v>
      </c>
      <c r="B114" s="5">
        <v>31.56</v>
      </c>
      <c r="C114" s="5">
        <v>31.67</v>
      </c>
      <c r="D114" s="5">
        <v>31.53</v>
      </c>
      <c r="E114" s="5">
        <v>31.55</v>
      </c>
      <c r="F114" s="4"/>
      <c r="G114" s="4"/>
      <c r="H114">
        <f t="shared" si="3"/>
        <v>3.4515735889872223</v>
      </c>
      <c r="I114">
        <f t="shared" si="4"/>
        <v>-9.1806791327890064E-5</v>
      </c>
      <c r="J114">
        <f t="shared" si="5"/>
        <v>-9.9999999999980105E-3</v>
      </c>
    </row>
    <row r="115" spans="1:10" x14ac:dyDescent="0.35">
      <c r="A115" s="3">
        <v>43987</v>
      </c>
      <c r="B115" s="5">
        <v>31.55</v>
      </c>
      <c r="C115" s="5">
        <v>31.56</v>
      </c>
      <c r="D115" s="5">
        <v>31.42</v>
      </c>
      <c r="E115" s="5">
        <v>31.5</v>
      </c>
      <c r="F115" s="4"/>
      <c r="G115" s="4"/>
      <c r="H115">
        <f t="shared" si="3"/>
        <v>3.4499875458315872</v>
      </c>
      <c r="I115">
        <f t="shared" si="4"/>
        <v>-4.5951306404002745E-4</v>
      </c>
      <c r="J115">
        <f t="shared" si="5"/>
        <v>-5.0000000000000711E-2</v>
      </c>
    </row>
    <row r="116" spans="1:10" x14ac:dyDescent="0.35">
      <c r="A116" s="3">
        <v>43990</v>
      </c>
      <c r="B116" s="5">
        <v>31.5</v>
      </c>
      <c r="C116" s="5">
        <v>31.52</v>
      </c>
      <c r="D116" s="5">
        <v>31.38</v>
      </c>
      <c r="E116" s="5">
        <v>31.42</v>
      </c>
      <c r="F116" s="4"/>
      <c r="G116" s="4"/>
      <c r="H116">
        <f t="shared" si="3"/>
        <v>3.4474446328274753</v>
      </c>
      <c r="I116">
        <f t="shared" si="4"/>
        <v>-7.3707889385988136E-4</v>
      </c>
      <c r="J116">
        <f t="shared" si="5"/>
        <v>-7.9999999999998295E-2</v>
      </c>
    </row>
    <row r="117" spans="1:10" x14ac:dyDescent="0.35">
      <c r="A117" s="3">
        <v>43991</v>
      </c>
      <c r="B117" s="5">
        <v>31.42</v>
      </c>
      <c r="C117" s="5">
        <v>31.42</v>
      </c>
      <c r="D117" s="5">
        <v>31.29</v>
      </c>
      <c r="E117" s="5">
        <v>31.3</v>
      </c>
      <c r="F117" s="4"/>
      <c r="G117" s="4"/>
      <c r="H117">
        <f t="shared" si="3"/>
        <v>3.4436180975461075</v>
      </c>
      <c r="I117">
        <f t="shared" si="4"/>
        <v>-1.1099627953210637E-3</v>
      </c>
      <c r="J117">
        <f t="shared" si="5"/>
        <v>-0.12000000000000099</v>
      </c>
    </row>
    <row r="118" spans="1:10" x14ac:dyDescent="0.35">
      <c r="A118" s="3">
        <v>43992</v>
      </c>
      <c r="B118" s="5">
        <v>31.3</v>
      </c>
      <c r="C118" s="5">
        <v>31.34</v>
      </c>
      <c r="D118" s="5">
        <v>31.07</v>
      </c>
      <c r="E118" s="5">
        <v>31.12</v>
      </c>
      <c r="F118" s="4"/>
      <c r="G118" s="4"/>
      <c r="H118">
        <f t="shared" si="3"/>
        <v>3.4378506993101907</v>
      </c>
      <c r="I118">
        <f t="shared" si="4"/>
        <v>-1.674807737834391E-3</v>
      </c>
      <c r="J118">
        <f t="shared" si="5"/>
        <v>-0.17999999999999972</v>
      </c>
    </row>
    <row r="119" spans="1:10" x14ac:dyDescent="0.35">
      <c r="A119" s="3">
        <v>43993</v>
      </c>
      <c r="B119" s="5">
        <v>31.12</v>
      </c>
      <c r="C119" s="5">
        <v>31.13</v>
      </c>
      <c r="D119" s="5">
        <v>30.82</v>
      </c>
      <c r="E119" s="5">
        <v>31.07</v>
      </c>
      <c r="F119" s="4"/>
      <c r="G119" s="4"/>
      <c r="H119">
        <f t="shared" si="3"/>
        <v>3.436242723404956</v>
      </c>
      <c r="I119">
        <f t="shared" si="4"/>
        <v>-4.6772709052123821E-4</v>
      </c>
      <c r="J119">
        <f t="shared" si="5"/>
        <v>-5.0000000000000711E-2</v>
      </c>
    </row>
    <row r="120" spans="1:10" x14ac:dyDescent="0.35">
      <c r="A120" s="3">
        <v>43994</v>
      </c>
      <c r="B120" s="5">
        <v>31.07</v>
      </c>
      <c r="C120" s="5">
        <v>31.22</v>
      </c>
      <c r="D120" s="5">
        <v>30.9</v>
      </c>
      <c r="E120" s="5">
        <v>30.98</v>
      </c>
      <c r="F120" s="4"/>
      <c r="G120" s="4"/>
      <c r="H120">
        <f t="shared" si="3"/>
        <v>3.4333418349887226</v>
      </c>
      <c r="I120">
        <f t="shared" si="4"/>
        <v>-8.4420358214942846E-4</v>
      </c>
      <c r="J120">
        <f t="shared" si="5"/>
        <v>-8.9999999999999858E-2</v>
      </c>
    </row>
    <row r="121" spans="1:10" x14ac:dyDescent="0.35">
      <c r="A121" s="3">
        <v>43997</v>
      </c>
      <c r="B121" s="5">
        <v>30.96</v>
      </c>
      <c r="C121" s="5">
        <v>31.13</v>
      </c>
      <c r="D121" s="5">
        <v>30.92</v>
      </c>
      <c r="E121" s="5">
        <v>31.01</v>
      </c>
      <c r="F121" s="4"/>
      <c r="G121" s="4"/>
      <c r="H121">
        <f t="shared" si="3"/>
        <v>3.4343097331123578</v>
      </c>
      <c r="I121">
        <f t="shared" si="4"/>
        <v>2.8191137677334113E-4</v>
      </c>
      <c r="J121">
        <f t="shared" si="5"/>
        <v>3.0000000000001137E-2</v>
      </c>
    </row>
  </sheetData>
  <sortState ref="A3:G121">
    <sortCondition ref="A2"/>
  </sortState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1"/>
  <sheetViews>
    <sheetView topLeftCell="A100" workbookViewId="0">
      <selection activeCell="J122" sqref="J122"/>
    </sheetView>
  </sheetViews>
  <sheetFormatPr defaultRowHeight="14.5" x14ac:dyDescent="0.35"/>
  <cols>
    <col min="1" max="1" width="25.26953125" customWidth="1"/>
    <col min="2" max="2" width="71.81640625" customWidth="1"/>
    <col min="3" max="5" width="14.1796875" customWidth="1"/>
    <col min="6" max="6" width="17.54296875" customWidth="1"/>
    <col min="7" max="7" width="10.90625" customWidth="1"/>
  </cols>
  <sheetData>
    <row r="1" spans="1:10" x14ac:dyDescent="0.35">
      <c r="A1" s="1"/>
      <c r="B1" s="2" t="s">
        <v>0</v>
      </c>
      <c r="C1" s="6"/>
      <c r="D1" s="6"/>
      <c r="E1" s="6"/>
      <c r="F1" s="6"/>
      <c r="G1" s="7"/>
    </row>
    <row r="2" spans="1:10" ht="26.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9</v>
      </c>
      <c r="I2" s="8" t="s">
        <v>10</v>
      </c>
      <c r="J2" s="8" t="s">
        <v>11</v>
      </c>
    </row>
    <row r="3" spans="1:10" x14ac:dyDescent="0.35">
      <c r="A3" s="3">
        <v>43831</v>
      </c>
      <c r="B3" t="e">
        <v>#DIV/0!</v>
      </c>
      <c r="C3" t="e">
        <v>#DIV/0!</v>
      </c>
      <c r="D3" t="e">
        <v>#DIV/0!</v>
      </c>
      <c r="E3" t="e">
        <v>#DIV/0!</v>
      </c>
      <c r="F3" s="4"/>
      <c r="G3" s="4"/>
      <c r="H3" t="e">
        <f>LN(E3)</f>
        <v>#DIV/0!</v>
      </c>
    </row>
    <row r="4" spans="1:10" x14ac:dyDescent="0.35">
      <c r="A4" s="3">
        <v>43832</v>
      </c>
      <c r="B4">
        <v>3.3178500331785002E-2</v>
      </c>
      <c r="C4">
        <v>3.3145508783559825E-2</v>
      </c>
      <c r="D4">
        <v>3.3266799733865607E-2</v>
      </c>
      <c r="E4">
        <v>3.316749585406302E-2</v>
      </c>
      <c r="F4" s="4"/>
      <c r="G4" s="4"/>
      <c r="H4">
        <f t="shared" ref="H4:H67" si="0">LN(E4)</f>
        <v>-3.4061849231731944</v>
      </c>
      <c r="I4" t="e">
        <f>(H4-H3)/H3</f>
        <v>#DIV/0!</v>
      </c>
    </row>
    <row r="5" spans="1:10" x14ac:dyDescent="0.35">
      <c r="A5" s="3">
        <v>43833</v>
      </c>
      <c r="B5">
        <v>3.316749585406302E-2</v>
      </c>
      <c r="C5">
        <v>3.3134526176275679E-2</v>
      </c>
      <c r="D5">
        <v>3.3211557622052475E-2</v>
      </c>
      <c r="E5">
        <v>3.3156498673740056E-2</v>
      </c>
      <c r="F5" s="4"/>
      <c r="G5" s="4"/>
      <c r="H5">
        <f t="shared" si="0"/>
        <v>-3.4065165431397553</v>
      </c>
      <c r="I5">
        <f t="shared" ref="I5:I68" si="1">(H5-H4)/H4</f>
        <v>9.7358180498286089E-5</v>
      </c>
      <c r="J5">
        <f t="shared" ref="J5:J68" si="2">E5-E4</f>
        <v>-1.0997180322963596E-5</v>
      </c>
    </row>
    <row r="6" spans="1:10" x14ac:dyDescent="0.35">
      <c r="A6" s="3">
        <v>43836</v>
      </c>
      <c r="B6">
        <v>3.3156498673740056E-2</v>
      </c>
      <c r="C6">
        <v>3.3134526176275679E-2</v>
      </c>
      <c r="D6">
        <v>3.3200531208499334E-2</v>
      </c>
      <c r="E6">
        <v>3.3156498673740056E-2</v>
      </c>
      <c r="F6" s="4"/>
      <c r="G6" s="4"/>
      <c r="H6">
        <f t="shared" si="0"/>
        <v>-3.4065165431397553</v>
      </c>
      <c r="I6">
        <f t="shared" si="1"/>
        <v>0</v>
      </c>
      <c r="J6">
        <f t="shared" si="2"/>
        <v>0</v>
      </c>
    </row>
    <row r="7" spans="1:10" x14ac:dyDescent="0.35">
      <c r="A7" s="3">
        <v>43837</v>
      </c>
      <c r="B7">
        <v>3.3156498673740056E-2</v>
      </c>
      <c r="C7">
        <v>3.2970656116056714E-2</v>
      </c>
      <c r="D7">
        <v>3.3211557622052475E-2</v>
      </c>
      <c r="E7">
        <v>3.3003300330033E-2</v>
      </c>
      <c r="F7" s="4"/>
      <c r="G7" s="4"/>
      <c r="H7">
        <f t="shared" si="0"/>
        <v>-3.4111477125153233</v>
      </c>
      <c r="I7">
        <f t="shared" si="1"/>
        <v>1.3595029752298108E-3</v>
      </c>
      <c r="J7">
        <f t="shared" si="2"/>
        <v>-1.5319834370705609E-4</v>
      </c>
    </row>
    <row r="8" spans="1:10" x14ac:dyDescent="0.35">
      <c r="A8" s="3">
        <v>43838</v>
      </c>
      <c r="B8">
        <v>3.3003300330033E-2</v>
      </c>
      <c r="C8">
        <v>3.2927230819888048E-2</v>
      </c>
      <c r="D8">
        <v>3.3068783068783074E-2</v>
      </c>
      <c r="E8">
        <v>3.2970656116056714E-2</v>
      </c>
      <c r="F8" s="4"/>
      <c r="G8" s="4"/>
      <c r="H8">
        <f t="shared" si="0"/>
        <v>-3.4121373217004898</v>
      </c>
      <c r="I8">
        <f t="shared" si="1"/>
        <v>2.9011032900616281E-4</v>
      </c>
      <c r="J8">
        <f t="shared" si="2"/>
        <v>-3.2644213976286418E-5</v>
      </c>
    </row>
    <row r="9" spans="1:10" x14ac:dyDescent="0.35">
      <c r="A9" s="3">
        <v>43839</v>
      </c>
      <c r="B9">
        <v>3.2938076416337288E-2</v>
      </c>
      <c r="C9">
        <v>3.2938076416337288E-2</v>
      </c>
      <c r="D9">
        <v>3.3068783068783074E-2</v>
      </c>
      <c r="E9">
        <v>3.3068783068783074E-2</v>
      </c>
      <c r="F9" s="4"/>
      <c r="G9" s="4"/>
      <c r="H9">
        <f t="shared" si="0"/>
        <v>-3.4091655513113319</v>
      </c>
      <c r="I9">
        <f t="shared" si="1"/>
        <v>-8.7094102873820774E-4</v>
      </c>
      <c r="J9">
        <f t="shared" si="2"/>
        <v>9.8126952726360073E-5</v>
      </c>
    </row>
    <row r="10" spans="1:10" x14ac:dyDescent="0.35">
      <c r="A10" s="3">
        <v>43840</v>
      </c>
      <c r="B10">
        <v>3.3036009250082592E-2</v>
      </c>
      <c r="C10">
        <v>3.3014196104324864E-2</v>
      </c>
      <c r="D10">
        <v>3.3090668431502317E-2</v>
      </c>
      <c r="E10">
        <v>3.3090668431502317E-2</v>
      </c>
      <c r="F10" s="4"/>
      <c r="G10" s="4"/>
      <c r="H10">
        <f t="shared" si="0"/>
        <v>-3.4085039568445934</v>
      </c>
      <c r="I10">
        <f t="shared" si="1"/>
        <v>-1.9406346121385705E-4</v>
      </c>
      <c r="J10">
        <f t="shared" si="2"/>
        <v>2.1885362719242796E-5</v>
      </c>
    </row>
    <row r="11" spans="1:10" x14ac:dyDescent="0.35">
      <c r="A11" s="3">
        <v>43843</v>
      </c>
      <c r="B11">
        <v>3.310162197947699E-2</v>
      </c>
      <c r="C11">
        <v>3.3068783068783074E-2</v>
      </c>
      <c r="D11">
        <v>3.316749585406302E-2</v>
      </c>
      <c r="E11">
        <v>3.3134526176275679E-2</v>
      </c>
      <c r="F11" s="4"/>
      <c r="G11" s="4"/>
      <c r="H11">
        <f t="shared" si="0"/>
        <v>-3.4071794533397028</v>
      </c>
      <c r="I11">
        <f t="shared" si="1"/>
        <v>-3.8858793231875944E-4</v>
      </c>
      <c r="J11">
        <f t="shared" si="2"/>
        <v>4.385774477336235E-5</v>
      </c>
    </row>
    <row r="12" spans="1:10" x14ac:dyDescent="0.35">
      <c r="A12" s="3">
        <v>43844</v>
      </c>
      <c r="B12">
        <v>3.3112582781456956E-2</v>
      </c>
      <c r="C12">
        <v>3.2981530343007916E-2</v>
      </c>
      <c r="D12">
        <v>3.3123550844650546E-2</v>
      </c>
      <c r="E12">
        <v>3.3057851239669422E-2</v>
      </c>
      <c r="F12" s="4"/>
      <c r="G12" s="4"/>
      <c r="H12">
        <f t="shared" si="0"/>
        <v>-3.4094961844768505</v>
      </c>
      <c r="I12">
        <f t="shared" si="1"/>
        <v>6.7995571377282415E-4</v>
      </c>
      <c r="J12">
        <f t="shared" si="2"/>
        <v>-7.6674936606256627E-5</v>
      </c>
    </row>
    <row r="13" spans="1:10" x14ac:dyDescent="0.35">
      <c r="A13" s="3">
        <v>43845</v>
      </c>
      <c r="B13">
        <v>3.3057851239669422E-2</v>
      </c>
      <c r="C13">
        <v>3.2981530343007916E-2</v>
      </c>
      <c r="D13">
        <v>3.3079722130334104E-2</v>
      </c>
      <c r="E13">
        <v>3.3014196104324864E-2</v>
      </c>
      <c r="F13" s="4"/>
      <c r="G13" s="4"/>
      <c r="H13">
        <f t="shared" si="0"/>
        <v>-3.410817625039146</v>
      </c>
      <c r="I13">
        <f t="shared" si="1"/>
        <v>3.8757648954465686E-4</v>
      </c>
      <c r="J13">
        <f t="shared" si="2"/>
        <v>-4.365513534455856E-5</v>
      </c>
    </row>
    <row r="14" spans="1:10" x14ac:dyDescent="0.35">
      <c r="A14" s="3">
        <v>43846</v>
      </c>
      <c r="B14">
        <v>3.3014196104324864E-2</v>
      </c>
      <c r="C14">
        <v>3.2894736842105261E-2</v>
      </c>
      <c r="D14">
        <v>3.3068783068783074E-2</v>
      </c>
      <c r="E14">
        <v>3.2938076416337288E-2</v>
      </c>
      <c r="F14" s="4"/>
      <c r="G14" s="4"/>
      <c r="H14">
        <f t="shared" si="0"/>
        <v>-3.4131259525274293</v>
      </c>
      <c r="I14">
        <f t="shared" si="1"/>
        <v>6.7676661201047483E-4</v>
      </c>
      <c r="J14">
        <f t="shared" si="2"/>
        <v>-7.6119687987576123E-5</v>
      </c>
    </row>
    <row r="15" spans="1:10" x14ac:dyDescent="0.35">
      <c r="A15" s="3">
        <v>43847</v>
      </c>
      <c r="B15">
        <v>3.2938076416337288E-2</v>
      </c>
      <c r="C15">
        <v>3.2765399737876802E-2</v>
      </c>
      <c r="D15">
        <v>3.2959789057350031E-2</v>
      </c>
      <c r="E15">
        <v>3.2916392363396975E-2</v>
      </c>
      <c r="F15" s="4"/>
      <c r="G15" s="4"/>
      <c r="H15">
        <f t="shared" si="0"/>
        <v>-3.4137844971676268</v>
      </c>
      <c r="I15">
        <f t="shared" si="1"/>
        <v>1.9294472262583207E-4</v>
      </c>
      <c r="J15">
        <f t="shared" si="2"/>
        <v>-2.1684052940312837E-5</v>
      </c>
    </row>
    <row r="16" spans="1:10" x14ac:dyDescent="0.35">
      <c r="A16" s="3">
        <v>43850</v>
      </c>
      <c r="B16">
        <v>3.2938076416337288E-2</v>
      </c>
      <c r="C16">
        <v>3.2862306933946761E-2</v>
      </c>
      <c r="D16">
        <v>3.3003300330033E-2</v>
      </c>
      <c r="E16">
        <v>3.2959789057350031E-2</v>
      </c>
      <c r="F16" s="4"/>
      <c r="G16" s="4"/>
      <c r="H16">
        <f t="shared" si="0"/>
        <v>-3.4124669739203863</v>
      </c>
      <c r="I16">
        <f t="shared" si="1"/>
        <v>-3.8594212620438392E-4</v>
      </c>
      <c r="J16">
        <f t="shared" si="2"/>
        <v>4.3396693953055843E-5</v>
      </c>
    </row>
    <row r="17" spans="1:10" x14ac:dyDescent="0.35">
      <c r="A17" s="3">
        <v>43851</v>
      </c>
      <c r="B17">
        <v>3.2959789057350031E-2</v>
      </c>
      <c r="C17">
        <v>3.2883919763235778E-2</v>
      </c>
      <c r="D17">
        <v>3.3003300330033E-2</v>
      </c>
      <c r="E17">
        <v>3.2905561039815727E-2</v>
      </c>
      <c r="F17" s="4"/>
      <c r="G17" s="4"/>
      <c r="H17">
        <f t="shared" si="0"/>
        <v>-3.4141136069287019</v>
      </c>
      <c r="I17">
        <f t="shared" si="1"/>
        <v>4.825344892419156E-4</v>
      </c>
      <c r="J17">
        <f t="shared" si="2"/>
        <v>-5.4228017534303785E-5</v>
      </c>
    </row>
    <row r="18" spans="1:10" x14ac:dyDescent="0.35">
      <c r="A18" s="3">
        <v>43852</v>
      </c>
      <c r="B18">
        <v>3.2905561039815727E-2</v>
      </c>
      <c r="C18">
        <v>3.2873109796186718E-2</v>
      </c>
      <c r="D18">
        <v>3.2959789057350031E-2</v>
      </c>
      <c r="E18">
        <v>3.2916392363396975E-2</v>
      </c>
      <c r="F18" s="4"/>
      <c r="G18" s="4"/>
      <c r="H18">
        <f t="shared" si="0"/>
        <v>-3.4137844971676268</v>
      </c>
      <c r="I18">
        <f t="shared" si="1"/>
        <v>-9.6396839404299991E-5</v>
      </c>
      <c r="J18">
        <f t="shared" si="2"/>
        <v>1.0831323581247942E-5</v>
      </c>
    </row>
    <row r="19" spans="1:10" x14ac:dyDescent="0.35">
      <c r="A19" s="3">
        <v>43853</v>
      </c>
      <c r="B19">
        <v>3.2916392363396975E-2</v>
      </c>
      <c r="C19">
        <v>3.2711808963035653E-2</v>
      </c>
      <c r="D19">
        <v>3.2948929159802305E-2</v>
      </c>
      <c r="E19">
        <v>3.2797638570022963E-2</v>
      </c>
      <c r="F19" s="4"/>
      <c r="G19" s="4"/>
      <c r="H19">
        <f t="shared" si="0"/>
        <v>-3.4173987610001633</v>
      </c>
      <c r="I19">
        <f t="shared" si="1"/>
        <v>1.0587264180076975E-3</v>
      </c>
      <c r="J19">
        <f t="shared" si="2"/>
        <v>-1.1875379337401154E-4</v>
      </c>
    </row>
    <row r="20" spans="1:10" x14ac:dyDescent="0.35">
      <c r="A20" s="3">
        <v>43854</v>
      </c>
      <c r="B20">
        <v>3.2797638570022963E-2</v>
      </c>
      <c r="C20">
        <v>3.2690421706440015E-2</v>
      </c>
      <c r="D20">
        <v>3.2829940906106365E-2</v>
      </c>
      <c r="E20">
        <v>3.2733224222585927E-2</v>
      </c>
      <c r="F20" s="4"/>
      <c r="G20" s="4"/>
      <c r="H20">
        <f t="shared" si="0"/>
        <v>-3.4193646856176043</v>
      </c>
      <c r="I20">
        <f t="shared" si="1"/>
        <v>5.7526930713396973E-4</v>
      </c>
      <c r="J20">
        <f t="shared" si="2"/>
        <v>-6.4414347437036223E-5</v>
      </c>
    </row>
    <row r="21" spans="1:10" x14ac:dyDescent="0.35">
      <c r="A21" s="3">
        <v>43857</v>
      </c>
      <c r="B21">
        <v>3.2765399737876802E-2</v>
      </c>
      <c r="C21">
        <v>3.2552083333333336E-2</v>
      </c>
      <c r="D21">
        <v>3.2765399737876802E-2</v>
      </c>
      <c r="E21">
        <v>3.2583903551645484E-2</v>
      </c>
      <c r="F21" s="4"/>
      <c r="G21" s="4"/>
      <c r="H21">
        <f t="shared" si="0"/>
        <v>-3.4239368686316447</v>
      </c>
      <c r="I21">
        <f t="shared" si="1"/>
        <v>1.3371440119481031E-3</v>
      </c>
      <c r="J21">
        <f t="shared" si="2"/>
        <v>-1.4932067094044349E-4</v>
      </c>
    </row>
    <row r="22" spans="1:10" x14ac:dyDescent="0.35">
      <c r="A22" s="3">
        <v>43858</v>
      </c>
      <c r="B22">
        <v>3.2583903551645484E-2</v>
      </c>
      <c r="C22">
        <v>3.2351989647363313E-2</v>
      </c>
      <c r="D22">
        <v>3.259452411994785E-2</v>
      </c>
      <c r="E22">
        <v>3.2456994482310937E-2</v>
      </c>
      <c r="F22" s="4"/>
      <c r="G22" s="4"/>
      <c r="H22">
        <f t="shared" si="0"/>
        <v>-3.4278393126085764</v>
      </c>
      <c r="I22">
        <f t="shared" si="1"/>
        <v>1.1397534845586459E-3</v>
      </c>
      <c r="J22">
        <f t="shared" si="2"/>
        <v>-1.2690906933454649E-4</v>
      </c>
    </row>
    <row r="23" spans="1:10" x14ac:dyDescent="0.35">
      <c r="A23" s="3">
        <v>43859</v>
      </c>
      <c r="B23">
        <v>3.2456994482310937E-2</v>
      </c>
      <c r="C23">
        <v>3.2216494845360828E-2</v>
      </c>
      <c r="D23">
        <v>3.2530904359141188E-2</v>
      </c>
      <c r="E23">
        <v>3.2310177705977383E-2</v>
      </c>
      <c r="F23" s="4"/>
      <c r="G23" s="4"/>
      <c r="H23">
        <f t="shared" si="0"/>
        <v>-3.4323729991306049</v>
      </c>
      <c r="I23">
        <f t="shared" si="1"/>
        <v>1.3226076570603113E-3</v>
      </c>
      <c r="J23">
        <f t="shared" si="2"/>
        <v>-1.46816776333554E-4</v>
      </c>
    </row>
    <row r="24" spans="1:10" x14ac:dyDescent="0.35">
      <c r="A24" s="3">
        <v>43860</v>
      </c>
      <c r="B24">
        <v>3.2310177705977383E-2</v>
      </c>
      <c r="C24">
        <v>3.1969309462915603E-2</v>
      </c>
      <c r="D24">
        <v>3.2310177705977383E-2</v>
      </c>
      <c r="E24">
        <v>3.2175032175032175E-2</v>
      </c>
      <c r="F24" s="4"/>
      <c r="G24" s="4"/>
      <c r="H24">
        <f t="shared" si="0"/>
        <v>-3.4365645254994468</v>
      </c>
      <c r="I24">
        <f t="shared" si="1"/>
        <v>1.2211744964500029E-3</v>
      </c>
      <c r="J24">
        <f t="shared" si="2"/>
        <v>-1.3514553094520765E-4</v>
      </c>
    </row>
    <row r="25" spans="1:10" x14ac:dyDescent="0.35">
      <c r="A25" s="3">
        <v>43861</v>
      </c>
      <c r="B25">
        <v>3.2175032175032175E-2</v>
      </c>
      <c r="C25">
        <v>3.2010243277848911E-2</v>
      </c>
      <c r="D25">
        <v>3.2195750160978753E-2</v>
      </c>
      <c r="E25">
        <v>3.2051282051282055E-2</v>
      </c>
      <c r="F25" s="4"/>
      <c r="G25" s="4"/>
      <c r="H25">
        <f t="shared" si="0"/>
        <v>-3.4404180948154366</v>
      </c>
      <c r="I25">
        <f t="shared" si="1"/>
        <v>1.1213435066899375E-3</v>
      </c>
      <c r="J25">
        <f t="shared" si="2"/>
        <v>-1.2375012375012012E-4</v>
      </c>
    </row>
    <row r="26" spans="1:10" x14ac:dyDescent="0.35">
      <c r="A26" s="3">
        <v>43864</v>
      </c>
      <c r="B26">
        <v>3.2061558191728116E-2</v>
      </c>
      <c r="C26">
        <v>3.1989763275751759E-2</v>
      </c>
      <c r="D26">
        <v>3.2258064516129031E-2</v>
      </c>
      <c r="E26">
        <v>3.2216494845360828E-2</v>
      </c>
      <c r="F26" s="4"/>
      <c r="G26" s="4"/>
      <c r="H26">
        <f t="shared" si="0"/>
        <v>-3.435276695315018</v>
      </c>
      <c r="I26">
        <f t="shared" si="1"/>
        <v>-1.494411248495192E-3</v>
      </c>
      <c r="J26">
        <f t="shared" si="2"/>
        <v>1.6521279407877287E-4</v>
      </c>
    </row>
    <row r="27" spans="1:10" x14ac:dyDescent="0.35">
      <c r="A27" s="3">
        <v>43865</v>
      </c>
      <c r="B27">
        <v>3.2195750160978753E-2</v>
      </c>
      <c r="C27">
        <v>3.211303789338471E-2</v>
      </c>
      <c r="D27">
        <v>3.2372936225315632E-2</v>
      </c>
      <c r="E27">
        <v>3.2299741602067181E-2</v>
      </c>
      <c r="F27" s="4"/>
      <c r="G27" s="4"/>
      <c r="H27">
        <f t="shared" si="0"/>
        <v>-3.4326960487215263</v>
      </c>
      <c r="I27">
        <f t="shared" si="1"/>
        <v>-7.5121942782982053E-4</v>
      </c>
      <c r="J27">
        <f t="shared" si="2"/>
        <v>8.3246756706352454E-5</v>
      </c>
    </row>
    <row r="28" spans="1:10" x14ac:dyDescent="0.35">
      <c r="A28" s="3">
        <v>43866</v>
      </c>
      <c r="B28">
        <v>3.2299741602067181E-2</v>
      </c>
      <c r="C28">
        <v>3.1989763275751759E-2</v>
      </c>
      <c r="D28">
        <v>3.236245954692557E-2</v>
      </c>
      <c r="E28">
        <v>3.2289312237649338E-2</v>
      </c>
      <c r="F28" s="4"/>
      <c r="G28" s="4"/>
      <c r="H28">
        <f t="shared" si="0"/>
        <v>-3.4330189939851112</v>
      </c>
      <c r="I28">
        <f t="shared" si="1"/>
        <v>9.4079189943185575E-5</v>
      </c>
      <c r="J28">
        <f t="shared" si="2"/>
        <v>-1.0429364417842424E-5</v>
      </c>
    </row>
    <row r="29" spans="1:10" x14ac:dyDescent="0.35">
      <c r="A29" s="3">
        <v>43867</v>
      </c>
      <c r="B29">
        <v>3.2289312237649338E-2</v>
      </c>
      <c r="C29">
        <v>3.2071840923669021E-2</v>
      </c>
      <c r="D29">
        <v>3.2310177705977383E-2</v>
      </c>
      <c r="E29">
        <v>3.2102728731942219E-2</v>
      </c>
      <c r="F29" s="4"/>
      <c r="G29" s="4"/>
      <c r="H29">
        <f t="shared" si="0"/>
        <v>-3.4388142452334622</v>
      </c>
      <c r="I29">
        <f t="shared" si="1"/>
        <v>1.6880918103001155E-3</v>
      </c>
      <c r="J29">
        <f t="shared" si="2"/>
        <v>-1.8658350570711912E-4</v>
      </c>
    </row>
    <row r="30" spans="1:10" x14ac:dyDescent="0.35">
      <c r="A30" s="3">
        <v>43868</v>
      </c>
      <c r="B30">
        <v>3.2133676092544985E-2</v>
      </c>
      <c r="C30">
        <v>3.1887755102040817E-2</v>
      </c>
      <c r="D30">
        <v>3.2133676092544985E-2</v>
      </c>
      <c r="E30">
        <v>3.1938677738741615E-2</v>
      </c>
      <c r="F30" s="4"/>
      <c r="G30" s="4"/>
      <c r="H30">
        <f t="shared" si="0"/>
        <v>-3.4439375353383141</v>
      </c>
      <c r="I30">
        <f t="shared" si="1"/>
        <v>1.4898420616796316E-3</v>
      </c>
      <c r="J30">
        <f t="shared" si="2"/>
        <v>-1.6405099320060401E-4</v>
      </c>
    </row>
    <row r="31" spans="1:10" x14ac:dyDescent="0.35">
      <c r="A31" s="3">
        <v>43871</v>
      </c>
      <c r="B31">
        <v>3.1948881789137379E-2</v>
      </c>
      <c r="C31">
        <v>3.1857279388340237E-2</v>
      </c>
      <c r="D31">
        <v>3.2041012495994871E-2</v>
      </c>
      <c r="E31">
        <v>3.1948881789137379E-2</v>
      </c>
      <c r="F31" s="4"/>
      <c r="G31" s="4"/>
      <c r="H31">
        <f t="shared" si="0"/>
        <v>-3.4436180975461075</v>
      </c>
      <c r="I31">
        <f t="shared" si="1"/>
        <v>-9.2753654480927527E-5</v>
      </c>
      <c r="J31">
        <f t="shared" si="2"/>
        <v>1.020405039576372E-5</v>
      </c>
    </row>
    <row r="32" spans="1:10" x14ac:dyDescent="0.35">
      <c r="A32" s="3">
        <v>43872</v>
      </c>
      <c r="B32">
        <v>3.1928480204342274E-2</v>
      </c>
      <c r="C32">
        <v>3.1928480204342274E-2</v>
      </c>
      <c r="D32">
        <v>3.2102728731942219E-2</v>
      </c>
      <c r="E32">
        <v>3.2000000000000001E-2</v>
      </c>
      <c r="F32" s="4"/>
      <c r="G32" s="4"/>
      <c r="H32">
        <f t="shared" si="0"/>
        <v>-3.4420193761824103</v>
      </c>
      <c r="I32">
        <f t="shared" si="1"/>
        <v>-4.6425629045115187E-4</v>
      </c>
      <c r="J32">
        <f t="shared" si="2"/>
        <v>5.1118210862621805E-5</v>
      </c>
    </row>
    <row r="33" spans="1:10" x14ac:dyDescent="0.35">
      <c r="A33" s="3">
        <v>43873</v>
      </c>
      <c r="B33">
        <v>3.2000000000000001E-2</v>
      </c>
      <c r="C33">
        <v>3.2000000000000001E-2</v>
      </c>
      <c r="D33">
        <v>3.2185387833923398E-2</v>
      </c>
      <c r="E33">
        <v>3.215434083601286E-2</v>
      </c>
      <c r="F33" s="4"/>
      <c r="G33" s="4"/>
      <c r="H33">
        <f t="shared" si="0"/>
        <v>-3.4372078191851885</v>
      </c>
      <c r="I33">
        <f t="shared" si="1"/>
        <v>-1.3978878301836761E-3</v>
      </c>
      <c r="J33">
        <f t="shared" si="2"/>
        <v>1.5434083601285897E-4</v>
      </c>
    </row>
    <row r="34" spans="1:10" x14ac:dyDescent="0.35">
      <c r="A34" s="3">
        <v>43874</v>
      </c>
      <c r="B34">
        <v>3.2144005143040826E-2</v>
      </c>
      <c r="C34">
        <v>3.2041012495994871E-2</v>
      </c>
      <c r="D34">
        <v>3.2164683177870697E-2</v>
      </c>
      <c r="E34">
        <v>3.215434083601286E-2</v>
      </c>
      <c r="F34" s="4"/>
      <c r="G34" s="4"/>
      <c r="H34">
        <f t="shared" si="0"/>
        <v>-3.4372078191851885</v>
      </c>
      <c r="I34">
        <f t="shared" si="1"/>
        <v>0</v>
      </c>
      <c r="J34">
        <f t="shared" si="2"/>
        <v>0</v>
      </c>
    </row>
    <row r="35" spans="1:10" x14ac:dyDescent="0.35">
      <c r="A35" s="3">
        <v>43875</v>
      </c>
      <c r="B35">
        <v>3.211303789338471E-2</v>
      </c>
      <c r="C35">
        <v>3.2030749519538756E-2</v>
      </c>
      <c r="D35">
        <v>3.2144005143040826E-2</v>
      </c>
      <c r="E35">
        <v>3.2051282051282055E-2</v>
      </c>
      <c r="F35" s="4"/>
      <c r="G35" s="4"/>
      <c r="H35">
        <f t="shared" si="0"/>
        <v>-3.4404180948154366</v>
      </c>
      <c r="I35">
        <f t="shared" si="1"/>
        <v>9.3397775145557887E-4</v>
      </c>
      <c r="J35">
        <f t="shared" si="2"/>
        <v>-1.0305878473080426E-4</v>
      </c>
    </row>
    <row r="36" spans="1:10" x14ac:dyDescent="0.35">
      <c r="A36" s="3">
        <v>43878</v>
      </c>
      <c r="B36">
        <v>3.2051282051282055E-2</v>
      </c>
      <c r="C36">
        <v>3.2020493115593983E-2</v>
      </c>
      <c r="D36">
        <v>3.2133676092544985E-2</v>
      </c>
      <c r="E36">
        <v>3.2082130253448825E-2</v>
      </c>
      <c r="F36" s="4"/>
      <c r="G36" s="4"/>
      <c r="H36">
        <f t="shared" si="0"/>
        <v>-3.439456093779246</v>
      </c>
      <c r="I36">
        <f t="shared" si="1"/>
        <v>-2.7961747952677345E-4</v>
      </c>
      <c r="J36">
        <f t="shared" si="2"/>
        <v>3.0848202166769423E-5</v>
      </c>
    </row>
    <row r="37" spans="1:10" x14ac:dyDescent="0.35">
      <c r="A37" s="3">
        <v>43879</v>
      </c>
      <c r="B37">
        <v>3.2071840923669021E-2</v>
      </c>
      <c r="C37">
        <v>3.1979533098816758E-2</v>
      </c>
      <c r="D37">
        <v>3.2102728731942219E-2</v>
      </c>
      <c r="E37">
        <v>3.2092426187419767E-2</v>
      </c>
      <c r="F37" s="4"/>
      <c r="G37" s="4"/>
      <c r="H37">
        <f t="shared" si="0"/>
        <v>-3.4391352210025476</v>
      </c>
      <c r="I37">
        <f t="shared" si="1"/>
        <v>-9.3291720536479357E-5</v>
      </c>
      <c r="J37">
        <f t="shared" si="2"/>
        <v>1.0295933970942694E-5</v>
      </c>
    </row>
    <row r="38" spans="1:10" x14ac:dyDescent="0.35">
      <c r="A38" s="3">
        <v>43880</v>
      </c>
      <c r="B38">
        <v>3.2061558191728116E-2</v>
      </c>
      <c r="C38">
        <v>3.2041012495994871E-2</v>
      </c>
      <c r="D38">
        <v>3.211303789338471E-2</v>
      </c>
      <c r="E38">
        <v>3.2061558191728116E-2</v>
      </c>
      <c r="F38" s="4"/>
      <c r="G38" s="4"/>
      <c r="H38">
        <f t="shared" si="0"/>
        <v>-3.4400975306197119</v>
      </c>
      <c r="I38">
        <f t="shared" si="1"/>
        <v>2.7981150938395909E-4</v>
      </c>
      <c r="J38">
        <f t="shared" si="2"/>
        <v>-3.0867995691651051E-5</v>
      </c>
    </row>
    <row r="39" spans="1:10" x14ac:dyDescent="0.35">
      <c r="A39" s="3">
        <v>43881</v>
      </c>
      <c r="B39">
        <v>3.2061558191728116E-2</v>
      </c>
      <c r="C39">
        <v>3.1756113051762465E-2</v>
      </c>
      <c r="D39">
        <v>3.2082130253448825E-2</v>
      </c>
      <c r="E39">
        <v>3.1816735602927138E-2</v>
      </c>
      <c r="F39" s="4"/>
      <c r="G39" s="4"/>
      <c r="H39">
        <f t="shared" si="0"/>
        <v>-3.4477628508094762</v>
      </c>
      <c r="I39">
        <f t="shared" si="1"/>
        <v>2.2282275782987558E-3</v>
      </c>
      <c r="J39">
        <f t="shared" si="2"/>
        <v>-2.448225888009789E-4</v>
      </c>
    </row>
    <row r="40" spans="1:10" x14ac:dyDescent="0.35">
      <c r="A40" s="3">
        <v>43882</v>
      </c>
      <c r="B40">
        <v>3.1816735602927138E-2</v>
      </c>
      <c r="C40">
        <v>3.1555695803092455E-2</v>
      </c>
      <c r="D40">
        <v>3.1826861871419476E-2</v>
      </c>
      <c r="E40">
        <v>3.1665611146295125E-2</v>
      </c>
      <c r="F40" s="4"/>
      <c r="G40" s="4"/>
      <c r="H40">
        <f t="shared" si="0"/>
        <v>-3.452524008827496</v>
      </c>
      <c r="I40">
        <f t="shared" si="1"/>
        <v>1.3809412723679519E-3</v>
      </c>
      <c r="J40">
        <f t="shared" si="2"/>
        <v>-1.5112445663201246E-4</v>
      </c>
    </row>
    <row r="41" spans="1:10" x14ac:dyDescent="0.35">
      <c r="A41" s="3">
        <v>43885</v>
      </c>
      <c r="B41">
        <v>3.1685678073510776E-2</v>
      </c>
      <c r="C41">
        <v>3.147623544224111E-2</v>
      </c>
      <c r="D41">
        <v>3.1685678073510776E-2</v>
      </c>
      <c r="E41">
        <v>3.1595576619273306E-2</v>
      </c>
      <c r="F41" s="4"/>
      <c r="G41" s="4"/>
      <c r="H41">
        <f t="shared" si="0"/>
        <v>-3.4547381485901849</v>
      </c>
      <c r="I41">
        <f t="shared" si="1"/>
        <v>6.4131046070288011E-4</v>
      </c>
      <c r="J41">
        <f t="shared" si="2"/>
        <v>-7.0034527021818616E-5</v>
      </c>
    </row>
    <row r="42" spans="1:10" x14ac:dyDescent="0.35">
      <c r="A42" s="3">
        <v>43886</v>
      </c>
      <c r="B42">
        <v>3.1565656565656568E-2</v>
      </c>
      <c r="C42">
        <v>3.1496062992125984E-2</v>
      </c>
      <c r="D42">
        <v>3.1705770450221944E-2</v>
      </c>
      <c r="E42">
        <v>3.151591553734636E-2</v>
      </c>
      <c r="F42" s="4"/>
      <c r="G42" s="4"/>
      <c r="H42">
        <f t="shared" si="0"/>
        <v>-3.4572626055951043</v>
      </c>
      <c r="I42">
        <f t="shared" si="1"/>
        <v>7.3072311021592717E-4</v>
      </c>
      <c r="J42">
        <f t="shared" si="2"/>
        <v>-7.9661081926946098E-5</v>
      </c>
    </row>
    <row r="43" spans="1:10" x14ac:dyDescent="0.35">
      <c r="A43" s="3">
        <v>43887</v>
      </c>
      <c r="B43">
        <v>3.151591553734636E-2</v>
      </c>
      <c r="C43">
        <v>3.1328320802005011E-2</v>
      </c>
      <c r="D43">
        <v>3.1525851197982346E-2</v>
      </c>
      <c r="E43">
        <v>3.1416902293433871E-2</v>
      </c>
      <c r="F43" s="4"/>
      <c r="G43" s="4"/>
      <c r="H43">
        <f t="shared" si="0"/>
        <v>-3.4604092412940015</v>
      </c>
      <c r="I43">
        <f t="shared" si="1"/>
        <v>9.1015235400538383E-4</v>
      </c>
      <c r="J43">
        <f t="shared" si="2"/>
        <v>-9.901324391248939E-5</v>
      </c>
    </row>
    <row r="44" spans="1:10" x14ac:dyDescent="0.35">
      <c r="A44" s="3">
        <v>43888</v>
      </c>
      <c r="B44">
        <v>3.1416902293433871E-2</v>
      </c>
      <c r="C44">
        <v>3.1387319522912745E-2</v>
      </c>
      <c r="D44">
        <v>3.1665611146295125E-2</v>
      </c>
      <c r="E44">
        <v>3.1575623618566466E-2</v>
      </c>
      <c r="F44" s="4"/>
      <c r="G44" s="4"/>
      <c r="H44">
        <f t="shared" si="0"/>
        <v>-3.4553698605505483</v>
      </c>
      <c r="I44">
        <f t="shared" si="1"/>
        <v>-1.4562961754109685E-3</v>
      </c>
      <c r="J44">
        <f t="shared" si="2"/>
        <v>1.5872132513259501E-4</v>
      </c>
    </row>
    <row r="45" spans="1:10" x14ac:dyDescent="0.35">
      <c r="A45" s="3">
        <v>43889</v>
      </c>
      <c r="B45">
        <v>3.1575623618566466E-2</v>
      </c>
      <c r="C45">
        <v>3.1565656565656568E-2</v>
      </c>
      <c r="D45">
        <v>3.176620076238882E-2</v>
      </c>
      <c r="E45">
        <v>3.1735956839098696E-2</v>
      </c>
      <c r="F45" s="4"/>
      <c r="G45" s="4"/>
      <c r="H45">
        <f t="shared" si="0"/>
        <v>-3.4503049557691834</v>
      </c>
      <c r="I45">
        <f t="shared" si="1"/>
        <v>-1.4658068414586162E-3</v>
      </c>
      <c r="J45">
        <f t="shared" si="2"/>
        <v>1.6033322053222998E-4</v>
      </c>
    </row>
    <row r="46" spans="1:10" x14ac:dyDescent="0.35">
      <c r="A46" s="3">
        <v>43892</v>
      </c>
      <c r="B46">
        <v>3.1746031746031744E-2</v>
      </c>
      <c r="C46">
        <v>3.1665611146295125E-2</v>
      </c>
      <c r="D46">
        <v>3.1969309462915603E-2</v>
      </c>
      <c r="E46">
        <v>3.176620076238882E-2</v>
      </c>
      <c r="F46" s="4"/>
      <c r="G46" s="4"/>
      <c r="H46">
        <f t="shared" si="0"/>
        <v>-3.4493524235492026</v>
      </c>
      <c r="I46">
        <f t="shared" si="1"/>
        <v>-2.7607189283025777E-4</v>
      </c>
      <c r="J46">
        <f t="shared" si="2"/>
        <v>3.0243923290124153E-5</v>
      </c>
    </row>
    <row r="47" spans="1:10" x14ac:dyDescent="0.35">
      <c r="A47" s="3">
        <v>43893</v>
      </c>
      <c r="B47">
        <v>3.176620076238882E-2</v>
      </c>
      <c r="C47">
        <v>3.1595576619273306E-2</v>
      </c>
      <c r="D47">
        <v>3.1948881789137379E-2</v>
      </c>
      <c r="E47">
        <v>3.1847133757961783E-2</v>
      </c>
      <c r="F47" s="4"/>
      <c r="G47" s="4"/>
      <c r="H47">
        <f t="shared" si="0"/>
        <v>-3.4468078929142076</v>
      </c>
      <c r="I47">
        <f t="shared" si="1"/>
        <v>-7.3768357724860898E-4</v>
      </c>
      <c r="J47">
        <f t="shared" si="2"/>
        <v>8.0932995572963184E-5</v>
      </c>
    </row>
    <row r="48" spans="1:10" x14ac:dyDescent="0.35">
      <c r="A48" s="3">
        <v>43894</v>
      </c>
      <c r="B48">
        <v>3.1836994587710922E-2</v>
      </c>
      <c r="C48">
        <v>3.1806615776081425E-2</v>
      </c>
      <c r="D48">
        <v>3.2000000000000001E-2</v>
      </c>
      <c r="E48">
        <v>3.1897926634768738E-2</v>
      </c>
      <c r="F48" s="4"/>
      <c r="G48" s="4"/>
      <c r="H48">
        <f t="shared" si="0"/>
        <v>-3.4452142670789296</v>
      </c>
      <c r="I48">
        <f t="shared" si="1"/>
        <v>-4.6234831902123267E-4</v>
      </c>
      <c r="J48">
        <f t="shared" si="2"/>
        <v>5.0792876806954323E-5</v>
      </c>
    </row>
    <row r="49" spans="1:10" x14ac:dyDescent="0.35">
      <c r="A49" s="3">
        <v>43895</v>
      </c>
      <c r="B49">
        <v>3.1918289179699973E-2</v>
      </c>
      <c r="C49">
        <v>3.1625553447185324E-2</v>
      </c>
      <c r="D49">
        <v>3.1948881789137379E-2</v>
      </c>
      <c r="E49">
        <v>3.1675641431738989E-2</v>
      </c>
      <c r="F49" s="4"/>
      <c r="G49" s="4"/>
      <c r="H49">
        <f t="shared" si="0"/>
        <v>-3.4522073025699003</v>
      </c>
      <c r="I49">
        <f t="shared" si="1"/>
        <v>2.029782460206683E-3</v>
      </c>
      <c r="J49">
        <f t="shared" si="2"/>
        <v>-2.2228520302974841E-4</v>
      </c>
    </row>
    <row r="50" spans="1:10" x14ac:dyDescent="0.35">
      <c r="A50" s="3">
        <v>43896</v>
      </c>
      <c r="B50">
        <v>3.1695721077654518E-2</v>
      </c>
      <c r="C50">
        <v>3.1575623618566466E-2</v>
      </c>
      <c r="D50">
        <v>3.1867431485022309E-2</v>
      </c>
      <c r="E50">
        <v>3.1857279388340237E-2</v>
      </c>
      <c r="F50" s="4"/>
      <c r="G50" s="4"/>
      <c r="H50">
        <f t="shared" si="0"/>
        <v>-3.446489370853862</v>
      </c>
      <c r="I50">
        <f t="shared" si="1"/>
        <v>-1.6563118071680509E-3</v>
      </c>
      <c r="J50">
        <f t="shared" si="2"/>
        <v>1.8163795660124799E-4</v>
      </c>
    </row>
    <row r="51" spans="1:10" x14ac:dyDescent="0.35">
      <c r="A51" s="3">
        <v>43899</v>
      </c>
      <c r="B51">
        <v>3.1857279388340237E-2</v>
      </c>
      <c r="C51">
        <v>3.1625553447185324E-2</v>
      </c>
      <c r="D51">
        <v>3.1887755102040817E-2</v>
      </c>
      <c r="E51">
        <v>3.1786395422759059E-2</v>
      </c>
      <c r="F51" s="4"/>
      <c r="G51" s="4"/>
      <c r="H51">
        <f t="shared" si="0"/>
        <v>-3.4487168976301317</v>
      </c>
      <c r="I51">
        <f t="shared" si="1"/>
        <v>6.463176109310991E-4</v>
      </c>
      <c r="J51">
        <f t="shared" si="2"/>
        <v>-7.0883965581178265E-5</v>
      </c>
    </row>
    <row r="52" spans="1:10" x14ac:dyDescent="0.35">
      <c r="A52" s="3">
        <v>43900</v>
      </c>
      <c r="B52">
        <v>3.1786395422759059E-2</v>
      </c>
      <c r="C52">
        <v>3.1705770450221944E-2</v>
      </c>
      <c r="D52">
        <v>3.1908104658583278E-2</v>
      </c>
      <c r="E52">
        <v>3.1826861871419476E-2</v>
      </c>
      <c r="F52" s="4"/>
      <c r="G52" s="4"/>
      <c r="H52">
        <f t="shared" si="0"/>
        <v>-3.4474446328274753</v>
      </c>
      <c r="I52">
        <f t="shared" si="1"/>
        <v>-3.6890960911598047E-4</v>
      </c>
      <c r="J52">
        <f t="shared" si="2"/>
        <v>4.0466448660417265E-5</v>
      </c>
    </row>
    <row r="53" spans="1:10" x14ac:dyDescent="0.35">
      <c r="A53" s="3">
        <v>43901</v>
      </c>
      <c r="B53">
        <v>3.1826861871419476E-2</v>
      </c>
      <c r="C53">
        <v>3.1695721077654518E-2</v>
      </c>
      <c r="D53">
        <v>3.1867431485022309E-2</v>
      </c>
      <c r="E53">
        <v>3.1756113051762465E-2</v>
      </c>
      <c r="F53" s="4"/>
      <c r="G53" s="4"/>
      <c r="H53">
        <f t="shared" si="0"/>
        <v>-3.4496700351129332</v>
      </c>
      <c r="I53">
        <f t="shared" si="1"/>
        <v>6.455222701090285E-4</v>
      </c>
      <c r="J53">
        <f t="shared" si="2"/>
        <v>-7.0748819657011353E-5</v>
      </c>
    </row>
    <row r="54" spans="1:10" x14ac:dyDescent="0.35">
      <c r="A54" s="3">
        <v>43902</v>
      </c>
      <c r="B54">
        <v>3.1756113051762465E-2</v>
      </c>
      <c r="C54">
        <v>3.1496062992125984E-2</v>
      </c>
      <c r="D54">
        <v>3.1776294884016523E-2</v>
      </c>
      <c r="E54">
        <v>3.1535793125197095E-2</v>
      </c>
      <c r="F54" s="4"/>
      <c r="G54" s="4"/>
      <c r="H54">
        <f t="shared" si="0"/>
        <v>-3.4566320885502559</v>
      </c>
      <c r="I54">
        <f t="shared" si="1"/>
        <v>2.0181795262904853E-3</v>
      </c>
      <c r="J54">
        <f t="shared" si="2"/>
        <v>-2.2031992656536964E-4</v>
      </c>
    </row>
    <row r="55" spans="1:10" x14ac:dyDescent="0.35">
      <c r="A55" s="3">
        <v>43903</v>
      </c>
      <c r="B55">
        <v>3.1496062992125984E-2</v>
      </c>
      <c r="C55">
        <v>3.116235587410408E-2</v>
      </c>
      <c r="D55">
        <v>3.1595576619273306E-2</v>
      </c>
      <c r="E55">
        <v>3.1436655139893119E-2</v>
      </c>
      <c r="F55" s="4"/>
      <c r="G55" s="4"/>
      <c r="H55">
        <f t="shared" si="0"/>
        <v>-3.4597807057610526</v>
      </c>
      <c r="I55">
        <f t="shared" si="1"/>
        <v>9.1089162228925045E-4</v>
      </c>
      <c r="J55">
        <f t="shared" si="2"/>
        <v>-9.9137985303976439E-5</v>
      </c>
    </row>
    <row r="56" spans="1:10" x14ac:dyDescent="0.35">
      <c r="A56" s="3">
        <v>43906</v>
      </c>
      <c r="B56">
        <v>3.1416902293433871E-2</v>
      </c>
      <c r="C56">
        <v>3.1046258925799441E-2</v>
      </c>
      <c r="D56">
        <v>3.1575623618566466E-2</v>
      </c>
      <c r="E56">
        <v>3.1123560535325237E-2</v>
      </c>
      <c r="F56" s="4"/>
      <c r="G56" s="4"/>
      <c r="H56">
        <f t="shared" si="0"/>
        <v>-3.4697901731277674</v>
      </c>
      <c r="I56">
        <f t="shared" si="1"/>
        <v>2.893093007324874E-3</v>
      </c>
      <c r="J56">
        <f t="shared" si="2"/>
        <v>-3.1309460456788174E-4</v>
      </c>
    </row>
    <row r="57" spans="1:10" x14ac:dyDescent="0.35">
      <c r="A57" s="3">
        <v>43907</v>
      </c>
      <c r="B57">
        <v>3.1113876789047916E-2</v>
      </c>
      <c r="C57">
        <v>3.0911901081916538E-2</v>
      </c>
      <c r="D57">
        <v>3.1230480949406617E-2</v>
      </c>
      <c r="E57">
        <v>3.1113876789047916E-2</v>
      </c>
      <c r="F57" s="4"/>
      <c r="G57" s="4"/>
      <c r="H57">
        <f t="shared" si="0"/>
        <v>-3.4701013603093664</v>
      </c>
      <c r="I57">
        <f t="shared" si="1"/>
        <v>8.9684726185775864E-5</v>
      </c>
      <c r="J57">
        <f t="shared" si="2"/>
        <v>-9.6837462773211036E-6</v>
      </c>
    </row>
    <row r="58" spans="1:10" x14ac:dyDescent="0.35">
      <c r="A58" s="3">
        <v>43908</v>
      </c>
      <c r="B58">
        <v>3.110419906687403E-2</v>
      </c>
      <c r="C58">
        <v>3.0618493570116354E-2</v>
      </c>
      <c r="D58">
        <v>3.114294612270321E-2</v>
      </c>
      <c r="E58">
        <v>3.0674846625766871E-2</v>
      </c>
      <c r="F58" s="4"/>
      <c r="G58" s="4"/>
      <c r="H58">
        <f t="shared" si="0"/>
        <v>-3.4843122883726618</v>
      </c>
      <c r="I58">
        <f t="shared" si="1"/>
        <v>4.0952486938388589E-3</v>
      </c>
      <c r="J58">
        <f t="shared" si="2"/>
        <v>-4.3903016328104491E-4</v>
      </c>
    </row>
    <row r="59" spans="1:10" x14ac:dyDescent="0.35">
      <c r="A59" s="3">
        <v>43909</v>
      </c>
      <c r="B59">
        <v>3.0674846625766871E-2</v>
      </c>
      <c r="C59">
        <v>3.055300947143294E-2</v>
      </c>
      <c r="D59">
        <v>3.0835646006783842E-2</v>
      </c>
      <c r="E59">
        <v>3.0684258975145748E-2</v>
      </c>
      <c r="F59" s="4"/>
      <c r="G59" s="4"/>
      <c r="H59">
        <f t="shared" si="0"/>
        <v>-3.4840054928494704</v>
      </c>
      <c r="I59">
        <f t="shared" si="1"/>
        <v>-8.8050524120715062E-5</v>
      </c>
      <c r="J59">
        <f t="shared" si="2"/>
        <v>9.4123493788768331E-6</v>
      </c>
    </row>
    <row r="60" spans="1:10" x14ac:dyDescent="0.35">
      <c r="A60" s="3">
        <v>43910</v>
      </c>
      <c r="B60">
        <v>3.0684258975145748E-2</v>
      </c>
      <c r="C60">
        <v>3.0562347188264061E-2</v>
      </c>
      <c r="D60">
        <v>3.0892801977139329E-2</v>
      </c>
      <c r="E60">
        <v>3.0571690614490981E-2</v>
      </c>
      <c r="F60" s="4"/>
      <c r="G60" s="4"/>
      <c r="H60">
        <f t="shared" si="0"/>
        <v>-3.4876808415502927</v>
      </c>
      <c r="I60">
        <f t="shared" si="1"/>
        <v>1.0549204667919013E-3</v>
      </c>
      <c r="J60">
        <f t="shared" si="2"/>
        <v>-1.1256836065476686E-4</v>
      </c>
    </row>
    <row r="61" spans="1:10" x14ac:dyDescent="0.35">
      <c r="A61" s="3">
        <v>43913</v>
      </c>
      <c r="B61">
        <v>3.0599755201958383E-2</v>
      </c>
      <c r="C61">
        <v>3.026634382566586E-2</v>
      </c>
      <c r="D61">
        <v>3.0599755201958383E-2</v>
      </c>
      <c r="E61">
        <v>3.0478512648582746E-2</v>
      </c>
      <c r="F61" s="4"/>
      <c r="G61" s="4"/>
      <c r="H61">
        <f t="shared" si="0"/>
        <v>-3.4907333469730104</v>
      </c>
      <c r="I61">
        <f t="shared" si="1"/>
        <v>8.7522498800689512E-4</v>
      </c>
      <c r="J61">
        <f t="shared" si="2"/>
        <v>-9.3177965908235183E-5</v>
      </c>
    </row>
    <row r="62" spans="1:10" x14ac:dyDescent="0.35">
      <c r="A62" s="3">
        <v>43914</v>
      </c>
      <c r="B62">
        <v>3.0469226081657527E-2</v>
      </c>
      <c r="C62">
        <v>3.0339805825242719E-2</v>
      </c>
      <c r="D62">
        <v>3.0543677458766034E-2</v>
      </c>
      <c r="E62">
        <v>3.0534351145038167E-2</v>
      </c>
      <c r="F62" s="4"/>
      <c r="G62" s="4"/>
      <c r="H62">
        <f t="shared" si="0"/>
        <v>-3.4889029620812608</v>
      </c>
      <c r="I62">
        <f t="shared" si="1"/>
        <v>-5.243554032383481E-4</v>
      </c>
      <c r="J62">
        <f t="shared" si="2"/>
        <v>5.5838496455420938E-5</v>
      </c>
    </row>
    <row r="63" spans="1:10" x14ac:dyDescent="0.35">
      <c r="A63" s="3">
        <v>43915</v>
      </c>
      <c r="B63">
        <v>3.0534351145038167E-2</v>
      </c>
      <c r="C63">
        <v>3.0376670716889428E-2</v>
      </c>
      <c r="D63">
        <v>3.0609121518212427E-2</v>
      </c>
      <c r="E63">
        <v>3.0543677458766034E-2</v>
      </c>
      <c r="F63" s="4"/>
      <c r="G63" s="4"/>
      <c r="H63">
        <f t="shared" si="0"/>
        <v>-3.4885975719429889</v>
      </c>
      <c r="I63">
        <f t="shared" si="1"/>
        <v>-8.7531852158402761E-5</v>
      </c>
      <c r="J63">
        <f t="shared" si="2"/>
        <v>9.3263137278670749E-6</v>
      </c>
    </row>
    <row r="64" spans="1:10" x14ac:dyDescent="0.35">
      <c r="A64" s="3">
        <v>43916</v>
      </c>
      <c r="B64">
        <v>3.0543677458766034E-2</v>
      </c>
      <c r="C64">
        <v>3.0441400304414001E-2</v>
      </c>
      <c r="D64">
        <v>3.0703101013202332E-2</v>
      </c>
      <c r="E64">
        <v>3.0656039239730228E-2</v>
      </c>
      <c r="F64" s="4"/>
      <c r="G64" s="4"/>
      <c r="H64">
        <f t="shared" si="0"/>
        <v>-3.4849255971928677</v>
      </c>
      <c r="I64">
        <f t="shared" si="1"/>
        <v>-1.0525647267696009E-3</v>
      </c>
      <c r="J64">
        <f t="shared" si="2"/>
        <v>1.1236178096419441E-4</v>
      </c>
    </row>
    <row r="65" spans="1:10" x14ac:dyDescent="0.35">
      <c r="A65" s="3">
        <v>43917</v>
      </c>
      <c r="B65">
        <v>3.0656039239730228E-2</v>
      </c>
      <c r="C65">
        <v>3.0599755201958383E-2</v>
      </c>
      <c r="D65">
        <v>3.0911901081916538E-2</v>
      </c>
      <c r="E65">
        <v>3.071253071253071E-2</v>
      </c>
      <c r="F65" s="4"/>
      <c r="G65" s="4"/>
      <c r="H65">
        <f t="shared" si="0"/>
        <v>-3.4830845411343399</v>
      </c>
      <c r="I65">
        <f t="shared" si="1"/>
        <v>-5.2829135290887851E-4</v>
      </c>
      <c r="J65">
        <f t="shared" si="2"/>
        <v>5.6491472800481585E-5</v>
      </c>
    </row>
    <row r="66" spans="1:10" x14ac:dyDescent="0.35">
      <c r="A66" s="3">
        <v>43920</v>
      </c>
      <c r="B66">
        <v>3.0721966205837177E-2</v>
      </c>
      <c r="C66">
        <v>3.0571690614490981E-2</v>
      </c>
      <c r="D66">
        <v>3.077870113881194E-2</v>
      </c>
      <c r="E66">
        <v>3.0618493570116354E-2</v>
      </c>
      <c r="F66" s="4"/>
      <c r="G66" s="4"/>
      <c r="H66">
        <f t="shared" si="0"/>
        <v>-3.4861510875423187</v>
      </c>
      <c r="I66">
        <f t="shared" si="1"/>
        <v>8.8041113322508981E-4</v>
      </c>
      <c r="J66">
        <f t="shared" si="2"/>
        <v>-9.403714241435629E-5</v>
      </c>
    </row>
    <row r="67" spans="1:10" x14ac:dyDescent="0.35">
      <c r="A67" s="3">
        <v>43921</v>
      </c>
      <c r="B67">
        <v>3.0618493570116354E-2</v>
      </c>
      <c r="C67">
        <v>3.0422878004259205E-2</v>
      </c>
      <c r="D67">
        <v>3.0721966205837177E-2</v>
      </c>
      <c r="E67">
        <v>3.0543677458766034E-2</v>
      </c>
      <c r="F67" s="4"/>
      <c r="G67" s="4"/>
      <c r="H67">
        <f t="shared" si="0"/>
        <v>-3.4885975719429889</v>
      </c>
      <c r="I67">
        <f t="shared" si="1"/>
        <v>7.0177233838563291E-4</v>
      </c>
      <c r="J67">
        <f t="shared" si="2"/>
        <v>-7.4816111350319708E-5</v>
      </c>
    </row>
    <row r="68" spans="1:10" x14ac:dyDescent="0.35">
      <c r="A68" s="3">
        <v>43922</v>
      </c>
      <c r="B68">
        <v>3.0543677458766034E-2</v>
      </c>
      <c r="C68">
        <v>3.0211480362537763E-2</v>
      </c>
      <c r="D68">
        <v>3.0562347188264061E-2</v>
      </c>
      <c r="E68">
        <v>3.0211480362537763E-2</v>
      </c>
      <c r="F68" s="4"/>
      <c r="G68" s="4"/>
      <c r="H68">
        <f t="shared" ref="H68:H121" si="3">LN(E68)</f>
        <v>-3.4995332823830174</v>
      </c>
      <c r="I68">
        <f t="shared" si="1"/>
        <v>3.1347010408935795E-3</v>
      </c>
      <c r="J68">
        <f t="shared" si="2"/>
        <v>-3.3219709622827123E-4</v>
      </c>
    </row>
    <row r="69" spans="1:10" x14ac:dyDescent="0.35">
      <c r="A69" s="3">
        <v>43923</v>
      </c>
      <c r="B69">
        <v>3.0211480362537763E-2</v>
      </c>
      <c r="C69">
        <v>3.0129557095510698E-2</v>
      </c>
      <c r="D69">
        <v>3.0395136778115502E-2</v>
      </c>
      <c r="E69">
        <v>3.0367446097783177E-2</v>
      </c>
      <c r="F69" s="4"/>
      <c r="G69" s="4"/>
      <c r="H69">
        <f t="shared" si="3"/>
        <v>-3.4943840963882731</v>
      </c>
      <c r="I69">
        <f t="shared" ref="I69:I121" si="4">(H69-H68)/H68</f>
        <v>-1.4713922055451891E-3</v>
      </c>
      <c r="J69">
        <f t="shared" ref="J69:J122" si="5">E69-E68</f>
        <v>1.5596573524541413E-4</v>
      </c>
    </row>
    <row r="70" spans="1:10" x14ac:dyDescent="0.35">
      <c r="A70" s="3">
        <v>43924</v>
      </c>
      <c r="B70">
        <v>3.0367446097783177E-2</v>
      </c>
      <c r="C70">
        <v>3.0275507114744173E-2</v>
      </c>
      <c r="D70">
        <v>3.0469226081657527E-2</v>
      </c>
      <c r="E70">
        <v>3.0293850348379281E-2</v>
      </c>
      <c r="F70" s="4"/>
      <c r="G70" s="4"/>
      <c r="H70">
        <f t="shared" si="3"/>
        <v>-3.4968105458651015</v>
      </c>
      <c r="I70">
        <f t="shared" si="4"/>
        <v>6.943854510259457E-4</v>
      </c>
      <c r="J70">
        <f t="shared" si="5"/>
        <v>-7.3595749403895794E-5</v>
      </c>
    </row>
    <row r="71" spans="1:10" x14ac:dyDescent="0.35">
      <c r="A71" s="3">
        <v>43927</v>
      </c>
      <c r="B71">
        <v>3.0293850348379281E-2</v>
      </c>
      <c r="C71">
        <v>3.0284675953967291E-2</v>
      </c>
      <c r="D71">
        <v>3.0515715593530664E-2</v>
      </c>
      <c r="E71">
        <v>3.0469226081657527E-2</v>
      </c>
      <c r="F71" s="4"/>
      <c r="G71" s="4"/>
      <c r="H71">
        <f t="shared" si="3"/>
        <v>-3.4910380856619447</v>
      </c>
      <c r="I71">
        <f t="shared" si="4"/>
        <v>-1.6507786531308097E-3</v>
      </c>
      <c r="J71">
        <f t="shared" si="5"/>
        <v>1.753757332782456E-4</v>
      </c>
    </row>
    <row r="72" spans="1:10" x14ac:dyDescent="0.35">
      <c r="A72" s="3">
        <v>43928</v>
      </c>
      <c r="B72">
        <v>3.0469226081657527E-2</v>
      </c>
      <c r="C72">
        <v>3.0385900941962932E-2</v>
      </c>
      <c r="D72">
        <v>3.059039461609055E-2</v>
      </c>
      <c r="E72">
        <v>3.0562347188264061E-2</v>
      </c>
      <c r="F72" s="4"/>
      <c r="G72" s="4"/>
      <c r="H72">
        <f t="shared" si="3"/>
        <v>-3.4879865117345461</v>
      </c>
      <c r="I72">
        <f t="shared" si="4"/>
        <v>-8.7411648126434433E-4</v>
      </c>
      <c r="J72">
        <f t="shared" si="5"/>
        <v>9.3121106606534193E-5</v>
      </c>
    </row>
    <row r="73" spans="1:10" x14ac:dyDescent="0.35">
      <c r="A73" s="3">
        <v>43929</v>
      </c>
      <c r="B73">
        <v>3.0562347188264061E-2</v>
      </c>
      <c r="C73">
        <v>3.0432136335970784E-2</v>
      </c>
      <c r="D73">
        <v>3.0581039755351678E-2</v>
      </c>
      <c r="E73">
        <v>3.0562347188264061E-2</v>
      </c>
      <c r="F73" s="4"/>
      <c r="G73" s="4"/>
      <c r="H73">
        <f t="shared" si="3"/>
        <v>-3.4879865117345461</v>
      </c>
      <c r="I73">
        <f t="shared" si="4"/>
        <v>0</v>
      </c>
      <c r="J73">
        <f t="shared" si="5"/>
        <v>0</v>
      </c>
    </row>
    <row r="74" spans="1:10" x14ac:dyDescent="0.35">
      <c r="A74" s="3">
        <v>43930</v>
      </c>
      <c r="B74">
        <v>3.0562347188264061E-2</v>
      </c>
      <c r="C74">
        <v>3.0450669914738122E-2</v>
      </c>
      <c r="D74">
        <v>3.0627871362940276E-2</v>
      </c>
      <c r="E74">
        <v>3.0609121518212427E-2</v>
      </c>
      <c r="F74" s="4"/>
      <c r="G74" s="4"/>
      <c r="H74">
        <f t="shared" si="3"/>
        <v>-3.4864572256129787</v>
      </c>
      <c r="I74">
        <f t="shared" si="4"/>
        <v>-4.3844381749255689E-4</v>
      </c>
      <c r="J74">
        <f t="shared" si="5"/>
        <v>4.6774329948366666E-5</v>
      </c>
    </row>
    <row r="75" spans="1:10" x14ac:dyDescent="0.35">
      <c r="A75" s="3">
        <v>43931</v>
      </c>
      <c r="B75">
        <v>3.0609121518212427E-2</v>
      </c>
      <c r="C75">
        <v>3.0562347188264061E-2</v>
      </c>
      <c r="D75">
        <v>3.0646644192460923E-2</v>
      </c>
      <c r="E75">
        <v>3.0599755201958383E-2</v>
      </c>
      <c r="F75" s="4"/>
      <c r="G75" s="4"/>
      <c r="H75">
        <f t="shared" si="3"/>
        <v>-3.4867632699918021</v>
      </c>
      <c r="I75">
        <f t="shared" si="4"/>
        <v>8.7780907385035981E-5</v>
      </c>
      <c r="J75">
        <f t="shared" si="5"/>
        <v>-9.3663162540440215E-6</v>
      </c>
    </row>
    <row r="76" spans="1:10" x14ac:dyDescent="0.35">
      <c r="A76" s="3">
        <v>43934</v>
      </c>
      <c r="B76">
        <v>3.0599755201958383E-2</v>
      </c>
      <c r="C76">
        <v>3.0506406345332519E-2</v>
      </c>
      <c r="D76">
        <v>3.0618493570116354E-2</v>
      </c>
      <c r="E76">
        <v>3.059039461609055E-2</v>
      </c>
      <c r="F76" s="4"/>
      <c r="G76" s="4"/>
      <c r="H76">
        <f t="shared" si="3"/>
        <v>-3.4870692207361191</v>
      </c>
      <c r="I76">
        <f t="shared" si="4"/>
        <v>8.7746348296760353E-5</v>
      </c>
      <c r="J76">
        <f t="shared" si="5"/>
        <v>-9.3605858678333376E-6</v>
      </c>
    </row>
    <row r="77" spans="1:10" x14ac:dyDescent="0.35">
      <c r="A77" s="3">
        <v>43935</v>
      </c>
      <c r="B77">
        <v>3.059039461609055E-2</v>
      </c>
      <c r="C77">
        <v>3.0497102775236352E-2</v>
      </c>
      <c r="D77">
        <v>3.0693677102516883E-2</v>
      </c>
      <c r="E77">
        <v>3.0646644192460923E-2</v>
      </c>
      <c r="F77" s="4"/>
      <c r="G77" s="4"/>
      <c r="H77">
        <f t="shared" si="3"/>
        <v>-3.4852321106052293</v>
      </c>
      <c r="I77">
        <f t="shared" si="4"/>
        <v>-5.268350051571435E-4</v>
      </c>
      <c r="J77">
        <f t="shared" si="5"/>
        <v>5.6249576370372839E-5</v>
      </c>
    </row>
    <row r="78" spans="1:10" x14ac:dyDescent="0.35">
      <c r="A78" s="3">
        <v>43936</v>
      </c>
      <c r="B78">
        <v>3.0627871362940276E-2</v>
      </c>
      <c r="C78">
        <v>3.0525030525030528E-2</v>
      </c>
      <c r="D78">
        <v>3.0740854595757761E-2</v>
      </c>
      <c r="E78">
        <v>3.059039461609055E-2</v>
      </c>
      <c r="F78" s="4"/>
      <c r="G78" s="4"/>
      <c r="H78">
        <f t="shared" si="3"/>
        <v>-3.4870692207361191</v>
      </c>
      <c r="I78">
        <f t="shared" si="4"/>
        <v>5.2711270658263435E-4</v>
      </c>
      <c r="J78">
        <f t="shared" si="5"/>
        <v>-5.6249576370372839E-5</v>
      </c>
    </row>
    <row r="79" spans="1:10" x14ac:dyDescent="0.35">
      <c r="A79" s="3">
        <v>43937</v>
      </c>
      <c r="B79">
        <v>3.059039461609055E-2</v>
      </c>
      <c r="C79">
        <v>3.0534351145038167E-2</v>
      </c>
      <c r="D79">
        <v>3.0674846625766871E-2</v>
      </c>
      <c r="E79">
        <v>3.0609121518212427E-2</v>
      </c>
      <c r="F79" s="4"/>
      <c r="G79" s="4"/>
      <c r="H79">
        <f t="shared" si="3"/>
        <v>-3.4864572256129787</v>
      </c>
      <c r="I79">
        <f t="shared" si="4"/>
        <v>-1.7550415102206721E-4</v>
      </c>
      <c r="J79">
        <f t="shared" si="5"/>
        <v>1.8726902121877359E-5</v>
      </c>
    </row>
    <row r="80" spans="1:10" x14ac:dyDescent="0.35">
      <c r="A80" s="3">
        <v>43938</v>
      </c>
      <c r="B80">
        <v>3.0609121518212427E-2</v>
      </c>
      <c r="C80">
        <v>3.0609121518212427E-2</v>
      </c>
      <c r="D80">
        <v>3.0826140567200989E-2</v>
      </c>
      <c r="E80">
        <v>3.0759766225776686E-2</v>
      </c>
      <c r="F80" s="4"/>
      <c r="G80" s="4"/>
      <c r="H80">
        <f t="shared" si="3"/>
        <v>-3.4815477343158139</v>
      </c>
      <c r="I80">
        <f t="shared" si="4"/>
        <v>-1.4081604848318794E-3</v>
      </c>
      <c r="J80">
        <f t="shared" si="5"/>
        <v>1.5064470756425904E-4</v>
      </c>
    </row>
    <row r="81" spans="1:10" x14ac:dyDescent="0.35">
      <c r="A81" s="3">
        <v>43941</v>
      </c>
      <c r="B81">
        <v>3.0759766225776686E-2</v>
      </c>
      <c r="C81">
        <v>3.0740854595757761E-2</v>
      </c>
      <c r="D81">
        <v>3.0835646006783842E-2</v>
      </c>
      <c r="E81">
        <v>3.0769230769230771E-2</v>
      </c>
      <c r="F81" s="4"/>
      <c r="G81" s="4"/>
      <c r="H81">
        <f t="shared" si="3"/>
        <v>-3.4812400893356918</v>
      </c>
      <c r="I81">
        <f t="shared" si="4"/>
        <v>-8.8364429730414891E-5</v>
      </c>
      <c r="J81">
        <f t="shared" si="5"/>
        <v>9.4645434540845119E-6</v>
      </c>
    </row>
    <row r="82" spans="1:10" x14ac:dyDescent="0.35">
      <c r="A82" s="3">
        <v>43942</v>
      </c>
      <c r="B82">
        <v>3.0769230769230771E-2</v>
      </c>
      <c r="C82">
        <v>3.0665440049064706E-2</v>
      </c>
      <c r="D82">
        <v>3.0845157310302282E-2</v>
      </c>
      <c r="E82">
        <v>3.0759766225776686E-2</v>
      </c>
      <c r="F82" s="4"/>
      <c r="G82" s="4"/>
      <c r="H82">
        <f t="shared" si="3"/>
        <v>-3.4815477343158139</v>
      </c>
      <c r="I82">
        <f t="shared" si="4"/>
        <v>8.8372238692890987E-5</v>
      </c>
      <c r="J82">
        <f t="shared" si="5"/>
        <v>-9.4645434540845119E-6</v>
      </c>
    </row>
    <row r="83" spans="1:10" x14ac:dyDescent="0.35">
      <c r="A83" s="3">
        <v>43943</v>
      </c>
      <c r="B83">
        <v>3.0759766225776686E-2</v>
      </c>
      <c r="C83">
        <v>3.0721966205837177E-2</v>
      </c>
      <c r="D83">
        <v>3.0959752321981428E-2</v>
      </c>
      <c r="E83">
        <v>3.0902348578491966E-2</v>
      </c>
      <c r="F83" s="4"/>
      <c r="G83" s="4"/>
      <c r="H83">
        <f t="shared" si="3"/>
        <v>-3.4769230921902907</v>
      </c>
      <c r="I83">
        <f t="shared" si="4"/>
        <v>-1.3283293748755636E-3</v>
      </c>
      <c r="J83">
        <f t="shared" si="5"/>
        <v>1.4258235271527933E-4</v>
      </c>
    </row>
    <row r="84" spans="1:10" x14ac:dyDescent="0.35">
      <c r="A84" s="3">
        <v>43944</v>
      </c>
      <c r="B84">
        <v>3.0902348578491966E-2</v>
      </c>
      <c r="C84">
        <v>3.0873726458783574E-2</v>
      </c>
      <c r="D84">
        <v>3.0988534242330334E-2</v>
      </c>
      <c r="E84">
        <v>3.093102381688834E-2</v>
      </c>
      <c r="F84" s="4"/>
      <c r="G84" s="4"/>
      <c r="H84">
        <f t="shared" si="3"/>
        <v>-3.4759955917373415</v>
      </c>
      <c r="I84">
        <f t="shared" si="4"/>
        <v>-2.6675897865918112E-4</v>
      </c>
      <c r="J84">
        <f t="shared" si="5"/>
        <v>2.8675238396374397E-5</v>
      </c>
    </row>
    <row r="85" spans="1:10" x14ac:dyDescent="0.35">
      <c r="A85" s="3">
        <v>43945</v>
      </c>
      <c r="B85">
        <v>3.093102381688834E-2</v>
      </c>
      <c r="C85">
        <v>3.0797659377887282E-2</v>
      </c>
      <c r="D85">
        <v>3.094059405940594E-2</v>
      </c>
      <c r="E85">
        <v>3.0816640986132508E-2</v>
      </c>
      <c r="F85" s="4"/>
      <c r="G85" s="4"/>
      <c r="H85">
        <f t="shared" si="3"/>
        <v>-3.4797004431500991</v>
      </c>
      <c r="I85">
        <f t="shared" si="4"/>
        <v>1.0658389272886946E-3</v>
      </c>
      <c r="J85">
        <f t="shared" si="5"/>
        <v>-1.1438283075583186E-4</v>
      </c>
    </row>
    <row r="86" spans="1:10" x14ac:dyDescent="0.35">
      <c r="A86" s="3">
        <v>43948</v>
      </c>
      <c r="B86">
        <v>3.0826140567200989E-2</v>
      </c>
      <c r="C86">
        <v>3.0759766225776686E-2</v>
      </c>
      <c r="D86">
        <v>3.0854674483184207E-2</v>
      </c>
      <c r="E86">
        <v>3.0807147258163893E-2</v>
      </c>
      <c r="F86" s="4"/>
      <c r="G86" s="4"/>
      <c r="H86">
        <f t="shared" si="3"/>
        <v>-3.4800085620864452</v>
      </c>
      <c r="I86">
        <f t="shared" si="4"/>
        <v>8.8547546370729141E-5</v>
      </c>
      <c r="J86">
        <f t="shared" si="5"/>
        <v>-9.4937279686152509E-6</v>
      </c>
    </row>
    <row r="87" spans="1:10" x14ac:dyDescent="0.35">
      <c r="A87" s="3">
        <v>43949</v>
      </c>
      <c r="B87">
        <v>3.0807147258163893E-2</v>
      </c>
      <c r="C87">
        <v>3.0740854595757761E-2</v>
      </c>
      <c r="D87">
        <v>3.0854674483184207E-2</v>
      </c>
      <c r="E87">
        <v>3.0807147258163893E-2</v>
      </c>
      <c r="F87" s="4"/>
      <c r="G87" s="4"/>
      <c r="H87">
        <f t="shared" si="3"/>
        <v>-3.4800085620864452</v>
      </c>
      <c r="I87">
        <f t="shared" si="4"/>
        <v>0</v>
      </c>
      <c r="J87">
        <f t="shared" si="5"/>
        <v>0</v>
      </c>
    </row>
    <row r="88" spans="1:10" x14ac:dyDescent="0.35">
      <c r="A88" s="3">
        <v>43950</v>
      </c>
      <c r="B88">
        <v>3.0807147258163893E-2</v>
      </c>
      <c r="C88">
        <v>3.0807147258163893E-2</v>
      </c>
      <c r="D88">
        <v>3.0911901081916538E-2</v>
      </c>
      <c r="E88">
        <v>3.0864197530864199E-2</v>
      </c>
      <c r="F88" s="4"/>
      <c r="G88" s="4"/>
      <c r="H88">
        <f t="shared" si="3"/>
        <v>-3.4781584227982836</v>
      </c>
      <c r="I88">
        <f t="shared" si="4"/>
        <v>-5.3164791268568734E-4</v>
      </c>
      <c r="J88">
        <f t="shared" si="5"/>
        <v>5.7050272700306243E-5</v>
      </c>
    </row>
    <row r="89" spans="1:10" x14ac:dyDescent="0.35">
      <c r="A89" s="3">
        <v>43951</v>
      </c>
      <c r="B89">
        <v>3.0864197530864199E-2</v>
      </c>
      <c r="C89">
        <v>3.077870113881194E-2</v>
      </c>
      <c r="D89">
        <v>3.0969340353050479E-2</v>
      </c>
      <c r="E89">
        <v>3.0816640986132508E-2</v>
      </c>
      <c r="F89" s="4"/>
      <c r="G89" s="4"/>
      <c r="H89">
        <f t="shared" si="3"/>
        <v>-3.4797004431500991</v>
      </c>
      <c r="I89">
        <f t="shared" si="4"/>
        <v>4.4334390915261887E-4</v>
      </c>
      <c r="J89">
        <f t="shared" si="5"/>
        <v>-4.7556544731690992E-5</v>
      </c>
    </row>
    <row r="90" spans="1:10" x14ac:dyDescent="0.35">
      <c r="A90" s="3">
        <v>43952</v>
      </c>
      <c r="B90">
        <v>3.0816640986132508E-2</v>
      </c>
      <c r="C90">
        <v>3.0731407498463429E-2</v>
      </c>
      <c r="D90">
        <v>3.0816640986132508E-2</v>
      </c>
      <c r="E90">
        <v>3.0731407498463429E-2</v>
      </c>
      <c r="F90" s="4"/>
      <c r="G90" s="4"/>
      <c r="H90">
        <f t="shared" si="3"/>
        <v>-3.4824701017908919</v>
      </c>
      <c r="I90">
        <f t="shared" si="4"/>
        <v>7.9594743456867876E-4</v>
      </c>
      <c r="J90">
        <f t="shared" si="5"/>
        <v>-8.5233487669079261E-5</v>
      </c>
    </row>
    <row r="91" spans="1:10" x14ac:dyDescent="0.35">
      <c r="A91" s="3">
        <v>43955</v>
      </c>
      <c r="B91">
        <v>3.0750307503075027E-2</v>
      </c>
      <c r="C91">
        <v>3.0703101013202332E-2</v>
      </c>
      <c r="D91">
        <v>3.0950170225936241E-2</v>
      </c>
      <c r="E91">
        <v>3.0883261272390362E-2</v>
      </c>
      <c r="F91" s="4"/>
      <c r="G91" s="4"/>
      <c r="H91">
        <f t="shared" si="3"/>
        <v>-3.477540948249489</v>
      </c>
      <c r="I91">
        <f t="shared" si="4"/>
        <v>-1.4154187680945271E-3</v>
      </c>
      <c r="J91">
        <f t="shared" si="5"/>
        <v>1.5185377392693336E-4</v>
      </c>
    </row>
    <row r="92" spans="1:10" x14ac:dyDescent="0.35">
      <c r="A92" s="3">
        <v>43956</v>
      </c>
      <c r="B92">
        <v>3.0883261272390362E-2</v>
      </c>
      <c r="C92">
        <v>3.0845157310302282E-2</v>
      </c>
      <c r="D92">
        <v>3.093102381688834E-2</v>
      </c>
      <c r="E92">
        <v>3.0902348578491966E-2</v>
      </c>
      <c r="F92" s="4"/>
      <c r="G92" s="4"/>
      <c r="H92">
        <f t="shared" si="3"/>
        <v>-3.4769230921902907</v>
      </c>
      <c r="I92">
        <f t="shared" si="4"/>
        <v>-1.7767039077118535E-4</v>
      </c>
      <c r="J92">
        <f t="shared" si="5"/>
        <v>1.9087306101603363E-5</v>
      </c>
    </row>
    <row r="93" spans="1:10" x14ac:dyDescent="0.35">
      <c r="A93" s="3">
        <v>43957</v>
      </c>
      <c r="B93">
        <v>3.0902348578491966E-2</v>
      </c>
      <c r="C93">
        <v>3.0826140567200989E-2</v>
      </c>
      <c r="D93">
        <v>3.0902348578491966E-2</v>
      </c>
      <c r="E93">
        <v>3.0835646006783842E-2</v>
      </c>
      <c r="F93" s="4"/>
      <c r="G93" s="4"/>
      <c r="H93">
        <f t="shared" si="3"/>
        <v>-3.4790839203192268</v>
      </c>
      <c r="I93">
        <f t="shared" si="4"/>
        <v>6.2147711400047578E-4</v>
      </c>
      <c r="J93">
        <f t="shared" si="5"/>
        <v>-6.6702571708123631E-5</v>
      </c>
    </row>
    <row r="94" spans="1:10" x14ac:dyDescent="0.35">
      <c r="A94" s="3">
        <v>43958</v>
      </c>
      <c r="B94">
        <v>3.0835646006783842E-2</v>
      </c>
      <c r="C94">
        <v>3.0788177339901482E-2</v>
      </c>
      <c r="D94">
        <v>3.0921459492888062E-2</v>
      </c>
      <c r="E94">
        <v>3.0921459492888062E-2</v>
      </c>
      <c r="F94" s="4"/>
      <c r="G94" s="4"/>
      <c r="H94">
        <f t="shared" si="3"/>
        <v>-3.4763048541489607</v>
      </c>
      <c r="I94">
        <f t="shared" si="4"/>
        <v>-7.9879250800337818E-4</v>
      </c>
      <c r="J94">
        <f t="shared" si="5"/>
        <v>8.5813486104219933E-5</v>
      </c>
    </row>
    <row r="95" spans="1:10" x14ac:dyDescent="0.35">
      <c r="A95" s="3">
        <v>43959</v>
      </c>
      <c r="B95">
        <v>3.0921459492888062E-2</v>
      </c>
      <c r="C95">
        <v>3.0892801977139329E-2</v>
      </c>
      <c r="D95">
        <v>3.1094527363184084E-2</v>
      </c>
      <c r="E95">
        <v>3.1065548306927621E-2</v>
      </c>
      <c r="F95" s="4"/>
      <c r="G95" s="4"/>
      <c r="H95">
        <f t="shared" si="3"/>
        <v>-3.4716558453107167</v>
      </c>
      <c r="I95">
        <f t="shared" si="4"/>
        <v>-1.3373421012531337E-3</v>
      </c>
      <c r="J95">
        <f t="shared" si="5"/>
        <v>1.4408881403955853E-4</v>
      </c>
    </row>
    <row r="96" spans="1:10" x14ac:dyDescent="0.35">
      <c r="A96" s="3">
        <v>43962</v>
      </c>
      <c r="B96">
        <v>3.1065548306927621E-2</v>
      </c>
      <c r="C96">
        <v>3.0998140111593308E-2</v>
      </c>
      <c r="D96">
        <v>3.1152647975077882E-2</v>
      </c>
      <c r="E96">
        <v>3.1055900621118009E-2</v>
      </c>
      <c r="F96" s="4"/>
      <c r="G96" s="4"/>
      <c r="H96">
        <f t="shared" si="3"/>
        <v>-3.4719664525503626</v>
      </c>
      <c r="I96">
        <f t="shared" si="4"/>
        <v>8.9469478970814528E-5</v>
      </c>
      <c r="J96">
        <f t="shared" si="5"/>
        <v>-9.6476858096120055E-6</v>
      </c>
    </row>
    <row r="97" spans="1:10" x14ac:dyDescent="0.35">
      <c r="A97" s="3">
        <v>43963</v>
      </c>
      <c r="B97">
        <v>3.1065548306927621E-2</v>
      </c>
      <c r="C97">
        <v>3.1026993484331373E-2</v>
      </c>
      <c r="D97">
        <v>3.119151590767311E-2</v>
      </c>
      <c r="E97">
        <v>3.116235587410408E-2</v>
      </c>
      <c r="F97" s="4"/>
      <c r="G97" s="4"/>
      <c r="H97">
        <f t="shared" si="3"/>
        <v>-3.4685444551217657</v>
      </c>
      <c r="I97">
        <f t="shared" si="4"/>
        <v>-9.8560786095248367E-4</v>
      </c>
      <c r="J97">
        <f t="shared" si="5"/>
        <v>1.0645525298607142E-4</v>
      </c>
    </row>
    <row r="98" spans="1:10" x14ac:dyDescent="0.35">
      <c r="A98" s="3">
        <v>43964</v>
      </c>
      <c r="B98">
        <v>3.116235587410408E-2</v>
      </c>
      <c r="C98">
        <v>3.1113876789047916E-2</v>
      </c>
      <c r="D98">
        <v>3.125E-2</v>
      </c>
      <c r="E98">
        <v>3.1181789834736514E-2</v>
      </c>
      <c r="F98" s="4"/>
      <c r="G98" s="4"/>
      <c r="H98">
        <f t="shared" si="3"/>
        <v>-3.4679210137050633</v>
      </c>
      <c r="I98">
        <f t="shared" si="4"/>
        <v>-1.7974150966459368E-4</v>
      </c>
      <c r="J98">
        <f t="shared" si="5"/>
        <v>1.9433960632433966E-5</v>
      </c>
    </row>
    <row r="99" spans="1:10" x14ac:dyDescent="0.35">
      <c r="A99" s="3">
        <v>43965</v>
      </c>
      <c r="B99">
        <v>3.1181789834736514E-2</v>
      </c>
      <c r="C99">
        <v>3.1113876789047916E-2</v>
      </c>
      <c r="D99">
        <v>3.1210986267166042E-2</v>
      </c>
      <c r="E99">
        <v>3.116235587410408E-2</v>
      </c>
      <c r="F99" s="4"/>
      <c r="G99" s="4"/>
      <c r="H99">
        <f t="shared" si="3"/>
        <v>-3.4685444551217657</v>
      </c>
      <c r="I99">
        <f t="shared" si="4"/>
        <v>1.7977382248284492E-4</v>
      </c>
      <c r="J99">
        <f t="shared" si="5"/>
        <v>-1.9433960632433966E-5</v>
      </c>
    </row>
    <row r="100" spans="1:10" x14ac:dyDescent="0.35">
      <c r="A100" s="3">
        <v>43966</v>
      </c>
      <c r="B100">
        <v>3.116235587410408E-2</v>
      </c>
      <c r="C100">
        <v>3.114294612270321E-2</v>
      </c>
      <c r="D100">
        <v>3.1230480949406617E-2</v>
      </c>
      <c r="E100">
        <v>3.117206982543641E-2</v>
      </c>
      <c r="F100" s="4"/>
      <c r="G100" s="4"/>
      <c r="H100">
        <f t="shared" si="3"/>
        <v>-3.4682327829983137</v>
      </c>
      <c r="I100">
        <f t="shared" si="4"/>
        <v>-8.9856747544847152E-5</v>
      </c>
      <c r="J100">
        <f t="shared" si="5"/>
        <v>9.7139513323303561E-6</v>
      </c>
    </row>
    <row r="101" spans="1:10" x14ac:dyDescent="0.35">
      <c r="A101" s="3">
        <v>43969</v>
      </c>
      <c r="B101">
        <v>3.119151590767311E-2</v>
      </c>
      <c r="C101">
        <v>3.1181789834736514E-2</v>
      </c>
      <c r="D101">
        <v>3.125976867771179E-2</v>
      </c>
      <c r="E101">
        <v>3.125E-2</v>
      </c>
      <c r="F101" s="4"/>
      <c r="G101" s="4"/>
      <c r="H101">
        <f t="shared" si="3"/>
        <v>-3.4657359027997265</v>
      </c>
      <c r="I101">
        <f t="shared" si="4"/>
        <v>-7.1992866535002572E-4</v>
      </c>
      <c r="J101">
        <f t="shared" si="5"/>
        <v>7.7930174563589638E-5</v>
      </c>
    </row>
    <row r="102" spans="1:10" x14ac:dyDescent="0.35">
      <c r="A102" s="3">
        <v>43970</v>
      </c>
      <c r="B102">
        <v>3.125E-2</v>
      </c>
      <c r="C102">
        <v>3.1220730565095223E-2</v>
      </c>
      <c r="D102">
        <v>3.1397174254317109E-2</v>
      </c>
      <c r="E102">
        <v>3.1328320802005011E-2</v>
      </c>
      <c r="F102" s="4"/>
      <c r="G102" s="4"/>
      <c r="H102">
        <f t="shared" si="3"/>
        <v>-3.4632327725816081</v>
      </c>
      <c r="I102">
        <f t="shared" si="4"/>
        <v>-7.2225071047575431E-4</v>
      </c>
      <c r="J102">
        <f t="shared" si="5"/>
        <v>7.8320802005010792E-5</v>
      </c>
    </row>
    <row r="103" spans="1:10" x14ac:dyDescent="0.35">
      <c r="A103" s="3">
        <v>43971</v>
      </c>
      <c r="B103">
        <v>3.1328320802005011E-2</v>
      </c>
      <c r="C103">
        <v>3.1328320802005011E-2</v>
      </c>
      <c r="D103">
        <v>3.1456432840515886E-2</v>
      </c>
      <c r="E103">
        <v>3.1436655139893119E-2</v>
      </c>
      <c r="F103" s="4"/>
      <c r="G103" s="4"/>
      <c r="H103">
        <f t="shared" si="3"/>
        <v>-3.4597807057610526</v>
      </c>
      <c r="I103">
        <f t="shared" si="4"/>
        <v>-9.9677585863864964E-4</v>
      </c>
      <c r="J103">
        <f t="shared" si="5"/>
        <v>1.0833433788810798E-4</v>
      </c>
    </row>
    <row r="104" spans="1:10" x14ac:dyDescent="0.35">
      <c r="A104" s="3">
        <v>43972</v>
      </c>
      <c r="B104">
        <v>3.1436655139893119E-2</v>
      </c>
      <c r="C104">
        <v>3.1367628607277293E-2</v>
      </c>
      <c r="D104">
        <v>3.1446540880503145E-2</v>
      </c>
      <c r="E104">
        <v>3.1407035175879394E-2</v>
      </c>
      <c r="F104" s="4"/>
      <c r="G104" s="4"/>
      <c r="H104">
        <f t="shared" si="3"/>
        <v>-3.4607233609761825</v>
      </c>
      <c r="I104">
        <f t="shared" si="4"/>
        <v>2.7246097232702242E-4</v>
      </c>
      <c r="J104">
        <f t="shared" si="5"/>
        <v>-2.9619964013724576E-5</v>
      </c>
    </row>
    <row r="105" spans="1:10" x14ac:dyDescent="0.35">
      <c r="A105" s="3">
        <v>43973</v>
      </c>
      <c r="B105">
        <v>3.1407035175879394E-2</v>
      </c>
      <c r="C105">
        <v>3.1338138514572234E-2</v>
      </c>
      <c r="D105">
        <v>3.1426775612822123E-2</v>
      </c>
      <c r="E105">
        <v>3.1377470975839344E-2</v>
      </c>
      <c r="F105" s="4"/>
      <c r="G105" s="4"/>
      <c r="H105">
        <f t="shared" si="3"/>
        <v>-3.461665128429245</v>
      </c>
      <c r="I105">
        <f t="shared" si="4"/>
        <v>2.7213023256411498E-4</v>
      </c>
      <c r="J105">
        <f t="shared" si="5"/>
        <v>-2.9564200040049782E-5</v>
      </c>
    </row>
    <row r="106" spans="1:10" x14ac:dyDescent="0.35">
      <c r="A106" s="3">
        <v>43976</v>
      </c>
      <c r="B106">
        <v>3.1377470975839344E-2</v>
      </c>
      <c r="C106">
        <v>3.125E-2</v>
      </c>
      <c r="D106">
        <v>3.1377470975839344E-2</v>
      </c>
      <c r="E106">
        <v>3.1289111389236547E-2</v>
      </c>
      <c r="F106" s="4"/>
      <c r="G106" s="4"/>
      <c r="H106">
        <f t="shared" si="3"/>
        <v>-3.464485120898074</v>
      </c>
      <c r="I106">
        <f t="shared" si="4"/>
        <v>8.1463468134730177E-4</v>
      </c>
      <c r="J106">
        <f t="shared" si="5"/>
        <v>-8.8359586602797247E-5</v>
      </c>
    </row>
    <row r="107" spans="1:10" x14ac:dyDescent="0.35">
      <c r="A107" s="3">
        <v>43977</v>
      </c>
      <c r="B107">
        <v>3.1289111389236547E-2</v>
      </c>
      <c r="C107">
        <v>3.1279324366593683E-2</v>
      </c>
      <c r="D107">
        <v>3.1387319522912745E-2</v>
      </c>
      <c r="E107">
        <v>3.1377470975839344E-2</v>
      </c>
      <c r="F107" s="4"/>
      <c r="G107" s="4"/>
      <c r="H107">
        <f t="shared" si="3"/>
        <v>-3.461665128429245</v>
      </c>
      <c r="I107">
        <f t="shared" si="4"/>
        <v>-8.1397159185894199E-4</v>
      </c>
      <c r="J107">
        <f t="shared" si="5"/>
        <v>8.8359586602797247E-5</v>
      </c>
    </row>
    <row r="108" spans="1:10" x14ac:dyDescent="0.35">
      <c r="A108" s="3">
        <v>43978</v>
      </c>
      <c r="B108">
        <v>3.1377470975839344E-2</v>
      </c>
      <c r="C108">
        <v>3.1328320802005011E-2</v>
      </c>
      <c r="D108">
        <v>3.1407035175879394E-2</v>
      </c>
      <c r="E108">
        <v>3.1338138514572234E-2</v>
      </c>
      <c r="F108" s="4"/>
      <c r="G108" s="4"/>
      <c r="H108">
        <f t="shared" si="3"/>
        <v>-3.4629194402901522</v>
      </c>
      <c r="I108">
        <f t="shared" si="4"/>
        <v>3.6234350070607198E-4</v>
      </c>
      <c r="J108">
        <f t="shared" si="5"/>
        <v>-3.9332461267110874E-5</v>
      </c>
    </row>
    <row r="109" spans="1:10" x14ac:dyDescent="0.35">
      <c r="A109" s="3">
        <v>43979</v>
      </c>
      <c r="B109">
        <v>3.1338138514572234E-2</v>
      </c>
      <c r="C109">
        <v>3.1328320802005011E-2</v>
      </c>
      <c r="D109">
        <v>3.1407035175879394E-2</v>
      </c>
      <c r="E109">
        <v>3.1377470975839344E-2</v>
      </c>
      <c r="F109" s="4"/>
      <c r="G109" s="4"/>
      <c r="H109">
        <f t="shared" si="3"/>
        <v>-3.461665128429245</v>
      </c>
      <c r="I109">
        <f t="shared" si="4"/>
        <v>-3.6221225544943379E-4</v>
      </c>
      <c r="J109">
        <f t="shared" si="5"/>
        <v>3.9332461267110874E-5</v>
      </c>
    </row>
    <row r="110" spans="1:10" x14ac:dyDescent="0.35">
      <c r="A110" s="3">
        <v>43980</v>
      </c>
      <c r="B110">
        <v>3.1377470975839344E-2</v>
      </c>
      <c r="C110">
        <v>3.1377470975839344E-2</v>
      </c>
      <c r="D110">
        <v>3.1466331025802388E-2</v>
      </c>
      <c r="E110">
        <v>3.1436655139893119E-2</v>
      </c>
      <c r="F110" s="4"/>
      <c r="G110" s="4"/>
      <c r="H110">
        <f t="shared" si="3"/>
        <v>-3.4597807057610526</v>
      </c>
      <c r="I110">
        <f t="shared" si="4"/>
        <v>-5.4436885090832355E-4</v>
      </c>
      <c r="J110">
        <f t="shared" si="5"/>
        <v>5.9184164053774357E-5</v>
      </c>
    </row>
    <row r="111" spans="1:10" x14ac:dyDescent="0.35">
      <c r="A111" s="3">
        <v>43983</v>
      </c>
      <c r="B111">
        <v>3.1446540880503145E-2</v>
      </c>
      <c r="C111">
        <v>3.1416902293433871E-2</v>
      </c>
      <c r="D111">
        <v>3.1605562579013903E-2</v>
      </c>
      <c r="E111">
        <v>3.1595576619273306E-2</v>
      </c>
      <c r="F111" s="4"/>
      <c r="G111" s="4"/>
      <c r="H111">
        <f t="shared" si="3"/>
        <v>-3.4547381485901849</v>
      </c>
      <c r="I111">
        <f t="shared" si="4"/>
        <v>-1.4574788403412518E-3</v>
      </c>
      <c r="J111">
        <f t="shared" si="5"/>
        <v>1.5892147938018769E-4</v>
      </c>
    </row>
    <row r="112" spans="1:10" x14ac:dyDescent="0.35">
      <c r="A112" s="3">
        <v>43984</v>
      </c>
      <c r="B112">
        <v>3.1595576619273306E-2</v>
      </c>
      <c r="C112">
        <v>3.1575623618566466E-2</v>
      </c>
      <c r="D112">
        <v>3.176620076238882E-2</v>
      </c>
      <c r="E112">
        <v>3.1705770450221944E-2</v>
      </c>
      <c r="F112" s="4"/>
      <c r="G112" s="4"/>
      <c r="H112">
        <f t="shared" si="3"/>
        <v>-3.4512565815348921</v>
      </c>
      <c r="I112">
        <f t="shared" si="4"/>
        <v>-1.0077658292897112E-3</v>
      </c>
      <c r="J112">
        <f t="shared" si="5"/>
        <v>1.1019383094863777E-4</v>
      </c>
    </row>
    <row r="113" spans="1:10" x14ac:dyDescent="0.35">
      <c r="A113" s="3">
        <v>43985</v>
      </c>
      <c r="B113">
        <v>3.1705770450221944E-2</v>
      </c>
      <c r="C113">
        <v>3.1625553447185324E-2</v>
      </c>
      <c r="D113">
        <v>3.1756113051762465E-2</v>
      </c>
      <c r="E113">
        <v>3.1685678073510776E-2</v>
      </c>
      <c r="F113" s="4"/>
      <c r="G113" s="4"/>
      <c r="H113">
        <f t="shared" si="3"/>
        <v>-3.4518904959776733</v>
      </c>
      <c r="I113">
        <f t="shared" si="4"/>
        <v>1.836764169238425E-4</v>
      </c>
      <c r="J113">
        <f t="shared" si="5"/>
        <v>-2.0092376711168536E-5</v>
      </c>
    </row>
    <row r="114" spans="1:10" x14ac:dyDescent="0.35">
      <c r="A114" s="3">
        <v>43986</v>
      </c>
      <c r="B114">
        <v>3.1685678073510776E-2</v>
      </c>
      <c r="C114">
        <v>3.1575623618566466E-2</v>
      </c>
      <c r="D114">
        <v>3.1715826197272437E-2</v>
      </c>
      <c r="E114">
        <v>3.1695721077654518E-2</v>
      </c>
      <c r="F114" s="4"/>
      <c r="G114" s="4"/>
      <c r="H114">
        <f t="shared" si="3"/>
        <v>-3.4515735889872223</v>
      </c>
      <c r="I114">
        <f t="shared" si="4"/>
        <v>-9.1806791327890064E-5</v>
      </c>
      <c r="J114">
        <f t="shared" si="5"/>
        <v>1.0043004143742151E-5</v>
      </c>
    </row>
    <row r="115" spans="1:10" x14ac:dyDescent="0.35">
      <c r="A115" s="3">
        <v>43987</v>
      </c>
      <c r="B115">
        <v>3.1695721077654518E-2</v>
      </c>
      <c r="C115">
        <v>3.1685678073510776E-2</v>
      </c>
      <c r="D115">
        <v>3.1826861871419476E-2</v>
      </c>
      <c r="E115">
        <v>3.1746031746031744E-2</v>
      </c>
      <c r="F115" s="4"/>
      <c r="G115" s="4"/>
      <c r="H115">
        <f t="shared" si="3"/>
        <v>-3.4499875458315876</v>
      </c>
      <c r="I115">
        <f t="shared" si="4"/>
        <v>-4.5951306403989881E-4</v>
      </c>
      <c r="J115">
        <f t="shared" si="5"/>
        <v>5.031066837722642E-5</v>
      </c>
    </row>
    <row r="116" spans="1:10" x14ac:dyDescent="0.35">
      <c r="A116" s="3">
        <v>43990</v>
      </c>
      <c r="B116">
        <v>3.1746031746031744E-2</v>
      </c>
      <c r="C116">
        <v>3.1725888324873094E-2</v>
      </c>
      <c r="D116">
        <v>3.1867431485022309E-2</v>
      </c>
      <c r="E116">
        <v>3.1826861871419476E-2</v>
      </c>
      <c r="F116" s="4"/>
      <c r="G116" s="4"/>
      <c r="H116">
        <f t="shared" si="3"/>
        <v>-3.4474446328274753</v>
      </c>
      <c r="I116">
        <f t="shared" si="4"/>
        <v>-7.3707889386000994E-4</v>
      </c>
      <c r="J116">
        <f t="shared" si="5"/>
        <v>8.0830125387731933E-5</v>
      </c>
    </row>
    <row r="117" spans="1:10" x14ac:dyDescent="0.35">
      <c r="A117" s="3">
        <v>43991</v>
      </c>
      <c r="B117">
        <v>3.1826861871419476E-2</v>
      </c>
      <c r="C117">
        <v>3.1826861871419476E-2</v>
      </c>
      <c r="D117">
        <v>3.1959092361776929E-2</v>
      </c>
      <c r="E117">
        <v>3.1948881789137379E-2</v>
      </c>
      <c r="F117" s="4"/>
      <c r="G117" s="4"/>
      <c r="H117">
        <f t="shared" si="3"/>
        <v>-3.4436180975461075</v>
      </c>
      <c r="I117">
        <f t="shared" si="4"/>
        <v>-1.1099627953210637E-3</v>
      </c>
      <c r="J117">
        <f t="shared" si="5"/>
        <v>1.2201991771790266E-4</v>
      </c>
    </row>
    <row r="118" spans="1:10" x14ac:dyDescent="0.35">
      <c r="A118" s="3">
        <v>43992</v>
      </c>
      <c r="B118">
        <v>3.1948881789137379E-2</v>
      </c>
      <c r="C118">
        <v>3.1908104658583278E-2</v>
      </c>
      <c r="D118">
        <v>3.2185387833923398E-2</v>
      </c>
      <c r="E118">
        <v>3.2133676092544985E-2</v>
      </c>
      <c r="F118" s="4"/>
      <c r="G118" s="4"/>
      <c r="H118">
        <f t="shared" si="3"/>
        <v>-3.4378506993101907</v>
      </c>
      <c r="I118">
        <f t="shared" si="4"/>
        <v>-1.674807737834391E-3</v>
      </c>
      <c r="J118">
        <f t="shared" si="5"/>
        <v>1.8479430340760661E-4</v>
      </c>
    </row>
    <row r="119" spans="1:10" x14ac:dyDescent="0.35">
      <c r="A119" s="3">
        <v>43993</v>
      </c>
      <c r="B119">
        <v>3.2133676092544985E-2</v>
      </c>
      <c r="C119">
        <v>3.2123353678123995E-2</v>
      </c>
      <c r="D119">
        <v>3.2446463335496431E-2</v>
      </c>
      <c r="E119">
        <v>3.2185387833923398E-2</v>
      </c>
      <c r="F119" s="4"/>
      <c r="G119" s="4"/>
      <c r="H119">
        <f t="shared" si="3"/>
        <v>-3.436242723404956</v>
      </c>
      <c r="I119">
        <f t="shared" si="4"/>
        <v>-4.6772709052123821E-4</v>
      </c>
      <c r="J119">
        <f t="shared" si="5"/>
        <v>5.1711741378412945E-5</v>
      </c>
    </row>
    <row r="120" spans="1:10" x14ac:dyDescent="0.35">
      <c r="A120" s="3">
        <v>43994</v>
      </c>
      <c r="B120">
        <v>3.2185387833923398E-2</v>
      </c>
      <c r="C120">
        <v>3.2030749519538756E-2</v>
      </c>
      <c r="D120">
        <v>3.236245954692557E-2</v>
      </c>
      <c r="E120">
        <v>3.2278889606197549E-2</v>
      </c>
      <c r="F120" s="4"/>
      <c r="G120" s="4"/>
      <c r="H120">
        <f t="shared" si="3"/>
        <v>-3.4333418349887226</v>
      </c>
      <c r="I120">
        <f t="shared" si="4"/>
        <v>-8.4420358214942846E-4</v>
      </c>
      <c r="J120">
        <f t="shared" si="5"/>
        <v>9.3501772274150186E-5</v>
      </c>
    </row>
    <row r="121" spans="1:10" x14ac:dyDescent="0.35">
      <c r="A121" s="3">
        <v>43997</v>
      </c>
      <c r="B121">
        <v>3.2299741602067181E-2</v>
      </c>
      <c r="C121">
        <v>3.2123353678123995E-2</v>
      </c>
      <c r="D121">
        <v>3.2341526520051747E-2</v>
      </c>
      <c r="E121">
        <v>3.2247662044501774E-2</v>
      </c>
      <c r="F121" s="4"/>
      <c r="G121" s="4"/>
      <c r="H121">
        <f t="shared" si="3"/>
        <v>-3.4343097331123578</v>
      </c>
      <c r="I121">
        <f t="shared" si="4"/>
        <v>2.8191137677334113E-4</v>
      </c>
      <c r="J121">
        <f t="shared" si="5"/>
        <v>-3.1227561695774952E-5</v>
      </c>
    </row>
  </sheetData>
  <sortState ref="A3:G12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THB_USD</vt:lpstr>
      <vt:lpstr>USD_THB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2020-06-16T19:11:20Z</dcterms:created>
  <dcterms:modified xsi:type="dcterms:W3CDTF">2020-06-18T00:11:46Z</dcterms:modified>
</cp:coreProperties>
</file>