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ongewicz\Desktop\"/>
    </mc:Choice>
  </mc:AlternateContent>
  <xr:revisionPtr revIDLastSave="0" documentId="10_ncr:140008_{F678BB1C-FE06-4958-AD9E-32859115B14E}" xr6:coauthVersionLast="31" xr6:coauthVersionMax="31" xr10:uidLastSave="{00000000-0000-0000-0000-000000000000}"/>
  <bookViews>
    <workbookView xWindow="0" yWindow="0" windowWidth="15945" windowHeight="9435"/>
  </bookViews>
  <sheets>
    <sheet name="RFaccuracy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9" i="1"/>
  <c r="O9" i="1"/>
  <c r="P5" i="1"/>
  <c r="O5" i="1"/>
  <c r="E85" i="1"/>
  <c r="E86" i="1" s="1"/>
  <c r="D85" i="1"/>
  <c r="D86" i="1" s="1"/>
  <c r="C85" i="1"/>
  <c r="C86" i="1" s="1"/>
  <c r="B85" i="1"/>
  <c r="B86" i="1" s="1"/>
  <c r="F84" i="1"/>
  <c r="G84" i="1" s="1"/>
  <c r="F83" i="1"/>
  <c r="G83" i="1" s="1"/>
  <c r="F82" i="1"/>
  <c r="G82" i="1" s="1"/>
  <c r="F81" i="1"/>
  <c r="G81" i="1" s="1"/>
  <c r="E76" i="1"/>
  <c r="E77" i="1" s="1"/>
  <c r="D76" i="1"/>
  <c r="D77" i="1" s="1"/>
  <c r="C76" i="1"/>
  <c r="B76" i="1"/>
  <c r="B77" i="1" s="1"/>
  <c r="F75" i="1"/>
  <c r="G75" i="1" s="1"/>
  <c r="F74" i="1"/>
  <c r="G74" i="1" s="1"/>
  <c r="F73" i="1"/>
  <c r="G73" i="1" s="1"/>
  <c r="F72" i="1"/>
  <c r="G72" i="1" s="1"/>
  <c r="E67" i="1"/>
  <c r="E68" i="1" s="1"/>
  <c r="D67" i="1"/>
  <c r="D68" i="1" s="1"/>
  <c r="C67" i="1"/>
  <c r="C68" i="1" s="1"/>
  <c r="B67" i="1"/>
  <c r="B68" i="1" s="1"/>
  <c r="F66" i="1"/>
  <c r="G66" i="1" s="1"/>
  <c r="F65" i="1"/>
  <c r="G65" i="1" s="1"/>
  <c r="F64" i="1"/>
  <c r="G64" i="1" s="1"/>
  <c r="F63" i="1"/>
  <c r="G63" i="1" s="1"/>
  <c r="E58" i="1"/>
  <c r="E59" i="1" s="1"/>
  <c r="D58" i="1"/>
  <c r="D59" i="1" s="1"/>
  <c r="C58" i="1"/>
  <c r="C59" i="1" s="1"/>
  <c r="B58" i="1"/>
  <c r="B59" i="1" s="1"/>
  <c r="F57" i="1"/>
  <c r="G57" i="1" s="1"/>
  <c r="F56" i="1"/>
  <c r="G56" i="1" s="1"/>
  <c r="F55" i="1"/>
  <c r="G55" i="1" s="1"/>
  <c r="F54" i="1"/>
  <c r="G54" i="1" s="1"/>
  <c r="E49" i="1"/>
  <c r="E50" i="1" s="1"/>
  <c r="D49" i="1"/>
  <c r="D50" i="1" s="1"/>
  <c r="C49" i="1"/>
  <c r="C50" i="1" s="1"/>
  <c r="B49" i="1"/>
  <c r="B50" i="1" s="1"/>
  <c r="F48" i="1"/>
  <c r="G48" i="1" s="1"/>
  <c r="F47" i="1"/>
  <c r="G47" i="1" s="1"/>
  <c r="F46" i="1"/>
  <c r="G46" i="1" s="1"/>
  <c r="F45" i="1"/>
  <c r="G45" i="1" s="1"/>
  <c r="F39" i="1"/>
  <c r="G39" i="1" s="1"/>
  <c r="F38" i="1"/>
  <c r="G38" i="1" s="1"/>
  <c r="F40" i="1"/>
  <c r="G40" i="1" s="1"/>
  <c r="F37" i="1"/>
  <c r="G37" i="1" s="1"/>
  <c r="C41" i="1"/>
  <c r="C42" i="1" s="1"/>
  <c r="D41" i="1"/>
  <c r="D42" i="1" s="1"/>
  <c r="E41" i="1"/>
  <c r="E42" i="1" s="1"/>
  <c r="B41" i="1"/>
  <c r="F85" i="1" l="1"/>
  <c r="I83" i="1" s="1"/>
  <c r="F76" i="1"/>
  <c r="I74" i="1" s="1"/>
  <c r="C77" i="1"/>
  <c r="F67" i="1"/>
  <c r="I65" i="1" s="1"/>
  <c r="F58" i="1"/>
  <c r="I56" i="1" s="1"/>
  <c r="F49" i="1"/>
  <c r="I47" i="1" s="1"/>
  <c r="F41" i="1"/>
  <c r="I39" i="1" s="1"/>
  <c r="B42" i="1"/>
</calcChain>
</file>

<file path=xl/sharedStrings.xml><?xml version="1.0" encoding="utf-8"?>
<sst xmlns="http://schemas.openxmlformats.org/spreadsheetml/2006/main" count="63" uniqueCount="13">
  <si>
    <t>W/O SENT</t>
  </si>
  <si>
    <t>Total</t>
  </si>
  <si>
    <t>Users</t>
  </si>
  <si>
    <t>overall accuracy</t>
  </si>
  <si>
    <t>Producers</t>
  </si>
  <si>
    <t>ALL BANDS</t>
  </si>
  <si>
    <t>Plots</t>
  </si>
  <si>
    <t>Bldgs</t>
  </si>
  <si>
    <t>W/O Sent</t>
  </si>
  <si>
    <t>All Bands</t>
  </si>
  <si>
    <t>W/O Seasons</t>
  </si>
  <si>
    <t>ALL</t>
  </si>
  <si>
    <t>W/O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</si>
</sst>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D60" sqref="D60"/>
    </sheetView>
  </sheetViews>
  <sheetFormatPr defaultRowHeight="15" x14ac:dyDescent="0.25"/>
  <cols>
    <col min="12" max="12" width="9.85546875" bestFit="1" customWidth="1"/>
  </cols>
  <sheetData>
    <row r="1" spans="1:16" x14ac:dyDescent="0.25">
      <c r="A1" s="1" t="s">
        <v>0</v>
      </c>
      <c r="L1" t="s">
        <v>4</v>
      </c>
      <c r="M1" t="s">
        <v>6</v>
      </c>
      <c r="N1" t="s">
        <v>7</v>
      </c>
    </row>
    <row r="2" spans="1:16" x14ac:dyDescent="0.25">
      <c r="B2">
        <v>0</v>
      </c>
      <c r="C2">
        <v>1</v>
      </c>
      <c r="D2">
        <v>2</v>
      </c>
      <c r="E2">
        <v>3</v>
      </c>
      <c r="F2" t="s">
        <v>1</v>
      </c>
      <c r="G2" t="s">
        <v>2</v>
      </c>
      <c r="L2" t="s">
        <v>8</v>
      </c>
      <c r="M2">
        <v>87.091222029999997</v>
      </c>
      <c r="N2">
        <v>90.424895269999993</v>
      </c>
    </row>
    <row r="3" spans="1:16" x14ac:dyDescent="0.25">
      <c r="A3">
        <v>0</v>
      </c>
      <c r="B3">
        <v>1012</v>
      </c>
      <c r="C3">
        <v>128</v>
      </c>
      <c r="D3">
        <v>15</v>
      </c>
      <c r="E3">
        <v>11</v>
      </c>
      <c r="F3">
        <v>1166</v>
      </c>
      <c r="G3">
        <v>86.792452830000002</v>
      </c>
      <c r="M3">
        <v>85.982905979999998</v>
      </c>
      <c r="N3">
        <v>90.119760479999997</v>
      </c>
    </row>
    <row r="4" spans="1:16" x14ac:dyDescent="0.25">
      <c r="A4">
        <v>1</v>
      </c>
      <c r="B4">
        <v>133</v>
      </c>
      <c r="C4">
        <v>1511</v>
      </c>
      <c r="D4">
        <v>18</v>
      </c>
      <c r="E4">
        <v>18</v>
      </c>
      <c r="F4">
        <v>1680</v>
      </c>
      <c r="G4">
        <v>89.940476189999998</v>
      </c>
      <c r="I4" t="s">
        <v>3</v>
      </c>
      <c r="M4">
        <v>86.888111888111879</v>
      </c>
      <c r="N4">
        <v>90.041991601679655</v>
      </c>
    </row>
    <row r="5" spans="1:16" x14ac:dyDescent="0.25">
      <c r="A5">
        <v>2</v>
      </c>
      <c r="B5">
        <v>11</v>
      </c>
      <c r="C5">
        <v>16</v>
      </c>
      <c r="D5">
        <v>1385</v>
      </c>
      <c r="E5">
        <v>34</v>
      </c>
      <c r="F5">
        <v>1446</v>
      </c>
      <c r="G5">
        <v>95.781466109999997</v>
      </c>
      <c r="I5">
        <v>88.852813850000004</v>
      </c>
      <c r="M5">
        <v>88.235294117647058</v>
      </c>
      <c r="N5">
        <v>90.267639902676393</v>
      </c>
      <c r="O5">
        <f>MAX(M2:M5)</f>
        <v>88.235294117647058</v>
      </c>
      <c r="P5">
        <f>MAX(N2:N5)</f>
        <v>90.424895269999993</v>
      </c>
    </row>
    <row r="6" spans="1:16" x14ac:dyDescent="0.25">
      <c r="A6">
        <v>3</v>
      </c>
      <c r="B6">
        <v>6</v>
      </c>
      <c r="C6">
        <v>16</v>
      </c>
      <c r="D6">
        <v>109</v>
      </c>
      <c r="E6">
        <v>197</v>
      </c>
      <c r="F6">
        <v>328</v>
      </c>
      <c r="G6">
        <v>60.06097561</v>
      </c>
      <c r="L6" t="s">
        <v>9</v>
      </c>
      <c r="M6">
        <v>90.12987013</v>
      </c>
      <c r="N6">
        <v>91.311953349999996</v>
      </c>
    </row>
    <row r="7" spans="1:16" x14ac:dyDescent="0.25">
      <c r="A7" t="s">
        <v>1</v>
      </c>
      <c r="B7">
        <v>1162</v>
      </c>
      <c r="C7">
        <v>1671</v>
      </c>
      <c r="D7">
        <v>1527</v>
      </c>
      <c r="E7">
        <v>260</v>
      </c>
      <c r="F7">
        <v>4620</v>
      </c>
      <c r="M7">
        <v>89.304347829999998</v>
      </c>
      <c r="N7">
        <v>91.55528554</v>
      </c>
    </row>
    <row r="8" spans="1:16" x14ac:dyDescent="0.25">
      <c r="A8" t="s">
        <v>4</v>
      </c>
      <c r="B8">
        <v>87.091222029999997</v>
      </c>
      <c r="C8">
        <v>90.424895269999993</v>
      </c>
      <c r="D8">
        <v>90.700720369999999</v>
      </c>
      <c r="E8">
        <v>75.769230769999993</v>
      </c>
      <c r="M8">
        <v>89.806678383128286</v>
      </c>
      <c r="N8">
        <v>91.677175283732666</v>
      </c>
    </row>
    <row r="9" spans="1:16" x14ac:dyDescent="0.25">
      <c r="M9">
        <v>90.836298932384338</v>
      </c>
      <c r="N9">
        <v>91.371818746120425</v>
      </c>
      <c r="O9">
        <f>MAX(M6:M9)</f>
        <v>90.836298932384338</v>
      </c>
      <c r="P9">
        <f>MAX(N6:N9)</f>
        <v>91.677175283732666</v>
      </c>
    </row>
    <row r="10" spans="1:16" x14ac:dyDescent="0.25">
      <c r="B10">
        <v>0</v>
      </c>
      <c r="C10">
        <v>1</v>
      </c>
      <c r="D10">
        <v>2</v>
      </c>
      <c r="E10">
        <v>3</v>
      </c>
      <c r="F10" t="s">
        <v>1</v>
      </c>
      <c r="G10" t="s">
        <v>2</v>
      </c>
      <c r="L10" t="s">
        <v>10</v>
      </c>
      <c r="M10">
        <v>86.867790594498672</v>
      </c>
      <c r="N10">
        <v>89.769182782283224</v>
      </c>
    </row>
    <row r="11" spans="1:16" x14ac:dyDescent="0.25">
      <c r="A11">
        <v>0</v>
      </c>
      <c r="B11">
        <v>1006</v>
      </c>
      <c r="C11">
        <v>133</v>
      </c>
      <c r="D11">
        <v>14</v>
      </c>
      <c r="E11">
        <v>10</v>
      </c>
      <c r="F11">
        <v>1163</v>
      </c>
      <c r="G11">
        <v>86.500429920000002</v>
      </c>
      <c r="M11">
        <v>87.830687830687822</v>
      </c>
      <c r="N11">
        <v>89.605734767025098</v>
      </c>
      <c r="O11">
        <f>MAX(M10:M11)</f>
        <v>87.830687830687822</v>
      </c>
      <c r="P11">
        <f>MAX(N10:N11)</f>
        <v>89.769182782283224</v>
      </c>
    </row>
    <row r="12" spans="1:16" x14ac:dyDescent="0.25">
      <c r="A12">
        <v>1</v>
      </c>
      <c r="B12">
        <v>150</v>
      </c>
      <c r="C12">
        <v>1505</v>
      </c>
      <c r="D12">
        <v>16</v>
      </c>
      <c r="E12">
        <v>15</v>
      </c>
      <c r="F12">
        <v>1686</v>
      </c>
      <c r="G12">
        <v>89.264531439999999</v>
      </c>
      <c r="I12" t="s">
        <v>3</v>
      </c>
    </row>
    <row r="13" spans="1:16" x14ac:dyDescent="0.25">
      <c r="A13">
        <v>2</v>
      </c>
      <c r="B13">
        <v>10</v>
      </c>
      <c r="C13">
        <v>20</v>
      </c>
      <c r="D13">
        <v>1398</v>
      </c>
      <c r="E13">
        <v>51</v>
      </c>
      <c r="F13">
        <v>1479</v>
      </c>
      <c r="G13">
        <v>94.523326569999995</v>
      </c>
      <c r="I13">
        <v>88.717726189999993</v>
      </c>
    </row>
    <row r="14" spans="1:16" x14ac:dyDescent="0.25">
      <c r="A14">
        <v>3</v>
      </c>
      <c r="B14">
        <v>4</v>
      </c>
      <c r="C14">
        <v>12</v>
      </c>
      <c r="D14">
        <v>85</v>
      </c>
      <c r="E14">
        <v>180</v>
      </c>
      <c r="F14">
        <v>281</v>
      </c>
      <c r="G14">
        <v>64.056939499999999</v>
      </c>
    </row>
    <row r="15" spans="1:16" x14ac:dyDescent="0.25">
      <c r="A15" t="s">
        <v>1</v>
      </c>
      <c r="B15">
        <v>1170</v>
      </c>
      <c r="C15">
        <v>1670</v>
      </c>
      <c r="D15">
        <v>1513</v>
      </c>
      <c r="E15">
        <v>256</v>
      </c>
      <c r="F15">
        <v>4609</v>
      </c>
    </row>
    <row r="16" spans="1:16" x14ac:dyDescent="0.25">
      <c r="A16" t="s">
        <v>4</v>
      </c>
      <c r="B16">
        <v>85.982905979999998</v>
      </c>
      <c r="C16">
        <v>90.119760479999997</v>
      </c>
      <c r="D16">
        <v>92.39920687</v>
      </c>
      <c r="E16">
        <v>70.3125</v>
      </c>
    </row>
    <row r="18" spans="1:9" x14ac:dyDescent="0.25">
      <c r="A18" s="1" t="s">
        <v>5</v>
      </c>
    </row>
    <row r="19" spans="1:9" x14ac:dyDescent="0.25">
      <c r="B19">
        <v>0</v>
      </c>
      <c r="C19">
        <v>1</v>
      </c>
      <c r="D19">
        <v>2</v>
      </c>
      <c r="E19">
        <v>3</v>
      </c>
      <c r="F19" t="s">
        <v>1</v>
      </c>
      <c r="G19" t="s">
        <v>2</v>
      </c>
    </row>
    <row r="20" spans="1:9" x14ac:dyDescent="0.25">
      <c r="A20">
        <v>0</v>
      </c>
      <c r="B20">
        <v>1041</v>
      </c>
      <c r="C20">
        <v>109</v>
      </c>
      <c r="D20">
        <v>3</v>
      </c>
      <c r="E20">
        <v>12</v>
      </c>
      <c r="F20">
        <v>1165</v>
      </c>
      <c r="G20">
        <v>89.356223180000001</v>
      </c>
    </row>
    <row r="21" spans="1:9" x14ac:dyDescent="0.25">
      <c r="A21">
        <v>1</v>
      </c>
      <c r="B21">
        <v>102</v>
      </c>
      <c r="C21">
        <v>1566</v>
      </c>
      <c r="D21">
        <v>15</v>
      </c>
      <c r="E21">
        <v>13</v>
      </c>
      <c r="F21">
        <v>1696</v>
      </c>
      <c r="G21">
        <v>92.334905660000004</v>
      </c>
      <c r="I21" t="s">
        <v>3</v>
      </c>
    </row>
    <row r="22" spans="1:9" x14ac:dyDescent="0.25">
      <c r="A22">
        <v>2</v>
      </c>
      <c r="B22">
        <v>6</v>
      </c>
      <c r="C22">
        <v>26</v>
      </c>
      <c r="D22">
        <v>1432</v>
      </c>
      <c r="E22">
        <v>41</v>
      </c>
      <c r="F22">
        <v>1505</v>
      </c>
      <c r="G22">
        <v>95.149501659999999</v>
      </c>
      <c r="I22">
        <v>90.514847250000003</v>
      </c>
    </row>
    <row r="23" spans="1:9" x14ac:dyDescent="0.25">
      <c r="A23">
        <v>3</v>
      </c>
      <c r="B23">
        <v>6</v>
      </c>
      <c r="C23">
        <v>14</v>
      </c>
      <c r="D23">
        <v>97</v>
      </c>
      <c r="E23">
        <v>198</v>
      </c>
      <c r="F23">
        <v>315</v>
      </c>
      <c r="G23">
        <v>62.857142860000003</v>
      </c>
    </row>
    <row r="24" spans="1:9" x14ac:dyDescent="0.25">
      <c r="A24" t="s">
        <v>1</v>
      </c>
      <c r="B24">
        <v>1155</v>
      </c>
      <c r="C24">
        <v>1715</v>
      </c>
      <c r="D24">
        <v>1547</v>
      </c>
      <c r="E24">
        <v>264</v>
      </c>
      <c r="F24">
        <v>4681</v>
      </c>
    </row>
    <row r="25" spans="1:9" x14ac:dyDescent="0.25">
      <c r="A25" t="s">
        <v>4</v>
      </c>
      <c r="B25">
        <v>90.12987013</v>
      </c>
      <c r="C25">
        <v>91.311953349999996</v>
      </c>
      <c r="D25">
        <v>92.566257269999994</v>
      </c>
      <c r="E25">
        <v>75</v>
      </c>
    </row>
    <row r="27" spans="1:9" x14ac:dyDescent="0.25">
      <c r="B27">
        <v>0</v>
      </c>
      <c r="C27">
        <v>1</v>
      </c>
      <c r="D27">
        <v>2</v>
      </c>
      <c r="E27">
        <v>3</v>
      </c>
      <c r="F27" t="s">
        <v>1</v>
      </c>
      <c r="G27" t="s">
        <v>2</v>
      </c>
    </row>
    <row r="28" spans="1:9" x14ac:dyDescent="0.25">
      <c r="A28">
        <v>0</v>
      </c>
      <c r="B28">
        <v>1027</v>
      </c>
      <c r="C28">
        <v>93</v>
      </c>
      <c r="D28">
        <v>7</v>
      </c>
      <c r="E28">
        <v>19</v>
      </c>
      <c r="F28">
        <v>1146</v>
      </c>
      <c r="G28">
        <v>89.616055849999995</v>
      </c>
    </row>
    <row r="29" spans="1:9" x14ac:dyDescent="0.25">
      <c r="A29">
        <v>1</v>
      </c>
      <c r="B29">
        <v>113</v>
      </c>
      <c r="C29">
        <v>1507</v>
      </c>
      <c r="D29">
        <v>18</v>
      </c>
      <c r="E29">
        <v>13</v>
      </c>
      <c r="F29">
        <v>1651</v>
      </c>
      <c r="G29">
        <v>91.278013329999993</v>
      </c>
      <c r="I29" t="s">
        <v>3</v>
      </c>
    </row>
    <row r="30" spans="1:9" x14ac:dyDescent="0.25">
      <c r="A30">
        <v>2</v>
      </c>
      <c r="B30">
        <v>6</v>
      </c>
      <c r="C30">
        <v>22</v>
      </c>
      <c r="D30">
        <v>1388</v>
      </c>
      <c r="E30">
        <v>64</v>
      </c>
      <c r="F30">
        <v>1480</v>
      </c>
      <c r="G30">
        <v>93.783783779999993</v>
      </c>
      <c r="I30">
        <v>89.956236320000002</v>
      </c>
    </row>
    <row r="31" spans="1:9" x14ac:dyDescent="0.25">
      <c r="A31">
        <v>3</v>
      </c>
      <c r="B31">
        <v>4</v>
      </c>
      <c r="C31">
        <v>24</v>
      </c>
      <c r="D31">
        <v>76</v>
      </c>
      <c r="E31">
        <v>189</v>
      </c>
      <c r="F31">
        <v>293</v>
      </c>
      <c r="G31">
        <v>64.505119449999995</v>
      </c>
    </row>
    <row r="32" spans="1:9" x14ac:dyDescent="0.25">
      <c r="A32" t="s">
        <v>1</v>
      </c>
      <c r="B32">
        <v>1150</v>
      </c>
      <c r="C32">
        <v>1646</v>
      </c>
      <c r="D32">
        <v>1489</v>
      </c>
      <c r="E32">
        <v>285</v>
      </c>
      <c r="F32">
        <v>4570</v>
      </c>
    </row>
    <row r="33" spans="1:9" x14ac:dyDescent="0.25">
      <c r="A33" t="s">
        <v>4</v>
      </c>
      <c r="B33">
        <v>89.304347829999998</v>
      </c>
      <c r="C33">
        <v>91.55528554</v>
      </c>
      <c r="D33">
        <v>93.216924109999994</v>
      </c>
      <c r="E33">
        <v>66.315789469999999</v>
      </c>
    </row>
    <row r="35" spans="1:9" x14ac:dyDescent="0.25">
      <c r="A35" s="1" t="s">
        <v>10</v>
      </c>
    </row>
    <row r="36" spans="1:9" x14ac:dyDescent="0.25">
      <c r="B36">
        <v>0</v>
      </c>
      <c r="C36">
        <v>1</v>
      </c>
      <c r="D36">
        <v>2</v>
      </c>
      <c r="E36">
        <v>3</v>
      </c>
      <c r="F36" t="s">
        <v>1</v>
      </c>
      <c r="G36" t="s">
        <v>2</v>
      </c>
    </row>
    <row r="37" spans="1:9" x14ac:dyDescent="0.25">
      <c r="A37">
        <v>0</v>
      </c>
      <c r="B37">
        <v>979</v>
      </c>
      <c r="C37">
        <v>124</v>
      </c>
      <c r="D37">
        <v>6</v>
      </c>
      <c r="E37">
        <v>11</v>
      </c>
      <c r="F37">
        <f>SUM(B37:E37)</f>
        <v>1120</v>
      </c>
      <c r="G37">
        <f>(B37/F37)*100</f>
        <v>87.410714285714292</v>
      </c>
    </row>
    <row r="38" spans="1:9" x14ac:dyDescent="0.25">
      <c r="A38">
        <v>1</v>
      </c>
      <c r="B38">
        <v>130</v>
      </c>
      <c r="C38">
        <v>1439</v>
      </c>
      <c r="D38">
        <v>16</v>
      </c>
      <c r="E38">
        <v>18</v>
      </c>
      <c r="F38">
        <f t="shared" ref="F38:F41" si="0">SUM(B38:E38)</f>
        <v>1603</v>
      </c>
      <c r="G38">
        <f>(C38/F38)*100</f>
        <v>89.769182782283224</v>
      </c>
      <c r="I38" t="s">
        <v>3</v>
      </c>
    </row>
    <row r="39" spans="1:9" x14ac:dyDescent="0.25">
      <c r="A39">
        <v>2</v>
      </c>
      <c r="B39">
        <v>8</v>
      </c>
      <c r="C39">
        <v>23</v>
      </c>
      <c r="D39">
        <v>1467</v>
      </c>
      <c r="E39">
        <v>39</v>
      </c>
      <c r="F39">
        <f>SUM(B39:E39)</f>
        <v>1537</v>
      </c>
      <c r="G39">
        <f>(D39/F39)*100</f>
        <v>95.445673389720227</v>
      </c>
      <c r="I39">
        <f>((B37+C38+D39+E40)/F41)*100</f>
        <v>89.622641509433961</v>
      </c>
    </row>
    <row r="40" spans="1:9" x14ac:dyDescent="0.25">
      <c r="A40">
        <v>3</v>
      </c>
      <c r="B40">
        <v>10</v>
      </c>
      <c r="C40">
        <v>17</v>
      </c>
      <c r="D40">
        <v>71</v>
      </c>
      <c r="E40">
        <v>200</v>
      </c>
      <c r="F40">
        <f t="shared" si="0"/>
        <v>298</v>
      </c>
      <c r="G40">
        <f>(E40/F40)*100</f>
        <v>67.114093959731548</v>
      </c>
    </row>
    <row r="41" spans="1:9" x14ac:dyDescent="0.25">
      <c r="A41" t="s">
        <v>1</v>
      </c>
      <c r="B41">
        <f>SUM(B37:B40)</f>
        <v>1127</v>
      </c>
      <c r="C41">
        <f t="shared" ref="C41:E41" si="1">SUM(C37:C40)</f>
        <v>1603</v>
      </c>
      <c r="D41">
        <f t="shared" si="1"/>
        <v>1560</v>
      </c>
      <c r="E41">
        <f t="shared" si="1"/>
        <v>268</v>
      </c>
      <c r="F41">
        <f t="shared" si="0"/>
        <v>4558</v>
      </c>
    </row>
    <row r="42" spans="1:9" x14ac:dyDescent="0.25">
      <c r="A42" t="s">
        <v>4</v>
      </c>
      <c r="B42">
        <f>(B37/B41)*100</f>
        <v>86.867790594498672</v>
      </c>
      <c r="C42">
        <f>(C38/C41)*100</f>
        <v>89.769182782283224</v>
      </c>
      <c r="D42">
        <f>(D39/D41)*100</f>
        <v>94.038461538461533</v>
      </c>
      <c r="E42">
        <f>(E40/E41)*100</f>
        <v>74.626865671641795</v>
      </c>
    </row>
    <row r="44" spans="1:9" x14ac:dyDescent="0.25">
      <c r="B44">
        <v>0</v>
      </c>
      <c r="C44">
        <v>1</v>
      </c>
      <c r="D44">
        <v>2</v>
      </c>
      <c r="E44">
        <v>3</v>
      </c>
      <c r="F44" t="s">
        <v>1</v>
      </c>
      <c r="G44" t="s">
        <v>2</v>
      </c>
    </row>
    <row r="45" spans="1:9" x14ac:dyDescent="0.25">
      <c r="A45">
        <v>0</v>
      </c>
      <c r="B45">
        <v>996</v>
      </c>
      <c r="C45">
        <v>117</v>
      </c>
      <c r="D45">
        <v>3</v>
      </c>
      <c r="E45">
        <v>18</v>
      </c>
      <c r="F45">
        <f>SUM(B45:E45)</f>
        <v>1134</v>
      </c>
      <c r="G45">
        <f>(B45/F45)*100</f>
        <v>87.830687830687822</v>
      </c>
    </row>
    <row r="46" spans="1:9" x14ac:dyDescent="0.25">
      <c r="A46">
        <v>1</v>
      </c>
      <c r="B46">
        <v>127</v>
      </c>
      <c r="C46">
        <v>1500</v>
      </c>
      <c r="D46">
        <v>10</v>
      </c>
      <c r="E46">
        <v>10</v>
      </c>
      <c r="F46">
        <f t="shared" ref="F46" si="2">SUM(B46:E46)</f>
        <v>1647</v>
      </c>
      <c r="G46">
        <f>(C46/F46)*100</f>
        <v>91.074681238615668</v>
      </c>
      <c r="I46" t="s">
        <v>3</v>
      </c>
    </row>
    <row r="47" spans="1:9" x14ac:dyDescent="0.25">
      <c r="A47">
        <v>2</v>
      </c>
      <c r="B47">
        <v>7</v>
      </c>
      <c r="C47">
        <v>33</v>
      </c>
      <c r="D47">
        <v>1433</v>
      </c>
      <c r="E47">
        <v>53</v>
      </c>
      <c r="F47">
        <f>SUM(B47:E47)</f>
        <v>1526</v>
      </c>
      <c r="G47">
        <f>(D47/F47)*100</f>
        <v>93.90563564875491</v>
      </c>
      <c r="I47">
        <f>((B45+C46+D47+E48)/F49)*100</f>
        <v>89.242424242424249</v>
      </c>
    </row>
    <row r="48" spans="1:9" x14ac:dyDescent="0.25">
      <c r="A48">
        <v>3</v>
      </c>
      <c r="B48">
        <v>4</v>
      </c>
      <c r="C48">
        <v>24</v>
      </c>
      <c r="D48">
        <v>91</v>
      </c>
      <c r="E48">
        <v>194</v>
      </c>
      <c r="F48">
        <f t="shared" ref="F48:F49" si="3">SUM(B48:E48)</f>
        <v>313</v>
      </c>
      <c r="G48">
        <f>(E48/F48)*100</f>
        <v>61.980830670926515</v>
      </c>
    </row>
    <row r="49" spans="1:9" x14ac:dyDescent="0.25">
      <c r="A49" t="s">
        <v>1</v>
      </c>
      <c r="B49">
        <f>SUM(B45:B48)</f>
        <v>1134</v>
      </c>
      <c r="C49">
        <f t="shared" ref="C49" si="4">SUM(C45:C48)</f>
        <v>1674</v>
      </c>
      <c r="D49">
        <f t="shared" ref="D49" si="5">SUM(D45:D48)</f>
        <v>1537</v>
      </c>
      <c r="E49">
        <f t="shared" ref="E49" si="6">SUM(E45:E48)</f>
        <v>275</v>
      </c>
      <c r="F49">
        <f t="shared" si="3"/>
        <v>4620</v>
      </c>
    </row>
    <row r="50" spans="1:9" x14ac:dyDescent="0.25">
      <c r="A50" t="s">
        <v>4</v>
      </c>
      <c r="B50">
        <f>(B45/B49)*100</f>
        <v>87.830687830687822</v>
      </c>
      <c r="C50">
        <f>(C46/C49)*100</f>
        <v>89.605734767025098</v>
      </c>
      <c r="D50">
        <f>(D47/D49)*100</f>
        <v>93.233571893298645</v>
      </c>
      <c r="E50">
        <f>(E48/E49)*100</f>
        <v>70.545454545454547</v>
      </c>
    </row>
    <row r="52" spans="1:9" x14ac:dyDescent="0.25">
      <c r="A52" s="1" t="s">
        <v>11</v>
      </c>
    </row>
    <row r="53" spans="1:9" x14ac:dyDescent="0.25">
      <c r="B53">
        <v>0</v>
      </c>
      <c r="C53">
        <v>1</v>
      </c>
      <c r="D53">
        <v>2</v>
      </c>
      <c r="E53">
        <v>3</v>
      </c>
      <c r="F53" t="s">
        <v>1</v>
      </c>
      <c r="G53" t="s">
        <v>2</v>
      </c>
    </row>
    <row r="54" spans="1:9" x14ac:dyDescent="0.25">
      <c r="A54">
        <v>0</v>
      </c>
      <c r="B54">
        <v>1022</v>
      </c>
      <c r="C54">
        <v>93</v>
      </c>
      <c r="D54">
        <v>10</v>
      </c>
      <c r="E54">
        <v>19</v>
      </c>
      <c r="F54">
        <f>SUM(B54:E54)</f>
        <v>1144</v>
      </c>
      <c r="G54">
        <f>(B54/F54)*100</f>
        <v>89.335664335664333</v>
      </c>
    </row>
    <row r="55" spans="1:9" x14ac:dyDescent="0.25">
      <c r="A55">
        <v>1</v>
      </c>
      <c r="B55">
        <v>105</v>
      </c>
      <c r="C55">
        <v>1454</v>
      </c>
      <c r="D55">
        <v>15</v>
      </c>
      <c r="E55">
        <v>13</v>
      </c>
      <c r="F55">
        <f t="shared" ref="F55" si="7">SUM(B55:E55)</f>
        <v>1587</v>
      </c>
      <c r="G55">
        <f>(C55/F55)*100</f>
        <v>91.619407687460622</v>
      </c>
      <c r="I55" t="s">
        <v>3</v>
      </c>
    </row>
    <row r="56" spans="1:9" x14ac:dyDescent="0.25">
      <c r="A56">
        <v>2</v>
      </c>
      <c r="B56">
        <v>7</v>
      </c>
      <c r="C56">
        <v>20</v>
      </c>
      <c r="D56">
        <v>1416</v>
      </c>
      <c r="E56">
        <v>43</v>
      </c>
      <c r="F56">
        <f>SUM(B56:E56)</f>
        <v>1486</v>
      </c>
      <c r="G56">
        <f>(D56/F56)*100</f>
        <v>95.289367429340516</v>
      </c>
      <c r="I56">
        <f>((B54+C55+D56+E57)/F58)*100</f>
        <v>90.528634361233486</v>
      </c>
    </row>
    <row r="57" spans="1:9" x14ac:dyDescent="0.25">
      <c r="A57">
        <v>3</v>
      </c>
      <c r="B57">
        <v>4</v>
      </c>
      <c r="C57">
        <v>19</v>
      </c>
      <c r="D57">
        <v>82</v>
      </c>
      <c r="E57">
        <v>218</v>
      </c>
      <c r="F57">
        <f t="shared" ref="F57:F58" si="8">SUM(B57:E57)</f>
        <v>323</v>
      </c>
      <c r="G57">
        <f>(E57/F57)*100</f>
        <v>67.492260061919509</v>
      </c>
    </row>
    <row r="58" spans="1:9" x14ac:dyDescent="0.25">
      <c r="A58" t="s">
        <v>1</v>
      </c>
      <c r="B58">
        <f>SUM(B54:B57)</f>
        <v>1138</v>
      </c>
      <c r="C58">
        <f t="shared" ref="C58" si="9">SUM(C54:C57)</f>
        <v>1586</v>
      </c>
      <c r="D58">
        <f t="shared" ref="D58" si="10">SUM(D54:D57)</f>
        <v>1523</v>
      </c>
      <c r="E58">
        <f t="shared" ref="E58" si="11">SUM(E54:E57)</f>
        <v>293</v>
      </c>
      <c r="F58">
        <f t="shared" si="8"/>
        <v>4540</v>
      </c>
    </row>
    <row r="59" spans="1:9" x14ac:dyDescent="0.25">
      <c r="A59" t="s">
        <v>4</v>
      </c>
      <c r="B59">
        <f>(B54/B58)*100</f>
        <v>89.806678383128286</v>
      </c>
      <c r="C59">
        <f>(C55/C58)*100</f>
        <v>91.677175283732666</v>
      </c>
      <c r="D59">
        <f>(D56/D58)*100</f>
        <v>92.974392646093236</v>
      </c>
      <c r="E59">
        <f>(E57/E58)*100</f>
        <v>74.402730375426614</v>
      </c>
    </row>
    <row r="61" spans="1:9" x14ac:dyDescent="0.25">
      <c r="A61" s="1" t="s">
        <v>11</v>
      </c>
    </row>
    <row r="62" spans="1:9" x14ac:dyDescent="0.25">
      <c r="B62">
        <v>0</v>
      </c>
      <c r="C62">
        <v>1</v>
      </c>
      <c r="D62">
        <v>2</v>
      </c>
      <c r="E62">
        <v>3</v>
      </c>
      <c r="F62" t="s">
        <v>1</v>
      </c>
      <c r="G62" t="s">
        <v>2</v>
      </c>
    </row>
    <row r="63" spans="1:9" x14ac:dyDescent="0.25">
      <c r="A63">
        <v>0</v>
      </c>
      <c r="B63">
        <v>1021</v>
      </c>
      <c r="C63">
        <v>93</v>
      </c>
      <c r="D63">
        <v>10</v>
      </c>
      <c r="E63">
        <v>16</v>
      </c>
      <c r="F63">
        <f>SUM(B63:E63)</f>
        <v>1140</v>
      </c>
      <c r="G63">
        <f>(B63/F63)*100</f>
        <v>89.561403508771932</v>
      </c>
    </row>
    <row r="64" spans="1:9" x14ac:dyDescent="0.25">
      <c r="A64">
        <v>1</v>
      </c>
      <c r="B64">
        <v>94</v>
      </c>
      <c r="C64">
        <v>1472</v>
      </c>
      <c r="D64">
        <v>11</v>
      </c>
      <c r="E64">
        <v>23</v>
      </c>
      <c r="F64">
        <f t="shared" ref="F64" si="12">SUM(B64:E64)</f>
        <v>1600</v>
      </c>
      <c r="G64">
        <f>(C64/F64)*100</f>
        <v>92</v>
      </c>
      <c r="I64" t="s">
        <v>3</v>
      </c>
    </row>
    <row r="65" spans="1:9" x14ac:dyDescent="0.25">
      <c r="A65">
        <v>2</v>
      </c>
      <c r="B65">
        <v>6</v>
      </c>
      <c r="C65">
        <v>26</v>
      </c>
      <c r="D65">
        <v>1418</v>
      </c>
      <c r="E65">
        <v>49</v>
      </c>
      <c r="F65">
        <f>SUM(B65:E65)</f>
        <v>1499</v>
      </c>
      <c r="G65">
        <f>(D65/F65)*100</f>
        <v>94.596397598398923</v>
      </c>
      <c r="I65">
        <f>((B63+C64+D65+E66)/F67)*100</f>
        <v>90.304891423557791</v>
      </c>
    </row>
    <row r="66" spans="1:9" x14ac:dyDescent="0.25">
      <c r="A66">
        <v>3</v>
      </c>
      <c r="B66">
        <v>3</v>
      </c>
      <c r="C66">
        <v>20</v>
      </c>
      <c r="D66">
        <v>91</v>
      </c>
      <c r="E66">
        <v>206</v>
      </c>
      <c r="F66">
        <f t="shared" ref="F66:F67" si="13">SUM(B66:E66)</f>
        <v>320</v>
      </c>
      <c r="G66">
        <f>(E66/F66)*100</f>
        <v>64.375</v>
      </c>
    </row>
    <row r="67" spans="1:9" x14ac:dyDescent="0.25">
      <c r="A67" t="s">
        <v>1</v>
      </c>
      <c r="B67">
        <f>SUM(B63:B66)</f>
        <v>1124</v>
      </c>
      <c r="C67">
        <f t="shared" ref="C67" si="14">SUM(C63:C66)</f>
        <v>1611</v>
      </c>
      <c r="D67">
        <f t="shared" ref="D67" si="15">SUM(D63:D66)</f>
        <v>1530</v>
      </c>
      <c r="E67">
        <f t="shared" ref="E67" si="16">SUM(E63:E66)</f>
        <v>294</v>
      </c>
      <c r="F67">
        <f t="shared" si="13"/>
        <v>4559</v>
      </c>
    </row>
    <row r="68" spans="1:9" x14ac:dyDescent="0.25">
      <c r="A68" t="s">
        <v>4</v>
      </c>
      <c r="B68">
        <f>(B63/B67)*100</f>
        <v>90.836298932384338</v>
      </c>
      <c r="C68">
        <f>(C64/C67)*100</f>
        <v>91.371818746120425</v>
      </c>
      <c r="D68">
        <f>(D65/D67)*100</f>
        <v>92.679738562091501</v>
      </c>
      <c r="E68">
        <f>(E66/E67)*100</f>
        <v>70.068027210884352</v>
      </c>
    </row>
    <row r="70" spans="1:9" x14ac:dyDescent="0.25">
      <c r="A70" s="1" t="s">
        <v>12</v>
      </c>
    </row>
    <row r="71" spans="1:9" x14ac:dyDescent="0.25">
      <c r="B71">
        <v>0</v>
      </c>
      <c r="C71">
        <v>1</v>
      </c>
      <c r="D71">
        <v>2</v>
      </c>
      <c r="E71">
        <v>3</v>
      </c>
      <c r="F71" t="s">
        <v>1</v>
      </c>
      <c r="G71" t="s">
        <v>2</v>
      </c>
    </row>
    <row r="72" spans="1:9" x14ac:dyDescent="0.25">
      <c r="A72">
        <v>0</v>
      </c>
      <c r="B72">
        <v>994</v>
      </c>
      <c r="C72">
        <v>118</v>
      </c>
      <c r="D72">
        <v>11</v>
      </c>
      <c r="E72">
        <v>17</v>
      </c>
      <c r="F72">
        <f>SUM(B72:E72)</f>
        <v>1140</v>
      </c>
      <c r="G72">
        <f>(B72/F72)*100</f>
        <v>87.192982456140356</v>
      </c>
    </row>
    <row r="73" spans="1:9" x14ac:dyDescent="0.25">
      <c r="A73">
        <v>1</v>
      </c>
      <c r="B73">
        <v>135</v>
      </c>
      <c r="C73">
        <v>1501</v>
      </c>
      <c r="D73">
        <v>15</v>
      </c>
      <c r="E73">
        <v>12</v>
      </c>
      <c r="F73">
        <f t="shared" ref="F73" si="17">SUM(B73:E73)</f>
        <v>1663</v>
      </c>
      <c r="G73">
        <f>(C73/F73)*100</f>
        <v>90.258568851473242</v>
      </c>
      <c r="I73" t="s">
        <v>3</v>
      </c>
    </row>
    <row r="74" spans="1:9" x14ac:dyDescent="0.25">
      <c r="A74">
        <v>2</v>
      </c>
      <c r="B74">
        <v>11</v>
      </c>
      <c r="C74">
        <v>28</v>
      </c>
      <c r="D74">
        <v>1385</v>
      </c>
      <c r="E74">
        <v>40</v>
      </c>
      <c r="F74">
        <f>SUM(B74:E74)</f>
        <v>1464</v>
      </c>
      <c r="G74">
        <f>(D74/F74)*100</f>
        <v>94.603825136612016</v>
      </c>
      <c r="I74">
        <f>((B72+C73+D74+E75)/F76)*100</f>
        <v>88.934962898297684</v>
      </c>
    </row>
    <row r="75" spans="1:9" x14ac:dyDescent="0.25">
      <c r="A75">
        <v>3</v>
      </c>
      <c r="B75">
        <v>4</v>
      </c>
      <c r="C75">
        <v>20</v>
      </c>
      <c r="D75">
        <v>96</v>
      </c>
      <c r="E75">
        <v>195</v>
      </c>
      <c r="F75">
        <f t="shared" ref="F75:F76" si="18">SUM(B75:E75)</f>
        <v>315</v>
      </c>
      <c r="G75">
        <f>(E75/F75)*100</f>
        <v>61.904761904761905</v>
      </c>
    </row>
    <row r="76" spans="1:9" x14ac:dyDescent="0.25">
      <c r="A76" t="s">
        <v>1</v>
      </c>
      <c r="B76">
        <f>SUM(B72:B75)</f>
        <v>1144</v>
      </c>
      <c r="C76">
        <f t="shared" ref="C76" si="19">SUM(C72:C75)</f>
        <v>1667</v>
      </c>
      <c r="D76">
        <f t="shared" ref="D76" si="20">SUM(D72:D75)</f>
        <v>1507</v>
      </c>
      <c r="E76">
        <f t="shared" ref="E76" si="21">SUM(E72:E75)</f>
        <v>264</v>
      </c>
      <c r="F76">
        <f t="shared" si="18"/>
        <v>4582</v>
      </c>
    </row>
    <row r="77" spans="1:9" x14ac:dyDescent="0.25">
      <c r="A77" t="s">
        <v>4</v>
      </c>
      <c r="B77">
        <f>(B72/B76)*100</f>
        <v>86.888111888111879</v>
      </c>
      <c r="C77">
        <f>(C73/C76)*100</f>
        <v>90.041991601679655</v>
      </c>
      <c r="D77">
        <f>(D74/D76)*100</f>
        <v>91.904445919044463</v>
      </c>
      <c r="E77">
        <f>(E75/E76)*100</f>
        <v>73.86363636363636</v>
      </c>
    </row>
    <row r="79" spans="1:9" x14ac:dyDescent="0.25">
      <c r="A79" s="1" t="s">
        <v>12</v>
      </c>
    </row>
    <row r="80" spans="1:9" x14ac:dyDescent="0.25">
      <c r="B80">
        <v>0</v>
      </c>
      <c r="C80">
        <v>1</v>
      </c>
      <c r="D80">
        <v>2</v>
      </c>
      <c r="E80">
        <v>3</v>
      </c>
      <c r="F80" t="s">
        <v>1</v>
      </c>
      <c r="G80" t="s">
        <v>2</v>
      </c>
    </row>
    <row r="81" spans="1:9" x14ac:dyDescent="0.25">
      <c r="A81">
        <v>0</v>
      </c>
      <c r="B81">
        <v>1005</v>
      </c>
      <c r="C81">
        <v>115</v>
      </c>
      <c r="D81">
        <v>15</v>
      </c>
      <c r="E81">
        <v>9</v>
      </c>
      <c r="F81">
        <f>SUM(B81:E81)</f>
        <v>1144</v>
      </c>
      <c r="G81">
        <f>(B81/F81)*100</f>
        <v>87.849650349650361</v>
      </c>
    </row>
    <row r="82" spans="1:9" x14ac:dyDescent="0.25">
      <c r="A82">
        <v>1</v>
      </c>
      <c r="B82">
        <v>121</v>
      </c>
      <c r="C82">
        <v>1484</v>
      </c>
      <c r="D82">
        <v>24</v>
      </c>
      <c r="E82">
        <v>12</v>
      </c>
      <c r="F82">
        <f t="shared" ref="F82" si="22">SUM(B82:E82)</f>
        <v>1641</v>
      </c>
      <c r="G82">
        <f>(C82/F82)*100</f>
        <v>90.432663010359533</v>
      </c>
      <c r="I82" t="s">
        <v>3</v>
      </c>
    </row>
    <row r="83" spans="1:9" x14ac:dyDescent="0.25">
      <c r="A83">
        <v>2</v>
      </c>
      <c r="B83">
        <v>8</v>
      </c>
      <c r="C83">
        <v>26</v>
      </c>
      <c r="D83">
        <v>1371</v>
      </c>
      <c r="E83">
        <v>48</v>
      </c>
      <c r="F83">
        <f>SUM(B83:E83)</f>
        <v>1453</v>
      </c>
      <c r="G83">
        <f>(D83/F83)*100</f>
        <v>94.356503785271855</v>
      </c>
      <c r="I83">
        <f>((B81+C82+D83+E84)/F85)*100</f>
        <v>88.942518648530054</v>
      </c>
    </row>
    <row r="84" spans="1:9" x14ac:dyDescent="0.25">
      <c r="A84">
        <v>3</v>
      </c>
      <c r="B84">
        <v>5</v>
      </c>
      <c r="C84">
        <v>19</v>
      </c>
      <c r="D84">
        <v>102</v>
      </c>
      <c r="E84">
        <v>194</v>
      </c>
      <c r="F84">
        <f t="shared" ref="F84:F85" si="23">SUM(B84:E84)</f>
        <v>320</v>
      </c>
      <c r="G84">
        <f>(E84/F84)*100</f>
        <v>60.624999999999993</v>
      </c>
    </row>
    <row r="85" spans="1:9" x14ac:dyDescent="0.25">
      <c r="A85" t="s">
        <v>1</v>
      </c>
      <c r="B85">
        <f>SUM(B81:B84)</f>
        <v>1139</v>
      </c>
      <c r="C85">
        <f t="shared" ref="C85" si="24">SUM(C81:C84)</f>
        <v>1644</v>
      </c>
      <c r="D85">
        <f t="shared" ref="D85" si="25">SUM(D81:D84)</f>
        <v>1512</v>
      </c>
      <c r="E85">
        <f t="shared" ref="E85" si="26">SUM(E81:E84)</f>
        <v>263</v>
      </c>
      <c r="F85">
        <f t="shared" si="23"/>
        <v>4558</v>
      </c>
    </row>
    <row r="86" spans="1:9" x14ac:dyDescent="0.25">
      <c r="A86" t="s">
        <v>4</v>
      </c>
      <c r="B86">
        <f>(B81/B85)*100</f>
        <v>88.235294117647058</v>
      </c>
      <c r="C86">
        <f>(C82/C85)*100</f>
        <v>90.267639902676393</v>
      </c>
      <c r="D86">
        <f>(D83/D85)*100</f>
        <v>90.674603174603178</v>
      </c>
      <c r="E86">
        <f>(E84/E85)*100</f>
        <v>73.764258555133082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Blongewicz</cp:lastModifiedBy>
  <dcterms:created xsi:type="dcterms:W3CDTF">2018-07-26T12:43:25Z</dcterms:created>
  <dcterms:modified xsi:type="dcterms:W3CDTF">2018-07-26T20:17:12Z</dcterms:modified>
</cp:coreProperties>
</file>