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<sst xmlns="http://schemas.openxmlformats.org/spreadsheetml/2006/main" count="1472" uniqueCount="803">
  <si>
    <t>timestamp</t>
  </si>
  <si>
    <t>needs</t>
  </si>
  <si>
    <t>time_start</t>
  </si>
  <si>
    <t>time_end</t>
  </si>
  <si>
    <t>category</t>
  </si>
  <si>
    <t>benefit</t>
  </si>
  <si>
    <t>region</t>
  </si>
  <si>
    <t>interests</t>
  </si>
  <si>
    <t>skills</t>
  </si>
  <si>
    <t>companies</t>
  </si>
  <si>
    <t>etc</t>
  </si>
  <si>
    <t>gender</t>
  </si>
  <si>
    <t>university</t>
  </si>
  <si>
    <t>major</t>
  </si>
  <si>
    <t>year</t>
  </si>
  <si>
    <t>persona</t>
  </si>
  <si>
    <t>email</t>
  </si>
  <si>
    <t>number</t>
  </si>
  <si>
    <t>sentence</t>
  </si>
  <si>
    <t>experience</t>
  </si>
  <si>
    <t>industries</t>
  </si>
  <si>
    <t>email_time</t>
  </si>
  <si>
    <t>타임스탬프</t>
  </si>
  <si>
    <t>대외활동 추천시 어떠한 항목이 고려되면 좋을까요? (중복 선택 가능)</t>
  </si>
  <si>
    <t>언제부터 활동이 가능한지?</t>
  </si>
  <si>
    <t>언제까지 활동이 가능한지?</t>
  </si>
  <si>
    <t>어떤 카테고리의 활동을 선호하는지?  (중복 선택 가능)</t>
  </si>
  <si>
    <t>어떠한 혜택을 선호하는지? (중복 선택 가능)</t>
  </si>
  <si>
    <t>모임 가능한 지역 (중복 선택 가능)</t>
  </si>
  <si>
    <t>관심사 (중복 선택 가능)</t>
  </si>
  <si>
    <t>보유 역량 (중복 선택 가능)</t>
  </si>
  <si>
    <t>관심있는 기업</t>
  </si>
  <si>
    <t xml:space="preserve">혹시 위 항목 외에 추천시에, 고려되었으면 하는 사항이 있으시면 자유롭게 말씀해주세요! </t>
  </si>
  <si>
    <t>당신의 성별은 무엇인가요?</t>
  </si>
  <si>
    <t>당신의 학교는 어디인가요?</t>
  </si>
  <si>
    <t>당신의 전공은 무엇인가요?</t>
  </si>
  <si>
    <t>몇학년인가요?</t>
  </si>
  <si>
    <t>대외활동을 알아보는 당신에게 지금 제일 중요한 것은 무엇인가요?</t>
  </si>
  <si>
    <t xml:space="preserve">이메일 주소를 적어주세요. </t>
  </si>
  <si>
    <t>문자로도 받길 원하실 경우 전화번호를 알려주세요. (필수 아님)</t>
  </si>
  <si>
    <t>마지막으로 스펙업에게 해주고 싶은 한마디가 있다면 적어주세요!</t>
  </si>
  <si>
    <t xml:space="preserve">이전에 대외활동(서포터즈, 마케터, 기자단, 해외탐방, 봉사단)을 몇개나 해보셨나요? </t>
  </si>
  <si>
    <t>관심 있는 기업 산업군 (중복 선택 가능)</t>
  </si>
  <si>
    <t>하셨던 대외활동 중에 만족하셨던 활동이 있으시면 말씀해주세요</t>
  </si>
  <si>
    <t>혹시 메일받기 원하시는 시간대가 있다면 알려주세요. (필수 아님)</t>
  </si>
  <si>
    <t/>
  </si>
  <si>
    <t>관심있는 활동 카테고리 (ex: 서포터즈, 마케터, 기자단 등...), 관심사 (ex: 뷰티, 요리, 컨설팅, 창업 등...), 관심있는 산업군 (ex: 서비스업, 은행/금융업 등...)</t>
  </si>
  <si>
    <t>IT관련 동아리</t>
  </si>
  <si>
    <t>(지원 혜택) 활동비 지급, (지원 혜택) 자사제품 무료 지급 (ex: 뷰티 기업 화장품 샘플 지급/의류 기업 옷 무료 지급 등), (교육 혜택) 실무 교육 제공, (교육 혜택) 전문가/실무자 멘토링, (경험 혜택) 행사 참여 기회, (경험 혜택) 활동자간의 교류 기회 제공(단합대회/워크샵/MT 등), (스펙 혜택) 수료증 및 인증서 제공, (스펙 혜택) 입사시 가산점 제공/인턴십 기회 제공 제공, (스펙 혜택) 임직원 만남 기회 제공</t>
  </si>
  <si>
    <t>서울특별시</t>
  </si>
  <si>
    <t>여행/호텔/항공, 뷰티/미용/화장품, 과학/공학/기술/IT, 미디어/커뮤니케이션, 자기계발(독서/발표/취미)</t>
  </si>
  <si>
    <t>휴학 중이거나 적극적인 시간 투자 가능</t>
  </si>
  <si>
    <t>여</t>
  </si>
  <si>
    <t>컴퓨터공학</t>
  </si>
  <si>
    <t>전공과 관련한 실무 경험과 교육, 역량 쌓기.</t>
  </si>
  <si>
    <t>jisoo1170@naver.com</t>
  </si>
  <si>
    <t>경험 없음</t>
  </si>
  <si>
    <t>IT/웹/통신 (ex: 삼성SDS, KT, LG CNS, LG 유플러스, SK플래닛 등 )</t>
  </si>
  <si>
    <t>활동 가능한 기간 (ex: 2016년 6월 ~ 2016년 9월), 선호하는 혜택 (ex: 입사시 혜택, 자사 제품 무료 지급, 활동비 등...), 참여할 수 있는 지역 (ex: 나는 제주도에 살아요. 나는 해외에 살아요. 등...), 관심사 (ex: 뷰티, 요리, 컨설팅, 창업 등...), 관심있는 산업군 (ex: 서비스업, 은행/금융업 등...)</t>
  </si>
  <si>
    <t>서포터즈, 해외탐방</t>
  </si>
  <si>
    <t>(지원 혜택) 활동비 지급, (지원 혜택) 자사제품 무료 지급 (ex: 뷰티 기업 화장품 샘플 지급/의류 기업 옷 무료 지급 등), (경험 혜택) 행사 참여 기회</t>
  </si>
  <si>
    <t>문화/역사, 여행/호텔/항공, 콘텐츠/엔터테인먼트, 뷰티/미용/화장품, 요리/음식</t>
  </si>
  <si>
    <t>사진 촬영/편집, 취재/인터뷰/기사 경험</t>
  </si>
  <si>
    <t>초등교육학과</t>
  </si>
  <si>
    <t>스펙과 무관한 다양한 경험, 새로운 사람들 만나보기.</t>
  </si>
  <si>
    <t>meel1109@naver.com</t>
  </si>
  <si>
    <t>1~2개</t>
  </si>
  <si>
    <t>활동 가능한 기간 (ex: 2016년 6월 ~ 2016년 9월), 참여할 수 있는 지역 (ex: 나는 제주도에 살아요. 나는 해외에 살아요. 등...), 관심사 (ex: 뷰티, 요리, 컨설팅, 창업 등...)</t>
  </si>
  <si>
    <t>서포터즈, 봉사단</t>
  </si>
  <si>
    <t>(지원 혜택) 활동비 지급, (경험 혜택) 활동자간의 교류 기회 제공(단합대회/워크샵/MT 등), (스펙 혜택) 수료증 및 인증서 제공</t>
  </si>
  <si>
    <t>부산광역시/울산광역시/경상남도</t>
  </si>
  <si>
    <t>문화/역사, 디자인/사진/예술/영상, 요리/음식</t>
  </si>
  <si>
    <t>남</t>
  </si>
  <si>
    <t>경상대학교</t>
  </si>
  <si>
    <t>원예학과</t>
  </si>
  <si>
    <t>2학년</t>
  </si>
  <si>
    <t>nice7488@naver.com</t>
  </si>
  <si>
    <t>감사합니다.</t>
  </si>
  <si>
    <t>서비스업 (ex: 스타벅스, 대한항공, 하나투어, 맥도날드 등 )</t>
  </si>
  <si>
    <t>관심있는 활동 카테고리 (ex: 서포터즈, 마케터, 기자단 등...), 관심사 (ex: 뷰티, 요리, 컨설팅, 창업 등...), 관심있는 기업 (ex: 삼성전자, 네이버, 아모레퍼시픽 등...)</t>
  </si>
  <si>
    <t>서포터즈, 마케터, 기자단</t>
  </si>
  <si>
    <t>(지원 혜택) 자사제품 무료 지급 (ex: 뷰티 기업 화장품 샘플 지급/의류 기업 옷 무료 지급 등), (경험 혜택) 활동자간의 교류 기회 제공(단합대회/워크샵/MT 등), (스펙 혜택) 입사시 가산점 제공/인턴십 기회 제공 제공</t>
  </si>
  <si>
    <t>여행/호텔/항공, 콘텐츠/엔터테인먼트, 디자인/사진/예술/영상, 뷰티/미용/화장품, 미디어/커뮤니케이션</t>
  </si>
  <si>
    <t>외국어</t>
  </si>
  <si>
    <t>한국외대</t>
  </si>
  <si>
    <t>영어</t>
  </si>
  <si>
    <t>3학년</t>
  </si>
  <si>
    <t>jjeeongg80@naver.com</t>
  </si>
  <si>
    <t>미디어/디자인 (ex: CJ E&amp;M, CGV, 제일기획 등 )</t>
  </si>
  <si>
    <t>활동 가능한 기간 (ex: 2016년 6월 ~ 2016년 9월), 선호하는 혜택 (ex: 입사시 혜택, 자사 제품 무료 지급, 활동비 등...), 참여할 수 있는 지역 (ex: 나는 제주도에 살아요. 나는 해외에 살아요. 등...), 관심있는 산업군 (ex: 서비스업, 은행/금융업 등...)</t>
  </si>
  <si>
    <t>(스펙 혜택) 수료증 및 인증서 제공</t>
  </si>
  <si>
    <t>문화/역사, 교육, 콘텐츠/엔터테인먼트, 디자인/사진/예술/영상, 미디어/커뮤니케이션, 자기계발(독서/발표/취미)</t>
  </si>
  <si>
    <t>사진 촬영/편집, 휴학 중이거나 적극적인 시간 투자 가능</t>
  </si>
  <si>
    <t>대진대학교</t>
  </si>
  <si>
    <t>시각디자인</t>
  </si>
  <si>
    <t>juhyung820@naver.com</t>
  </si>
  <si>
    <t>활동 가능한 기간 (ex: 2016년 6월 ~ 2016년 9월), 선호하는 혜택 (ex: 입사시 혜택, 자사 제품 무료 지급, 활동비 등...)</t>
  </si>
  <si>
    <t>서포터즈, 해외탐방, 봉사단</t>
  </si>
  <si>
    <t>(지원 혜택) 활동비 지급, (경험 혜택) 행사 참여 기회, (경험 혜택) 활동자간의 교류 기회 제공(단합대회/워크샵/MT 등), (스펙 혜택) 수료증 및 인증서 제공</t>
  </si>
  <si>
    <t>서울특별시, 인천광역시/경기도</t>
  </si>
  <si>
    <t>사진 촬영/편집, 영상 기획/촬영/편집, 리더십, 타 대외활동 경험</t>
  </si>
  <si>
    <t>부천대학교</t>
  </si>
  <si>
    <t>경영학</t>
  </si>
  <si>
    <t>iso3609@naver.com</t>
  </si>
  <si>
    <t>정말 좋은 자료를 많이 알수있어 너무 좋아요! 감사합니다!</t>
  </si>
  <si>
    <t>서비스업 (ex: 스타벅스, 대한항공, 하나투어, 맥도날드 등 ), 제조/화학 (ex: 삼성전자, LG전자, 현대중공업, 현대자동차 등 ), 미디어/디자인 (ex: CJ E&amp;M, CGV, 제일기획 등 )</t>
  </si>
  <si>
    <t>서포터즈, 마케터, 해외탐방, 봉사단</t>
  </si>
  <si>
    <t>(지원 혜택) 활동비 지급, (지원 혜택) 자사제품 무료 지급 (ex: 뷰티 기업 화장품 샘플 지급/의류 기업 옷 무료 지급 등), (교육 혜택) 실무 교육 제공, (교육 혜택) 전문가/실무자 멘토링, (경험 혜택) 행사 참여 기회, (스펙 혜택) 수료증 및 인증서 제공</t>
  </si>
  <si>
    <t>서울특별시, 강원도</t>
  </si>
  <si>
    <t>문화/역사, 정치/사회, 교육, 콘텐츠/엔터테인먼트, 뷰티/미용/화장품, 미디어/커뮤니케이션, 경영/컨설팅/경제/금융, 창업, 자기계발(독서/발표/취미)</t>
  </si>
  <si>
    <t>영상 기획/촬영/편집, 외국어, 리더십, 타 대외활동 경험</t>
  </si>
  <si>
    <t>구글, 아모레퍼시픽</t>
  </si>
  <si>
    <t>강원대학교</t>
  </si>
  <si>
    <t>경영학과</t>
  </si>
  <si>
    <t>rlazhrrlf@naver.com</t>
  </si>
  <si>
    <t>010 5169 4769</t>
  </si>
  <si>
    <t>많은 정보 올려주셔서 너무 감사합니다 ㅎㅎ 막막한 취준생에겐 너무나 큰 힘이 됩니다 !</t>
  </si>
  <si>
    <t>서비스업 (ex: 스타벅스, 대한항공, 하나투어, 맥도날드 등 ), 유통/무역/운송 (ex: 홈플러스, 유니클로, GS리테일, 롯데백화점, E마트 등 ), IT/웹/통신 (ex: 삼성SDS, KT, LG CNS, LG 유플러스, SK플래닛 등 ), 미디어/디자인 (ex: CJ E&amp;M, CGV, 제일기획 등 ), 코스메틱 (아모레퍼시픽)</t>
  </si>
  <si>
    <t>여행/호텔/항공, 교육, 콘텐츠/엔터테인먼트, 디자인/사진/예술/영상, 의료/헬스/체육, 미디어/커뮤니케이션, 경영/컨설팅/경제/금융, 자기계발(독서/발표/취미)</t>
  </si>
  <si>
    <t>외국어, 리더십, 타 대외활동 경험</t>
  </si>
  <si>
    <t>고려대학교</t>
  </si>
  <si>
    <t>독어독문학과</t>
  </si>
  <si>
    <t>dm961205@naver.com</t>
  </si>
  <si>
    <t>010-4131-5347</t>
  </si>
  <si>
    <t>사랑합니다</t>
  </si>
  <si>
    <t>서비스업 (ex: 스타벅스, 대한항공, 하나투어, 맥도날드 등 ), 건설업 (ex : 한샘, 현대건설, 대림, 현대엔지니어링, SK건설 등 ), 미디어/디자인 (ex: CJ E&amp;M, CGV, 제일기획 등 ), 은행/금융 (ex: 삼성생명, 현대카드, 국민은행, NH농협 등 ), 기관/협회 (ex: 한국무역협회, KOTRA, 한국가스공사, 김장법률사무소 등 )</t>
  </si>
  <si>
    <t>참여할 수 있는 지역 (ex: 나는 제주도에 살아요. 나는 해외에 살아요. 등...)</t>
  </si>
  <si>
    <t>서포터즈, 마케터, 기자단, 해외탐방, 봉사단</t>
  </si>
  <si>
    <t>충청도/대전광역시</t>
  </si>
  <si>
    <t>문화/역사, 여행/호텔/항공, 정치/사회, 교육, 콘텐츠/엔터테인먼트, 디자인/사진/예술/영상, 뷰티/미용/화장품, 환경/에너지, 과학/공학/기술/IT, 의료/헬스/체육, 미디어/커뮤니케이션, 경영/컨설팅/경제/금융, 요리/음식, 창업, 자기계발(독서/발표/취미)</t>
  </si>
  <si>
    <t>취준생</t>
  </si>
  <si>
    <t>보건행정</t>
  </si>
  <si>
    <t>졸업생</t>
  </si>
  <si>
    <t>hshee0508@naver.com</t>
  </si>
  <si>
    <t>010-9916-6009</t>
  </si>
  <si>
    <t>서비스업 (ex: 스타벅스, 대한항공, 하나투어, 맥도날드 등 ), 제조/화학 (ex: 삼성전자, LG전자, 현대중공업, 현대자동차 등 ), 의료/제약/복지 (ex: 대웅제약, 종근당, 한미약품, 셀트리온 등 ), 유통/무역/운송 (ex: 홈플러스, 유니클로, GS리테일, 롯데백화점, E마트 등 ), 교육업 (ex: 해커스, 교원, 대교, 메가스터디 등 ), 건설업 (ex : 한샘, 현대건설, 대림, 현대엔지니어링, SK건설 등 ), IT/웹/통신 (ex: 삼성SDS, KT, LG CNS, LG 유플러스, SK플래닛 등 ), 미디어/디자인 (ex: CJ E&amp;M, CGV, 제일기획 등 ), 은행/금융 (ex: 삼성생명, 현대카드, 국민은행, NH농협 등 ), 기관/협회 (ex: 한국무역협회, KOTRA, 한국가스공사, 김장법률사무소 등 )</t>
  </si>
  <si>
    <t>활동 가능한 기간 (ex: 2016년 6월 ~ 2016년 9월), 관심있는 활동 카테고리 (ex: 서포터즈, 마케터, 기자단 등...), 관심사 (ex: 뷰티, 요리, 컨설팅, 창업 등...)</t>
  </si>
  <si>
    <t>기자단</t>
  </si>
  <si>
    <t>(경험 혜택) 활동자간의 교류 기회 제공(단합대회/워크샵/MT 등)</t>
  </si>
  <si>
    <t>정치/사회, 교육, 콘텐츠/엔터테인먼트, 미디어/커뮤니케이션, 자기계발(독서/발표/취미)</t>
  </si>
  <si>
    <t>휴학 중이거나 적극적인 시간 투자 가능, 리더십</t>
  </si>
  <si>
    <t>강남대학교</t>
  </si>
  <si>
    <t>법학과</t>
  </si>
  <si>
    <t>pjw5474@naver.com</t>
  </si>
  <si>
    <t>교육업 (ex: 해커스, 교원, 대교, 메가스터디 등 ), 미디어/디자인 (ex: CJ E&amp;M, CGV, 제일기획 등 ), 기관/협회 (ex: 한국무역협회, KOTRA, 한국가스공사, 김장법률사무소 등 )</t>
  </si>
  <si>
    <t>활동 가능한 기간 (ex: 2016년 6월 ~ 2016년 9월), 관심있는 활동 카테고리 (ex: 서포터즈, 마케터, 기자단 등...), 참여할 수 있는 지역 (ex: 나는 제주도에 살아요. 나는 해외에 살아요. 등...), 관심사 (ex: 뷰티, 요리, 컨설팅, 창업 등...), 관심있는 산업군 (ex: 서비스업, 은행/금융업 등...)</t>
  </si>
  <si>
    <t>(지원 혜택) 활동비 지급, (경험 혜택) 행사 참여 기회, (스펙 혜택) 수료증 및 인증서 제공, (스펙 혜택) 입사시 가산점 제공/인턴십 기회 제공 제공</t>
  </si>
  <si>
    <t>문화/역사, 여행/호텔/항공, 콘텐츠/엔터테인먼트, 자기계발(독서/발표/취미)</t>
  </si>
  <si>
    <t>파워블로거/SNS, 사진 촬영/편집</t>
  </si>
  <si>
    <t>성신여자대학교</t>
  </si>
  <si>
    <t>경영</t>
  </si>
  <si>
    <t>thgusw_wa13@naver.com</t>
  </si>
  <si>
    <t>활동 가능한 기간 (ex: 2016년 6월 ~ 2016년 9월), 선호하는 혜택 (ex: 입사시 혜택, 자사 제품 무료 지급, 활동비 등...), 국제기구, 정부기구</t>
  </si>
  <si>
    <t>(스펙 혜택) 수료증 및 인증서 제공, (스펙 혜택) 입사시 가산점 제공/인턴십 기회 제공 제공, (스펙 혜택) 임직원 만남 기회 제공</t>
  </si>
  <si>
    <t>인천광역시/경기도</t>
  </si>
  <si>
    <t>정치/사회, 콘텐츠/엔터테인먼트, 미디어/커뮤니케이션, 경영/컨설팅/경제/금융</t>
  </si>
  <si>
    <t>리더십</t>
  </si>
  <si>
    <t>단국대학교</t>
  </si>
  <si>
    <t>정치외교학과</t>
  </si>
  <si>
    <t>tnsmd721@hanmail.net</t>
  </si>
  <si>
    <t>활동 가능한 기간 (ex: 2016년 6월 ~ 2016년 9월), 관심있는 활동 카테고리 (ex: 서포터즈, 마케터, 기자단 등...), 참여할 수 있는 지역 (ex: 나는 제주도에 살아요. 나는 해외에 살아요. 등...), 관심사 (ex: 뷰티, 요리, 컨설팅, 창업 등...)</t>
  </si>
  <si>
    <t>서포터즈, 마케터, 기자단, 봉사단</t>
  </si>
  <si>
    <t>(교육 혜택) 실무 교육 제공, (교육 혜택) 전문가/실무자 멘토링, (경험 혜택) 행사 참여 기회, (스펙 혜택) 수료증 및 인증서 제공</t>
  </si>
  <si>
    <t>문화/역사, 여행/호텔/항공, 교육, 콘텐츠/엔터테인먼트, 미디어/커뮤니케이션</t>
  </si>
  <si>
    <t>휴학 중이거나 적극적인 시간 투자 가능, 리더십, 타 대외활동 경험</t>
  </si>
  <si>
    <t>홍보쪽으로 대외활동을 하고 싶습니다.</t>
  </si>
  <si>
    <t>중앙대학교</t>
  </si>
  <si>
    <t>문헌정보학과</t>
  </si>
  <si>
    <t>pari115@naver.com</t>
  </si>
  <si>
    <t>서포터즈, 마케터</t>
  </si>
  <si>
    <t>(지원 혜택) 활동비 지급, (지원 혜택) 자사제품 무료 지급 (ex: 뷰티 기업 화장품 샘플 지급/의류 기업 옷 무료 지급 등), (교육 혜택) 실무 교육 제공, (교육 혜택) 전문가/실무자 멘토링, (스펙 혜택) 수료증 및 인증서 제공</t>
  </si>
  <si>
    <t>뷰티/미용/화장품, 경영/컨설팅/경제/금융, 창업, 자기계발(독서/발표/취미)</t>
  </si>
  <si>
    <t>타 대외활동 경험</t>
  </si>
  <si>
    <t>helen205@naver.com</t>
  </si>
  <si>
    <t>(교육 혜택) 실무 교육 제공, (스펙 혜택) 수료증 및 인증서 제공, (스펙 혜택) 입사시 가산점 제공/인턴십 기회 제공 제공</t>
  </si>
  <si>
    <t>디자인/사진/예술/영상</t>
  </si>
  <si>
    <t>동덕여대</t>
  </si>
  <si>
    <t>시각디자인과</t>
  </si>
  <si>
    <t>vpfnpxm@naver.com</t>
  </si>
  <si>
    <t>활동 가능한 기간 (ex: 2016년 6월 ~ 2016년 9월), 관심있는 산업군 (ex: 서비스업, 은행/금융업 등...), 관심있는 기업 (ex: 삼성전자, 네이버, 아모레퍼시픽 등...)</t>
  </si>
  <si>
    <t>서포터즈, 기자단, 봉사단</t>
  </si>
  <si>
    <t>(지원 혜택) 활동비 지급, (교육 혜택) 실무 교육 제공, (교육 혜택) 전문가/실무자 멘토링, (스펙 혜택) 수료증 및 인증서 제공, (스펙 혜택) 입사시 가산점 제공/인턴십 기회 제공 제공, (스펙 혜택) 임직원 만남 기회 제공</t>
  </si>
  <si>
    <t>환경/에너지, 과학/공학/기술/IT, 의료/헬스/체육</t>
  </si>
  <si>
    <t>휴학 중이거나 적극적인 시간 투자 가능, 외국어</t>
  </si>
  <si>
    <t>셀트리온, 삼성바이오에피스, 아모레퍼시픽 등</t>
  </si>
  <si>
    <t>건국대</t>
  </si>
  <si>
    <t>생물공학</t>
  </si>
  <si>
    <t>4학년</t>
  </si>
  <si>
    <t>ampleleo@naver.com</t>
  </si>
  <si>
    <t>관심있는 활동 카테고리 (ex: 서포터즈, 마케터, 기자단 등...), 선호하는 혜택 (ex: 입사시 혜택, 자사 제품 무료 지급, 활동비 등...), 참여할 수 있는 지역 (ex: 나는 제주도에 살아요. 나는 해외에 살아요. 등...), 관심있는 산업군 (ex: 서비스업, 은행/금융업 등...), 관심있는 기업 (ex: 삼성전자, 네이버, 아모레퍼시픽 등...)</t>
  </si>
  <si>
    <t>(교육 혜택) 실무 교육 제공, (교육 혜택) 전문가/실무자 멘토링, (경험 혜택) 행사 참여 기회, (스펙 혜택) 수료증 및 인증서 제공, (스펙 혜택) 입사시 가산점 제공/인턴십 기회 제공 제공, (스펙 혜택) 임직원 만남 기회 제공</t>
  </si>
  <si>
    <t>서울특별시, 인천광역시/경기도, 경상북도/대구, 부산광역시/울산광역시/경상남도</t>
  </si>
  <si>
    <t>환경/에너지, 과학/공학/기술/IT</t>
  </si>
  <si>
    <t>리더십, 타 대외활동 경험</t>
  </si>
  <si>
    <t>응용화학</t>
  </si>
  <si>
    <t>ryuyeonhee@naver.com</t>
  </si>
  <si>
    <t>제조/화학 (ex: 삼성전자, LG전자, 현대중공업, 현대자동차 등 ), 의료/제약/복지 (ex: 대웅제약, 종근당, 한미약품, 셀트리온 등 ), 기관/협회 (ex: 한국무역협회, KOTRA, 한국가스공사, 김장법률사무소 등 )</t>
  </si>
  <si>
    <t>기자단, 봉사단</t>
  </si>
  <si>
    <t>과학/공학/기술/IT, 경영/컨설팅/경제/금융</t>
  </si>
  <si>
    <t>파워블로거/SNS, 외국어</t>
  </si>
  <si>
    <t>숙명여자대학교</t>
  </si>
  <si>
    <t>경제학부</t>
  </si>
  <si>
    <t>duds20@naver.com</t>
  </si>
  <si>
    <t>IT/웹/통신 (ex: 삼성SDS, KT, LG CNS, LG 유플러스, SK플래닛 등 ), 은행/금융 (ex: 삼성생명, 현대카드, 국민은행, NH농협 등 ), 기관/협회 (ex: 한국무역협회, KOTRA, 한국가스공사, 김장법률사무소 등 )</t>
  </si>
  <si>
    <t>관심있는 활동 카테고리 (ex: 서포터즈, 마케터, 기자단 등...), 선호하는 혜택 (ex: 입사시 혜택, 자사 제품 무료 지급, 활동비 등...), 관심있는 산업군 (ex: 서비스업, 은행/금융업 등...)</t>
  </si>
  <si>
    <t>(교육 혜택) 실무 교육 제공, (경험 혜택) 활동자간의 교류 기회 제공(단합대회/워크샵/MT 등), (스펙 혜택) 수료증 및 인증서 제공, (스펙 혜택) 입사시 가산점 제공/인턴십 기회 제공 제공</t>
  </si>
  <si>
    <t>여행/호텔/항공, 의료/헬스/체육, 경영/컨설팅/경제/금융</t>
  </si>
  <si>
    <t>협성대학교</t>
  </si>
  <si>
    <t>세무회계학과</t>
  </si>
  <si>
    <t>kicom21@naver.com</t>
  </si>
  <si>
    <t>은행/금융 (ex: 삼성생명, 현대카드, 국민은행, NH농협 등 )</t>
  </si>
  <si>
    <t>활동 가능한 기간 (ex: 2016년 6월 ~ 2016년 9월), 관심있는 활동 카테고리 (ex: 서포터즈, 마케터, 기자단 등...), 관심있는 기업 (ex: 삼성전자, 네이버, 아모레퍼시픽 등...)</t>
  </si>
  <si>
    <t>문화/역사, 여행/호텔/항공, 교육, 콘텐츠/엔터테인먼트, 경영/컨설팅/경제/금융</t>
  </si>
  <si>
    <t>건국대학교</t>
  </si>
  <si>
    <t>취업에 도움되는 스펙 쌓기.</t>
  </si>
  <si>
    <t>mysis2819@naver.com</t>
  </si>
  <si>
    <t>관심있는 활동 카테고리 (ex: 서포터즈, 마케터, 기자단 등...), 관심있는 산업군 (ex: 서비스업, 은행/금융업 등...)</t>
  </si>
  <si>
    <t>해외탐방, 봉사단</t>
  </si>
  <si>
    <t>(지원 혜택) 활동비 지급, (교육 혜택) 실무 교육 제공</t>
  </si>
  <si>
    <t>정치/사회, 경영/컨설팅/경제/금융</t>
  </si>
  <si>
    <t>한국무역협회</t>
  </si>
  <si>
    <t>숭실대학교</t>
  </si>
  <si>
    <t>무역학과</t>
  </si>
  <si>
    <t>hye8642@naver.com</t>
  </si>
  <si>
    <t>완젼좋아요~~~</t>
  </si>
  <si>
    <t>활동 가능한 기간 (ex: 2016년 6월 ~ 2016년 9월), 관심있는 활동 카테고리 (ex: 서포터즈, 마케터, 기자단 등...), 관심있는 산업군 (ex: 서비스업, 은행/금융업 등...)</t>
  </si>
  <si>
    <t>(지원 혜택) 활동비 지급, (스펙 혜택) 입사시 가산점 제공/인턴십 기회 제공 제공</t>
  </si>
  <si>
    <t>교육, 경영/컨설팅/경제/금융</t>
  </si>
  <si>
    <t>타 대외활동 경험, 취재/인터뷰/기사 경험</t>
  </si>
  <si>
    <t>인하대학교</t>
  </si>
  <si>
    <t>글로벌금융학</t>
  </si>
  <si>
    <t>3(7학기)</t>
  </si>
  <si>
    <t>chully6811@gmail.com</t>
  </si>
  <si>
    <t>010-7552-6811</t>
  </si>
  <si>
    <t>늘 좋은 정보를 제공해주셔서 감사합니다 :)</t>
  </si>
  <si>
    <t>3~4개</t>
  </si>
  <si>
    <t>선호하는 혜택 (ex: 입사시 혜택, 자사 제품 무료 지급, 활동비 등...), 관심있는 산업군 (ex: 서비스업, 은행/금융업 등...), 관심있는 기업 (ex: 삼성전자, 네이버, 아모레퍼시픽 등...)</t>
  </si>
  <si>
    <t>서울특별시, 충청도/대전광역시</t>
  </si>
  <si>
    <t>문화/역사, 여행/호텔/항공, 경영/컨설팅/경제/금융</t>
  </si>
  <si>
    <t>파워블로거/SNS, 타 대외활동 경험</t>
  </si>
  <si>
    <t>상명대</t>
  </si>
  <si>
    <t>경영/경제</t>
  </si>
  <si>
    <t>judyy1206@naver.com</t>
  </si>
  <si>
    <t>항상 너무 좋은 정보들을 주셔서 정말 감사합니다. 영원히 기억할거에요.</t>
  </si>
  <si>
    <t>은행/금융 (ex: 삼성생명, 현대카드, 국민은행, NH농협 등 ), 기관/협회 (ex: 한국무역협회, KOTRA, 한국가스공사, 김장법률사무소 등 )</t>
  </si>
  <si>
    <t>선호하는 혜택 (ex: 입사시 혜택, 자사 제품 무료 지급, 활동비 등...), 관심사 (ex: 뷰티, 요리, 컨설팅, 창업 등...), 관심있는 산업군 (ex: 서비스업, 은행/금융업 등...)</t>
  </si>
  <si>
    <t>(교육 혜택) 실무 교육 제공, (교육 혜택) 전문가/실무자 멘토링, (스펙 혜택) 수료증 및 인증서 제공, (스펙 혜택) 입사시 가산점 제공/인턴십 기회 제공 제공</t>
  </si>
  <si>
    <t>교육, 과학/공학/기술/IT, 경영/컨설팅/경제/금융</t>
  </si>
  <si>
    <t>사진 촬영/편집, 외국어</t>
  </si>
  <si>
    <t>공기업</t>
  </si>
  <si>
    <t>산업경영공학부</t>
  </si>
  <si>
    <t>tdt020@naver.com</t>
  </si>
  <si>
    <t>활동 가능한 기간 (ex: 2016년 6월 ~ 2016년 9월), 관심있는 활동 카테고리 (ex: 서포터즈, 마케터, 기자단 등...), 선호하는 혜택 (ex: 입사시 혜택, 자사 제품 무료 지급, 활동비 등...), 참여할 수 있는 지역 (ex: 나는 제주도에 살아요. 나는 해외에 살아요. 등...)</t>
  </si>
  <si>
    <t>(지원 혜택) 활동비 지급, (지원 혜택) 자사제품 무료 지급 (ex: 뷰티 기업 화장품 샘플 지급/의류 기업 옷 무료 지급 등), (스펙 혜택) 수료증 및 인증서 제공</t>
  </si>
  <si>
    <t>문화/역사, 교육, 콘텐츠/엔터테인먼트, 디자인/사진/예술/영상, 의료/헬스/체육, 자기계발(독서/발표/취미)</t>
  </si>
  <si>
    <t>파워블로거/SNS, 휴학 중이거나 적극적인 시간 투자 가능, 리더십, 타 대외활동 경험</t>
  </si>
  <si>
    <t>가천대</t>
  </si>
  <si>
    <t>간호</t>
  </si>
  <si>
    <t>selly722@naver.com</t>
  </si>
  <si>
    <t>서비스업 (ex: 스타벅스, 대한항공, 하나투어, 맥도날드 등 ), 제조/화학 (ex: 삼성전자, LG전자, 현대중공업, 현대자동차 등 ), 의료/제약/복지 (ex: 대웅제약, 종근당, 한미약품, 셀트리온 등 ), 교육업 (ex: 해커스, 교원, 대교, 메가스터디 등 ), 기관/협회 (ex: 한국무역협회, KOTRA, 한국가스공사, 김장법률사무소 등 )</t>
  </si>
  <si>
    <t>관심있는 활동 카테고리 (ex: 서포터즈, 마케터, 기자단 등...), 참여할 수 있는 지역 (ex: 나는 제주도에 살아요. 나는 해외에 살아요. 등...), 관심있는 산업군 (ex: 서비스업, 은행/금융업 등...)</t>
  </si>
  <si>
    <t>(경험 혜택) 행사 참여 기회, (스펙 혜택) 입사시 가산점 제공/인턴십 기회 제공 제공</t>
  </si>
  <si>
    <t>경영/컨설팅/경제/금융</t>
  </si>
  <si>
    <t>경희대학교</t>
  </si>
  <si>
    <t>경제학과</t>
  </si>
  <si>
    <t>hmh7969@naver.com</t>
  </si>
  <si>
    <t>서비스업 (ex: 스타벅스, 대한항공, 하나투어, 맥도날드 등 ), 은행/금융 (ex: 삼성생명, 현대카드, 국민은행, NH농협 등 )</t>
  </si>
  <si>
    <t>관심있는 산업군 (ex: 서비스업, 은행/금융업 등...)</t>
  </si>
  <si>
    <t>(경험 혜택) 행사 참여 기회, (스펙 혜택) 수료증 및 인증서 제공, (스펙 혜택) 입사시 가산점 제공/인턴십 기회 제공 제공</t>
  </si>
  <si>
    <t>여행/호텔/항공, 교육, 경영/컨설팅/경제/금융</t>
  </si>
  <si>
    <t>신한은행, 현대카드</t>
  </si>
  <si>
    <t>영어영문학과</t>
  </si>
  <si>
    <t>mn96778@naver.com</t>
  </si>
  <si>
    <t>항상 좋은 정보 감사드립니다.</t>
  </si>
  <si>
    <t>서비스업 (ex: 스타벅스, 대한항공, 하나투어, 맥도날드 등 ), 은행/금융 (ex: 삼성생명, 현대카드, 국민은행, NH농협 등 ), 기관/협회 (ex: 한국무역협회, KOTRA, 한국가스공사, 김장법률사무소 등 )</t>
  </si>
  <si>
    <t>관심있는 기업 (ex: 삼성전자, 네이버, 아모레퍼시픽 등...)</t>
  </si>
  <si>
    <t>여행/호텔/항공, 환경/에너지, 경영/컨설팅/경제/금융</t>
  </si>
  <si>
    <t>국제통상학과</t>
  </si>
  <si>
    <t>dltkdgh7914@naver.com</t>
  </si>
  <si>
    <t>유통/무역/운송 (ex: 홈플러스, 유니클로, GS리테일, 롯데백화점, E마트 등 ), 은행/금융 (ex: 삼성생명, 현대카드, 국민은행, NH농협 등 ), 기관/협회 (ex: 한국무역협회, KOTRA, 한국가스공사, 김장법률사무소 등 )</t>
  </si>
  <si>
    <t>활동 가능한 기간 (ex: 2016년 6월 ~ 2016년 9월), 참여할 수 있는 지역 (ex: 나는 제주도에 살아요. 나는 해외에 살아요. 등...), 관심있는 기업 (ex: 삼성전자, 네이버, 아모레퍼시픽 등...)</t>
  </si>
  <si>
    <t>(스펙 혜택) 수료증 및 인증서 제공, (스펙 혜택) 입사시 가산점 제공/인턴십 기회 제공 제공</t>
  </si>
  <si>
    <t>여행/호텔/항공</t>
  </si>
  <si>
    <t>파워블로거/SNS, 외국어, 리더십</t>
  </si>
  <si>
    <t>대한항공 아시아나항공</t>
  </si>
  <si>
    <t>대학교</t>
  </si>
  <si>
    <t>항공과</t>
  </si>
  <si>
    <t>ella1009@naver.com</t>
  </si>
  <si>
    <t>항상 좋은 자료 잘 보고 있습니다 감사합니다 ~!</t>
  </si>
  <si>
    <t>서비스업 (ex: 스타벅스, 대한항공, 하나투어, 맥도날드 등 ), 교육업 (ex: 해커스, 교원, 대교, 메가스터디 등 )</t>
  </si>
  <si>
    <t>의료/헬스/체육</t>
  </si>
  <si>
    <t>삼육대</t>
  </si>
  <si>
    <t>보건</t>
  </si>
  <si>
    <t>a56349@hanmail.net</t>
  </si>
  <si>
    <t>의료/제약/복지 (ex: 대웅제약, 종근당, 한미약품, 셀트리온 등 ), 은행/금융 (ex: 삼성생명, 현대카드, 국민은행, NH농협 등 )</t>
  </si>
  <si>
    <t>(교육 혜택) 실무 교육 제공, (경험 혜택) 행사 참여 기회, (스펙 혜택) 입사시 가산점 제공/인턴십 기회 제공 제공</t>
  </si>
  <si>
    <t>경상북도/대구, 부산광역시/울산광역시/경상남도</t>
  </si>
  <si>
    <t>미디어/커뮤니케이션, 경영/컨설팅/경제/금융</t>
  </si>
  <si>
    <t>대기과학</t>
  </si>
  <si>
    <t>objls875@naver.com</t>
  </si>
  <si>
    <t>서비스업 (ex: 스타벅스, 대한항공, 하나투어, 맥도날드 등 ), 기관/협회 (ex: 한국무역협회, KOTRA, 한국가스공사, 김장법률사무소 등 )</t>
  </si>
  <si>
    <t>활동 가능한 기간 (ex: 2016년 6월 ~ 2016년 9월), 선호하는 혜택 (ex: 입사시 혜택, 자사 제품 무료 지급, 활동비 등...), 관심사 (ex: 뷰티, 요리, 컨설팅, 창업 등...), 관심있는 산업군 (ex: 서비스업, 은행/금융업 등...)</t>
  </si>
  <si>
    <t>(지원 혜택) 활동비 지급, (지원 혜택) 자사제품 무료 지급 (ex: 뷰티 기업 화장품 샘플 지급/의류 기업 옷 무료 지급 등), (스펙 혜택) 수료증 및 인증서 제공, (스펙 혜택) 입사시 가산점 제공/인턴십 기회 제공 제공, (스펙 혜택) 임직원 만남 기회 제공</t>
  </si>
  <si>
    <t>전국 다 가능</t>
  </si>
  <si>
    <t>여행/호텔/항공, 콘텐츠/엔터테인먼트, 디자인/사진/예술/영상, 뷰티/미용/화장품, 미디어/커뮤니케이션, 자기계발(독서/발표/취미)</t>
  </si>
  <si>
    <t>파워블로거/SNS</t>
  </si>
  <si>
    <t>이랜드</t>
  </si>
  <si>
    <t>군산대해교</t>
  </si>
  <si>
    <t>경영학전공</t>
  </si>
  <si>
    <t>qotngus73@naver.com</t>
  </si>
  <si>
    <t>늘 좋은 정보 감사합니다!</t>
  </si>
  <si>
    <t>서비스업 (ex: 스타벅스, 대한항공, 하나투어, 맥도날드 등 ), 의료/제약/복지 (ex: 대웅제약, 종근당, 한미약품, 셀트리온 등 ), 유통/무역/운송 (ex: 홈플러스, 유니클로, GS리테일, 롯데백화점, E마트 등 ), IT/웹/통신 (ex: 삼성SDS, KT, LG CNS, LG 유플러스, SK플래닛 등 ), 미디어/디자인 (ex: CJ E&amp;M, CGV, 제일기획 등 ), 은행/금융 (ex: 삼성생명, 현대카드, 국민은행, NH농협 등 ), 기관/협회 (ex: 한국무역협회, KOTRA, 한국가스공사, 김장법률사무소 등 )</t>
  </si>
  <si>
    <t>여행/호텔/항공, 교육, 콘텐츠/엔터테인먼트, 디자인/사진/예술/영상, 뷰티/미용/화장품</t>
  </si>
  <si>
    <t>인하공업전문대학</t>
  </si>
  <si>
    <t>관광경영과</t>
  </si>
  <si>
    <t>isg5325@naver.com</t>
  </si>
  <si>
    <t>활동 가능한 기간 (ex: 2016년 6월 ~ 2016년 9월), 참여할 수 있는 지역 (ex: 나는 제주도에 살아요. 나는 해외에 살아요. 등...), 관심사 (ex: 뷰티, 요리, 컨설팅, 창업 등...), 당신의 역량을 우대해주는 활동 (ex: 파워블로거 우대, 외국어 능숙자 우대 등...), 관심있는 산업군 (ex: 서비스업, 은행/금융업 등...), 관심있는 기업 (ex: 삼성전자, 네이버, 아모레퍼시픽 등...)</t>
  </si>
  <si>
    <t>마케터</t>
  </si>
  <si>
    <t>(교육 혜택) 실무 교육 제공, (교육 혜택) 전문가/실무자 멘토링, (스펙 혜택) 입사시 가산점 제공/인턴십 기회 제공 제공, (스펙 혜택) 임직원 만남 기회 제공</t>
  </si>
  <si>
    <t>여행/호텔/항공, 콘텐츠/엔터테인먼트, 과학/공학/기술/IT</t>
  </si>
  <si>
    <t>휴학 중이거나 적극적인 시간 투자 가능, 리더십, 타 대외활동 경험, 취재/인터뷰/기사 경험</t>
  </si>
  <si>
    <t>연세대</t>
  </si>
  <si>
    <t>dirtbomb@naver.com</t>
  </si>
  <si>
    <t>안냥?</t>
  </si>
  <si>
    <t>데헷!</t>
  </si>
  <si>
    <t>IT/웹/통신 (ex: 삼성SDS, KT, LG CNS, LG 유플러스, SK플래닛 등 ), 은행/금융 (ex: 삼성생명, 현대카드, 국민은행, NH농협 등 )</t>
  </si>
  <si>
    <t>활동 가능한 기간 (ex: 2016년 6월 ~ 2016년 9월), 관심사 (ex: 뷰티, 요리, 컨설팅, 창업 등...), 관심있는 산업군 (ex: 서비스업, 은행/금융업 등...), 관심있는 기업 (ex: 삼성전자, 네이버, 아모레퍼시픽 등...)</t>
  </si>
  <si>
    <t>(교육 혜택) 전문가/실무자 멘토링, (경험 혜택) 활동자간의 교류 기회 제공(단합대회/워크샵/MT 등), (스펙 혜택) 수료증 및 인증서 제공, (스펙 혜택) 입사시 가산점 제공/인턴십 기회 제공 제공</t>
  </si>
  <si>
    <t>경영/컨설팅/경제/금융, 요리/음식</t>
  </si>
  <si>
    <t>단국대</t>
  </si>
  <si>
    <t>lgracejyl@naver.com</t>
  </si>
  <si>
    <t>유통/무역/운송 (ex: 홈플러스, 유니클로, GS리테일, 롯데백화점, E마트 등 ), 식품</t>
  </si>
  <si>
    <t>선호하는 혜택 (ex: 입사시 혜택, 자사 제품 무료 지급, 활동비 등...), 관심있는 기업 (ex: 삼성전자, 네이버, 아모레퍼시픽 등...)</t>
  </si>
  <si>
    <t>서포터즈, 마케터, 봉사단</t>
  </si>
  <si>
    <t>(교육 혜택) 실무 교육 제공, (경험 혜택) 행사 참여 기회, (경험 혜택) 활동자간의 교류 기회 제공(단합대회/워크샵/MT 등), (스펙 혜택) 입사시 가산점 제공/인턴십 기회 제공 제공</t>
  </si>
  <si>
    <t>여행/호텔/항공, 교육, 콘텐츠/엔터테인먼트, 과학/공학/기술/IT</t>
  </si>
  <si>
    <t>한국외국어대학교 글로벌캠퍼스</t>
  </si>
  <si>
    <t>전자물리학</t>
  </si>
  <si>
    <t>rmj0718@naver.com</t>
  </si>
  <si>
    <t>서비스업 (ex: 스타벅스, 대한항공, 하나투어, 맥도날드 등 ), 제조/화학 (ex: 삼성전자, LG전자, 현대중공업, 현대자동차 등 ), 교육업 (ex: 해커스, 교원, 대교, 메가스터디 등 ), IT/웹/통신 (ex: 삼성SDS, KT, LG CNS, LG 유플러스, SK플래닛 등 )</t>
  </si>
  <si>
    <t>관심있는 활동 카테고리 (ex: 서포터즈, 마케터, 기자단 등...), 선호하는 혜택 (ex: 입사시 혜택, 자사 제품 무료 지급, 활동비 등...), 관심사 (ex: 뷰티, 요리, 컨설팅, 창업 등...), 관심있는 산업군 (ex: 서비스업, 은행/금융업 등...)</t>
  </si>
  <si>
    <t>(지원 혜택) 활동비 지급, (지원 혜택) 자사제품 무료 지급 (ex: 뷰티 기업 화장품 샘플 지급/의류 기업 옷 무료 지급 등), (교육 혜택) 실무 교육 제공, (경험 혜택) 행사 참여 기회, (경험 혜택) 활동자간의 교류 기회 제공(단합대회/워크샵/MT 등), (스펙 혜택) 입사시 가산점 제공/인턴십 기회 제공 제공, (스펙 혜택) 임직원 만남 기회 제공</t>
  </si>
  <si>
    <t>문화/역사, 여행/호텔/항공, 교육, 콘텐츠/엔터테인먼트, 디자인/사진/예술/영상, 뷰티/미용/화장품, 환경/에너지, 과학/공학/기술/IT, 의료/헬스/체육, 미디어/커뮤니케이션, 요리/음식, 자기계발(독서/발표/취미)</t>
  </si>
  <si>
    <t>사진 촬영/편집, 영상 기획/촬영/편집, 외국어, 리더십</t>
  </si>
  <si>
    <t>을지대학교</t>
  </si>
  <si>
    <t>안경광학과</t>
  </si>
  <si>
    <t>1학년</t>
  </si>
  <si>
    <t>helen1108@naver.com</t>
  </si>
  <si>
    <t>010-2923-3379</t>
  </si>
  <si>
    <t>서비스업 (ex: 스타벅스, 대한항공, 하나투어, 맥도날드 등 ), 제조/화학 (ex: 삼성전자, LG전자, 현대중공업, 현대자동차 등 ), 유통/무역/운송 (ex: 홈플러스, 유니클로, GS리테일, 롯데백화점, E마트 등 ), 교육업 (ex: 해커스, 교원, 대교, 메가스터디 등 ), IT/웹/통신 (ex: 삼성SDS, KT, LG CNS, LG 유플러스, SK플래닛 등 ), 미디어/디자인 (ex: CJ E&amp;M, CGV, 제일기획 등 ), 은행/금융 (ex: 삼성생명, 현대카드, 국민은행, NH농협 등 ), 기관/협회 (ex: 한국무역협회, KOTRA, 한국가스공사, 김장법률사무소 등 )</t>
  </si>
  <si>
    <t>활동 가능한 기간 (ex: 2016년 6월 ~ 2016년 9월), 관심있는 활동 카테고리 (ex: 서포터즈, 마케터, 기자단 등...), 선호하는 혜택 (ex: 입사시 혜택, 자사 제품 무료 지급, 활동비 등...)</t>
  </si>
  <si>
    <t>(지원 혜택) 활동비 지급, (스펙 혜택) 수료증 및 인증서 제공</t>
  </si>
  <si>
    <t>문화/역사, 여행/호텔/항공, 정치/사회, 교육, 의료/헬스/체육, 미디어/커뮤니케이션, 경영/컨설팅/경제/금융, 자기계발(독서/발표/취미), 봉사</t>
  </si>
  <si>
    <t>파워블로거/SNS, 휴학 중이거나 적극적인 시간 투자 가능</t>
  </si>
  <si>
    <t>khc1550@naver.com</t>
  </si>
  <si>
    <t>참여할 수 있는 지역 (ex: 나는 제주도에 살아요. 나는 해외에 살아요. 등...), 관심사 (ex: 뷰티, 요리, 컨설팅, 창업 등...)</t>
  </si>
  <si>
    <t>(지원 혜택) 자사제품 무료 지급 (ex: 뷰티 기업 화장품 샘플 지급/의류 기업 옷 무료 지급 등), (경험 혜택) 행사 참여 기회, (경험 혜택) 활동자간의 교류 기회 제공(단합대회/워크샵/MT 등)</t>
  </si>
  <si>
    <t>여행/호텔/항공, 디자인/사진/예술/영상, 미디어/커뮤니케이션, 요리/음식, 자기계발(독서/발표/취미)</t>
  </si>
  <si>
    <t>사진 촬영/편집, 영상 기획/촬영/편집</t>
  </si>
  <si>
    <t>부산대학교</t>
  </si>
  <si>
    <t>식품영양학과</t>
  </si>
  <si>
    <t>fpal4690@naver.om</t>
  </si>
  <si>
    <t>활동 가능한 기간 (ex: 2016년 6월 ~ 2016년 9월), 선호하는 혜택 (ex: 입사시 혜택, 자사 제품 무료 지급, 활동비 등...), 관심사 (ex: 뷰티, 요리, 컨설팅, 창업 등...)</t>
  </si>
  <si>
    <t>(지원 혜택) 활동비 지급, (지원 혜택) 자사제품 무료 지급 (ex: 뷰티 기업 화장품 샘플 지급/의류 기업 옷 무료 지급 등), (경험 혜택) 행사 참여 기회, (경험 혜택) 활동자간의 교류 기회 제공(단합대회/워크샵/MT 등), (스펙 혜택) 수료증 및 인증서 제공</t>
  </si>
  <si>
    <t>문화/역사, 여행/호텔/항공, 콘텐츠/엔터테인먼트, 디자인/사진/예술/영상, 미디어/커뮤니케이션, 요리/음식</t>
  </si>
  <si>
    <t>사진 촬영/편집, 휴학 중이거나 적극적인 시간 투자 가능, 외국어</t>
  </si>
  <si>
    <t>jylily1995@gmail.com</t>
  </si>
  <si>
    <t>감사합니다!</t>
  </si>
  <si>
    <t>서비스업 (ex: 스타벅스, 대한항공, 하나투어, 맥도날드 등 ), 유통/무역/운송 (ex: 홈플러스, 유니클로, GS리테일, 롯데백화점, E마트 등 ), 교육업 (ex: 해커스, 교원, 대교, 메가스터디 등 ), 기관/협회 (ex: 한국무역협회, KOTRA, 한국가스공사, 김장법률사무소 등 )</t>
  </si>
  <si>
    <t>활동 가능한 기간 (ex: 2016년 6월 ~ 2016년 9월), 관심있는 활동 카테고리 (ex: 서포터즈, 마케터, 기자단 등...), 선호하는 혜택 (ex: 입사시 혜택, 자사 제품 무료 지급, 활동비 등...), 관심사 (ex: 뷰티, 요리, 컨설팅, 창업 등...)</t>
  </si>
  <si>
    <t>(지원 혜택) 활동비 지급, (지원 혜택) 자사제품 무료 지급 (ex: 뷰티 기업 화장품 샘플 지급/의류 기업 옷 무료 지급 등), (스펙 혜택) 수료증 및 인증서 제공, (스펙 혜택) 입사시 가산점 제공/인턴십 기회 제공 제공</t>
  </si>
  <si>
    <t>교육, 콘텐츠/엔터테인먼트, 디자인/사진/예술/영상, 미디어/커뮤니케이션</t>
  </si>
  <si>
    <t>rudgns0272@naver.com</t>
  </si>
  <si>
    <t>교육업 (ex: 해커스, 교원, 대교, 메가스터디 등 ), 미디어/디자인 (ex: CJ E&amp;M, CGV, 제일기획 등 )</t>
  </si>
  <si>
    <t>활동 가능한 기간 (ex: 2016년 6월 ~ 2016년 9월), 관심있는 활동 카테고리 (ex: 서포터즈, 마케터, 기자단 등...), 선호하는 혜택 (ex: 입사시 혜택, 자사 제품 무료 지급, 활동비 등...), 참여할 수 있는 지역 (ex: 나는 제주도에 살아요. 나는 해외에 살아요. 등...), 관심사 (ex: 뷰티, 요리, 컨설팅, 창업 등...), 당신의 역량을 우대해주는 활동 (ex: 파워블로거 우대, 외국어 능숙자 우대 등...), 관심있는 산업군 (ex: 서비스업, 은행/금융업 등...), 관심있는 기업 (ex: 삼성전자, 네이버, 아모레퍼시픽 등...)</t>
  </si>
  <si>
    <t>마케터, 기자단, 해외탐방, 봉사단</t>
  </si>
  <si>
    <t>문화/역사, 여행/호텔/항공, 정치/사회, 교육, 콘텐츠/엔터테인먼트, 디자인/사진/예술/영상, 의료/헬스/체육, 미디어/커뮤니케이션, 경영/컨설팅/경제/금융, 요리/음식, 자기계발(독서/발표/취미)</t>
  </si>
  <si>
    <t>서경대학교</t>
  </si>
  <si>
    <t>글로벌경영학과</t>
  </si>
  <si>
    <t>mar_claire@naver.com</t>
  </si>
  <si>
    <t>1개</t>
  </si>
  <si>
    <t>서비스업 (ex: 스타벅스, 대한항공, 하나투어, 맥도날드 등 ), 의료/제약/복지 (ex: 대웅제약, 종근당, 한미약품, 셀트리온 등 ), 유통/무역/운송 (ex: 홈플러스, 유니클로, GS리테일, 롯데백화점, E마트 등 ), 미디어/디자인 (ex: CJ E&amp;M, CGV, 제일기획 등 ), 은행/금융 (ex: 삼성생명, 현대카드, 국민은행, NH농협 등 ), 기관/협회 (ex: 한국무역협회, KOTRA, 한국가스공사, 김장법률사무소 등 )</t>
  </si>
  <si>
    <t>SK SUNNY 봉사단</t>
  </si>
  <si>
    <t>활동 가능한 기간 (ex: 2016년 6월 ~ 2016년 9월), 관심있는 활동 카테고리 (ex: 서포터즈, 마케터, 기자단 등...), 선호하는 혜택 (ex: 입사시 혜택, 자사 제품 무료 지급, 활동비 등...), 참여할 수 있는 지역 (ex: 나는 제주도에 살아요. 나는 해외에 살아요. 등...), 관심있는 산업군 (ex: 서비스업, 은행/금융업 등...), 관심있는 기업 (ex: 삼성전자, 네이버, 아모레퍼시픽 등...)</t>
  </si>
  <si>
    <t>(교육 혜택) 실무 교육 제공, (교육 혜택) 전문가/실무자 멘토링, (경험 혜택) 행사 참여 기회, (경험 혜택) 활동자간의 교류 기회 제공(단합대회/워크샵/MT 등), (스펙 혜택) 수료증 및 인증서 제공, (스펙 혜택) 입사시 가산점 제공/인턴십 기회 제공 제공, (스펙 혜택) 임직원 만남 기회 제공</t>
  </si>
  <si>
    <t>여행/호텔/항공, 콘텐츠/엔터테인먼트, 미디어/커뮤니케이션, 경영/컨설팅/경제/금융, 창업</t>
  </si>
  <si>
    <t>외국어, 리더십</t>
  </si>
  <si>
    <t>코리안리</t>
  </si>
  <si>
    <t>현재 군복무중이고 6월15일 전역입니다!!</t>
  </si>
  <si>
    <t>LD학부</t>
  </si>
  <si>
    <t>rojjin930@naver.com</t>
  </si>
  <si>
    <t>010-9912-4374</t>
  </si>
  <si>
    <t>감사합니다!!</t>
  </si>
  <si>
    <t>서비스업 (ex: 스타벅스, 대한항공, 하나투어, 맥도날드 등 ), 제조/화학 (ex: 삼성전자, LG전자, 현대중공업, 현대자동차 등 ), 유통/무역/운송 (ex: 홈플러스, 유니클로, GS리테일, 롯데백화점, E마트 등 ), 은행/금융 (ex: 삼성생명, 현대카드, 국민은행, NH농협 등 ), 기관/협회 (ex: 한국무역협회, KOTRA, 한국가스공사, 김장법률사무소 등 )</t>
  </si>
  <si>
    <t>활동 가능한 기간 (ex: 2016년 6월 ~ 2016년 9월), 관심있는 활동 카테고리 (ex: 서포터즈, 마케터, 기자단 등...), 선호하는 혜택 (ex: 입사시 혜택, 자사 제품 무료 지급, 활동비 등...), 참여할 수 있는 지역 (ex: 나는 제주도에 살아요. 나는 해외에 살아요. 등...), 관심사 (ex: 뷰티, 요리, 컨설팅, 창업 등...), 관심있는 산업군 (ex: 서비스업, 은행/금융업 등...)</t>
  </si>
  <si>
    <t xml:space="preserve">봉사단, 지방대 임상병리에 재학중이에요. 1학년이라서 아직 전공에관한건 잘모르지만 관련된거였으면 좋겠어요. </t>
  </si>
  <si>
    <t>(지원 혜택) 활동비 지급, (지원 혜택) 자사제품 무료 지급 (ex: 뷰티 기업 화장품 샘플 지급/의류 기업 옷 무료 지급 등), (경험 혜택) 활동자간의 교류 기회 제공(단합대회/워크샵/MT 등)</t>
  </si>
  <si>
    <t>교육, 의료/헬스/체육, 자기계발(독서/발표/취미)</t>
  </si>
  <si>
    <t xml:space="preserve">지방대 임상병리에 재학중인데 통학이라서 금요일오후 토일에는 시간이 되요! </t>
  </si>
  <si>
    <t>세명대학교</t>
  </si>
  <si>
    <t>임상병리</t>
  </si>
  <si>
    <t>pinkofworld@naver.com</t>
  </si>
  <si>
    <t>의료/제약/복지 (ex: 대웅제약, 종근당, 한미약품, 셀트리온 등 )</t>
  </si>
  <si>
    <t>활동 가능한 기간 (ex: 2016년 6월 ~ 2016년 9월)</t>
  </si>
  <si>
    <t>부산광역시/울산광역시/경상남도, 해외 지역 거주 or 교환학생 중</t>
  </si>
  <si>
    <t>자기계발(독서/발표/취미)</t>
  </si>
  <si>
    <t>부경대학교</t>
  </si>
  <si>
    <t>공간정보시스템공학과</t>
  </si>
  <si>
    <t>yoodunk2005@naver.com</t>
  </si>
  <si>
    <t>활동 가능한 기간 (ex: 2016년 6월 ~ 2016년 9월), 관심있는 활동 카테고리 (ex: 서포터즈, 마케터, 기자단 등...), 선호하는 혜택 (ex: 입사시 혜택, 자사 제품 무료 지급, 활동비 등...), 참여할 수 있는 지역 (ex: 나는 제주도에 살아요. 나는 해외에 살아요. 등...), 관심사 (ex: 뷰티, 요리, 컨설팅, 창업 등...)</t>
  </si>
  <si>
    <t>(지원 혜택) 활동비 지급, (교육 혜택) 실무 교육 제공, (교육 혜택) 전문가/실무자 멘토링, (경험 혜택) 활동자간의 교류 기회 제공(단합대회/워크샵/MT 등), (스펙 혜택) 수료증 및 인증서 제공</t>
  </si>
  <si>
    <t>문화/역사, 콘텐츠/엔터테인먼트, 디자인/사진/예술/영상, 미디어/커뮤니케이션, 경영/컨설팅/경제/금융, 창업, 자기계발(독서/발표/취미)</t>
  </si>
  <si>
    <t>우송대학교</t>
  </si>
  <si>
    <t>미디어디자인학부</t>
  </si>
  <si>
    <t>jjeehyo@naver.com</t>
  </si>
  <si>
    <t>서비스업 (ex: 스타벅스, 대한항공, 하나투어, 맥도날드 등 ), 미디어/디자인 (ex: CJ E&amp;M, CGV, 제일기획 등 )</t>
  </si>
  <si>
    <t>(경험 혜택) 행사 참여 기회, (경험 혜택) 활동자간의 교류 기회 제공(단합대회/워크샵/MT 등)</t>
  </si>
  <si>
    <t>아시아나항공, KBS, MBC, SBS, JTBC</t>
  </si>
  <si>
    <t>중국어</t>
  </si>
  <si>
    <t>dusdnwldn@naver.com</t>
  </si>
  <si>
    <t>서비스업 (ex: 스타벅스, 대한항공, 하나투어, 맥도날드 등 ), 미디어/디자인 (ex: CJ E&amp;M, CGV, 제일기획 등 ), 기관/협회 (ex: 한국무역협회, KOTRA, 한국가스공사, 김장법률사무소 등 )</t>
  </si>
  <si>
    <t>활동 가능한 기간 (ex: 2016년 6월 ~ 2016년 9월), 관심있는 활동 카테고리 (ex: 서포터즈, 마케터, 기자단 등...)</t>
  </si>
  <si>
    <t>(지원 혜택) 활동비 지급, (지원 혜택) 자사제품 무료 지급 (ex: 뷰티 기업 화장품 샘플 지급/의류 기업 옷 무료 지급 등), (스펙 혜택) 입사시 가산점 제공/인턴십 기회 제공 제공</t>
  </si>
  <si>
    <t>여행/호텔/항공, 교육</t>
  </si>
  <si>
    <t>아동학과</t>
  </si>
  <si>
    <t>jhs0319@naver.com</t>
  </si>
  <si>
    <t>교육업 (ex: 해커스, 교원, 대교, 메가스터디 등 )</t>
  </si>
  <si>
    <t>(지원 혜택) 활동비 지급, (지원 혜택) 자사제품 무료 지급 (ex: 뷰티 기업 화장품 샘플 지급/의류 기업 옷 무료 지급 등), (경험 혜택) 행사 참여 기회, (경험 혜택) 활동자간의 교류 기회 제공(단합대회/워크샵/MT 등), (스펙 혜택) 수료증 및 인증서 제공, (스펙 혜택) 입사시 가산점 제공/인턴십 기회 제공 제공</t>
  </si>
  <si>
    <t>문화/역사, 콘텐츠/엔터테인먼트, 뷰티/미용/화장품, 환경/에너지, 과학/공학/기술/IT, 의료/헬스/체육</t>
  </si>
  <si>
    <t>대진대</t>
  </si>
  <si>
    <t>화학공학</t>
  </si>
  <si>
    <t>josaw@naver.com</t>
  </si>
  <si>
    <t>제조/화학 (ex: 삼성전자, LG전자, 현대중공업, 현대자동차 등 )</t>
  </si>
  <si>
    <t>국민대</t>
  </si>
  <si>
    <t>자동차IT융합학과</t>
  </si>
  <si>
    <t>applepiekim@naver.com</t>
  </si>
  <si>
    <t>서포터즈</t>
  </si>
  <si>
    <t>(지원 혜택) 활동비 지급, (지원 혜택) 자사제품 무료 지급 (ex: 뷰티 기업 화장품 샘플 지급/의류 기업 옷 무료 지급 등), (교육 혜택) 실무 교육 제공, (경험 혜택) 행사 참여 기회, (경험 혜택) 활동자간의 교류 기회 제공(단합대회/워크샵/MT 등), (스펙 혜택) 수료증 및 인증서 제공, (스펙 혜택) 입사시 가산점 제공/인턴십 기회 제공 제공</t>
  </si>
  <si>
    <t>의료/헬스/체육, 요리/음식</t>
  </si>
  <si>
    <t>tndid123@naver.com</t>
  </si>
  <si>
    <t>활동 가능한 기간 (ex: 2016년 6월 ~ 2016년 9월), 관심있는 활동 카테고리 (ex: 서포터즈, 마케터, 기자단 등...), 선호하는 혜택 (ex: 입사시 혜택, 자사 제품 무료 지급, 활동비 등...), 참여할 수 있는 지역 (ex: 나는 제주도에 살아요. 나는 해외에 살아요. 등...), 관심사 (ex: 뷰티, 요리, 컨설팅, 창업 등...), 당신의 역량을 우대해주는 활동 (ex: 파워블로거 우대, 외국어 능숙자 우대 등...)</t>
  </si>
  <si>
    <t>기자단, 해외탐방, 봉사단</t>
  </si>
  <si>
    <t>(지원 혜택) 활동비 지급, (교육 혜택) 실무 교육 제공, (교육 혜택) 전문가/실무자 멘토링, (스펙 혜택) 수료증 및 인증서 제공, (스펙 혜택) 입사시 가산점 제공/인턴십 기회 제공 제공</t>
  </si>
  <si>
    <t>여행/호텔/항공, 교육, 자기계발(독서/발표/취미)</t>
  </si>
  <si>
    <t xml:space="preserve">부산여자대학교 </t>
  </si>
  <si>
    <t>유아영어지도과</t>
  </si>
  <si>
    <t>hmschp@naver.com</t>
  </si>
  <si>
    <t>교육업 (ex: 해커스, 교원, 대교, 메가스터디 등 ), 기관/협회 (ex: 한국무역협회, KOTRA, 한국가스공사, 김장법률사무소 등 )</t>
  </si>
  <si>
    <t>관심있는 활동 카테고리 (ex: 서포터즈, 마케터, 기자단 등...), 선호하는 혜택 (ex: 입사시 혜택, 자사 제품 무료 지급, 활동비 등...), 관심있는 기업 (ex: 삼성전자, 네이버, 아모레퍼시픽 등...)</t>
  </si>
  <si>
    <t>콘텐츠/엔터테인먼트, 뷰티/미용/화장품, 미디어/커뮤니케이션</t>
  </si>
  <si>
    <t>외국어, 타 대외활동 경험</t>
  </si>
  <si>
    <t>cj e&amp;m, cgv, 제일기획, 대홍기획</t>
  </si>
  <si>
    <t>한양대학교 ERICA</t>
  </si>
  <si>
    <t>한국언어문학과</t>
  </si>
  <si>
    <t>kangya5450@naver.com</t>
  </si>
  <si>
    <t>3개</t>
  </si>
  <si>
    <t>서비스업 (ex: 스타벅스, 대한항공, 하나투어, 맥도날드 등 ), 교육업 (ex: 해커스, 교원, 대교, 메가스터디 등 ), 미디어/디자인 (ex: CJ E&amp;M, CGV, 제일기획 등 )</t>
  </si>
  <si>
    <t>하이트진로 하이프렌즈</t>
  </si>
  <si>
    <t>관심있는 활동 카테고리 (ex: 서포터즈, 마케터, 기자단 등...), 관심사 (ex: 뷰티, 요리, 컨설팅, 창업 등...)</t>
  </si>
  <si>
    <t>정치/사회</t>
  </si>
  <si>
    <t>동국대학교</t>
  </si>
  <si>
    <t>dusdk9696@naver.com</t>
  </si>
  <si>
    <t>기관/협회 (ex: 한국무역협회, KOTRA, 한국가스공사, 김장법률사무소 등 )</t>
  </si>
  <si>
    <t>활동 가능한 기간 (ex: 2016년 6월 ~ 2016년 9월), 선호하는 혜택 (ex: 입사시 혜택, 자사 제품 무료 지급, 활동비 등...), 관심사 (ex: 뷰티, 요리, 컨설팅, 창업 등...), 관심있는 산업군 (ex: 서비스업, 은행/금융업 등...), 관심있는 기업 (ex: 삼성전자, 네이버, 아모레퍼시픽 등...)</t>
  </si>
  <si>
    <t>(지원 혜택) 활동비 지급, (교육 혜택) 실무 교육 제공, (교육 혜택) 전문가/실무자 멘토링, (경험 혜택) 활동자간의 교류 기회 제공(단합대회/워크샵/MT 등), (스펙 혜택) 수료증 및 인증서 제공, (스펙 혜택) 입사시 가산점 제공/인턴십 기회 제공 제공</t>
  </si>
  <si>
    <t>충청도/대전광역시, 광주광역시/전라도</t>
  </si>
  <si>
    <t>문화/역사, 환경/에너지, 과학/공학/기술/IT</t>
  </si>
  <si>
    <t>전북대학교</t>
  </si>
  <si>
    <t>생태조경, 건축공학</t>
  </si>
  <si>
    <t>sun19997@naver.com</t>
  </si>
  <si>
    <t>2개</t>
  </si>
  <si>
    <t>건설업 (ex : 한샘, 현대건설, 대림, 현대엔지니어링, SK건설 등 )</t>
  </si>
  <si>
    <t>활동 가능한 기간 (ex: 2016년 6월 ~ 2016년 9월), 관심있는 활동 카테고리 (ex: 서포터즈, 마케터, 기자단 등...), 선호하는 혜택 (ex: 입사시 혜택, 자사 제품 무료 지급, 활동비 등...), 관심있는 산업군 (ex: 서비스업, 은행/금융업 등...), 관심있는 기업 (ex: 삼성전자, 네이버, 아모레퍼시픽 등...)</t>
  </si>
  <si>
    <t>(교육 혜택) 실무 교육 제공, (교육 혜택) 전문가/실무자 멘토링, (스펙 혜택) 수료증 및 인증서 제공, (스펙 혜택) 입사시 가산점 제공/인턴십 기회 제공 제공, (스펙 혜택) 임직원 만남 기회 제공</t>
  </si>
  <si>
    <t>여행/호텔/항공, 경영/컨설팅/경제/금융</t>
  </si>
  <si>
    <t>중어중문학과</t>
  </si>
  <si>
    <t>kayonn9407@naver.com</t>
  </si>
  <si>
    <t>서비스업 (ex: 스타벅스, 대한항공, 하나투어, 맥도날드 등 ), 유통/무역/운송 (ex: 홈플러스, 유니클로, GS리테일, 롯데백화점, E마트 등 ), 교육업 (ex: 해커스, 교원, 대교, 메가스터디 등 ), 은행/금융 (ex: 삼성생명, 현대카드, 국민은행, NH농협 등 ), 기관/협회 (ex: 한국무역협회, KOTRA, 한국가스공사, 김장법률사무소 등 )</t>
  </si>
  <si>
    <t>문화/역사, 여행/호텔/항공, 교육, 디자인/사진/예술/영상, 뷰티/미용/화장품, 환경/에너지, 의료/헬스/체육, 미디어/커뮤니케이션, 경영/컨설팅/경제/금융, 요리/음식, 자기계발(독서/발표/취미)</t>
  </si>
  <si>
    <t>yns456@hanmail.net</t>
  </si>
  <si>
    <t>참여할 수 있는 지역 (ex: 나는 제주도에 살아요. 나는 해외에 살아요. 등...), 관심있는 기업 (ex: 삼성전자, 네이버, 아모레퍼시픽 등...)</t>
  </si>
  <si>
    <t>서포터즈, 기자단</t>
  </si>
  <si>
    <t>(지원 혜택) 자사제품 무료 지급 (ex: 뷰티 기업 화장품 샘플 지급/의류 기업 옷 무료 지급 등), (교육 혜택) 실무 교육 제공, (경험 혜택) 행사 참여 기회, (경험 혜택) 활동자간의 교류 기회 제공(단합대회/워크샵/MT 등)</t>
  </si>
  <si>
    <t>여행/호텔/항공, 뷰티/미용/화장품, 환경/에너지, 과학/공학/기술/IT</t>
  </si>
  <si>
    <t>충북대학교</t>
  </si>
  <si>
    <t>공업화학</t>
  </si>
  <si>
    <t>2학년 휴학생</t>
  </si>
  <si>
    <t>dbw02229@naver.com</t>
  </si>
  <si>
    <t>서비스업 (ex: 스타벅스, 대한항공, 하나투어, 맥도날드 등 ), 제조/화학 (ex: 삼성전자, LG전자, 현대중공업, 현대자동차 등 ), 은행/금융 (ex: 삼성생명, 현대카드, 국민은행, NH농협 등 ), 기관/협회 (ex: 한국무역협회, KOTRA, 한국가스공사, 김장법률사무소 등 )</t>
  </si>
  <si>
    <t>(지원 혜택) 자사제품 무료 지급 (ex: 뷰티 기업 화장품 샘플 지급/의류 기업 옷 무료 지급 등), (교육 혜택) 전문가/실무자 멘토링, (경험 혜택) 행사 참여 기회, (경험 혜택) 활동자간의 교류 기회 제공(단합대회/워크샵/MT 등), (스펙 혜택) 수료증 및 인증서 제공, (스펙 혜택) 입사시 가산점 제공/인턴십 기회 제공 제공</t>
  </si>
  <si>
    <t>서울특별시, 인천광역시/경기도, 부산광역시/울산광역시/경상남도</t>
  </si>
  <si>
    <t>여행/호텔/항공, 콘텐츠/엔터테인먼트, 디자인/사진/예술/영상</t>
  </si>
  <si>
    <t>파워블로거/SNS, 리더십</t>
  </si>
  <si>
    <t>뮤지컬</t>
  </si>
  <si>
    <t>uuukg@naver.com</t>
  </si>
  <si>
    <t>파워블로거/SNS, 사진 촬영/편집, 영상 기획/촬영/편집, 휴학 중이거나 적극적인 시간 투자 가능, 외국어, 리더십, 타 대외활동 경험, 취재/인터뷰/기사 경험</t>
  </si>
  <si>
    <t>부산가톨릭대학교</t>
  </si>
  <si>
    <t>유통경영학과</t>
  </si>
  <si>
    <t>ehdwksms@naver.com</t>
  </si>
  <si>
    <t>네</t>
  </si>
  <si>
    <t>관심있는 활동 카테고리 (ex: 서포터즈, 마케터, 기자단 등...), 관심있는 산업군 (ex: 서비스업, 은행/금융업 등...), 관심있는 기업 (ex: 삼성전자, 네이버, 아모레퍼시픽 등...)</t>
  </si>
  <si>
    <t>(교육 혜택) 실무 교육 제공, (경험 혜택) 행사 참여 기회, (스펙 혜택) 수료증 및 인증서 제공, (스펙 혜택) 입사시 가산점 제공/인턴십 기회 제공 제공</t>
  </si>
  <si>
    <t>문화/역사, 여행/호텔/항공, 콘텐츠/엔터테인먼트, 의료/헬스/체육, 요리/음식</t>
  </si>
  <si>
    <t>행정학과</t>
  </si>
  <si>
    <t>qpwoei2323@naver.com</t>
  </si>
  <si>
    <t>서울특별시, 경상북도/대구, 충청도/대전광역시, 부산광역시/울산광역시/경상남도</t>
  </si>
  <si>
    <t>문화/역사, 여행/호텔/항공, 교육, 콘텐츠/엔터테인먼트, 과학/공학/기술/IT, 미디어/커뮤니케이션, 자기계발(독서/발표/취미)</t>
  </si>
  <si>
    <t>영상 기획/촬영/편집</t>
  </si>
  <si>
    <t>전자공학부</t>
  </si>
  <si>
    <t>sskkeeeee@naver.com</t>
  </si>
  <si>
    <t>제조/화학 (ex: 삼성전자, LG전자, 현대중공업, 현대자동차 등 ), IT/웹/통신 (ex: 삼성SDS, KT, LG CNS, LG 유플러스, SK플래닛 등 ), 미디어/디자인 (ex: CJ E&amp;M, CGV, 제일기획 등 ), 기관/협회 (ex: 한국무역협회, KOTRA, 한국가스공사, 김장법률사무소 등 )</t>
  </si>
  <si>
    <t>서포터즈, 마케터, 해외탐방</t>
  </si>
  <si>
    <t>(지원 혜택) 활동비 지급, (교육 혜택) 실무 교육 제공, (경험 혜택) 행사 참여 기회, (경험 혜택) 활동자간의 교류 기회 제공(단합대회/워크샵/MT 등)</t>
  </si>
  <si>
    <t>서울특별시, 인천광역시/경기도, 경상북도/대구, 충청도/대전광역시, 광주광역시/전라도, 부산광역시/울산광역시/경상남도, 강원도</t>
  </si>
  <si>
    <t>문화/역사, 여행/호텔/항공, 콘텐츠/엔터테인먼트, 환경/에너지, 과학/공학/기술/IT, 경영/컨설팅/경제/금융</t>
  </si>
  <si>
    <t>사진 촬영/편집, 휴학 중이거나 적극적인 시간 투자 가능, 외국어, 리더십</t>
  </si>
  <si>
    <t>연세대학교</t>
  </si>
  <si>
    <t>화공생명공학과</t>
  </si>
  <si>
    <t>topjongwon@naver.com</t>
  </si>
  <si>
    <t>서비스업 (ex: 스타벅스, 대한항공, 하나투어, 맥도날드 등 ), 제조/화학 (ex: 삼성전자, LG전자, 현대중공업, 현대자동차 등 ), IT/웹/통신 (ex: 삼성SDS, KT, LG CNS, LG 유플러스, SK플래닛 등 ), 미디어/디자인 (ex: CJ E&amp;M, CGV, 제일기획 등 ), 은행/금융 (ex: 삼성생명, 현대카드, 국민은행, NH농협 등 )</t>
  </si>
  <si>
    <t>(경험 혜택) 행사 참여 기회, (경험 혜택) 활동자간의 교류 기회 제공(단합대회/워크샵/MT 등), (스펙 혜택) 수료증 및 인증서 제공</t>
  </si>
  <si>
    <t>문화/역사, 여행/호텔/항공, 교육, 콘텐츠/엔터테인먼트</t>
  </si>
  <si>
    <t>국제법무학과</t>
  </si>
  <si>
    <t>woobin08@naver.com</t>
  </si>
  <si>
    <t>문화/역사, 콘텐츠/엔터테인먼트, 미디어/커뮤니케이션</t>
  </si>
  <si>
    <t>휴학 중이거나 적극적인 시간 투자 가능, 외국어, 타 대외활동 경험</t>
  </si>
  <si>
    <t>영문과</t>
  </si>
  <si>
    <t>2학년 마치고 휴학중</t>
  </si>
  <si>
    <t>choh2ee@naver.com</t>
  </si>
  <si>
    <t>활동 가능한 기간 (ex: 2016년 6월 ~ 2016년 9월), 선호하는 혜택 (ex: 입사시 혜택, 자사 제품 무료 지급, 활동비 등...), 관심있는 기업 (ex: 삼성전자, 네이버, 아모레퍼시픽 등...)</t>
  </si>
  <si>
    <t>(지원 혜택) 활동비 지급, (지원 혜택) 자사제품 무료 지급 (ex: 뷰티 기업 화장품 샘플 지급/의류 기업 옷 무료 지급 등), (경험 혜택) 행사 참여 기회, (경험 혜택) 활동자간의 교류 기회 제공(단합대회/워크샵/MT 등)</t>
  </si>
  <si>
    <t>교육, 환경/에너지, 과학/공학/기술/IT, 의료/헬스/체육</t>
  </si>
  <si>
    <t>화학공학과</t>
  </si>
  <si>
    <t>kst125@khu.ac.kr</t>
  </si>
  <si>
    <t>제조/화학 (ex: 삼성전자, LG전자, 현대중공업, 현대자동차 등 ), 의료/제약/복지 (ex: 대웅제약, 종근당, 한미약품, 셀트리온 등 ), 교육업 (ex: 해커스, 교원, 대교, 메가스터디 등 )</t>
  </si>
  <si>
    <t>당신의 역량을 우대해주는 활동 (ex: 파워블로거 우대, 외국어 능숙자 우대 등...)</t>
  </si>
  <si>
    <t>서포터즈, 기자단, 해외탐방, 봉사단</t>
  </si>
  <si>
    <t>(지원 혜택) 활동비 지급, (교육 혜택) 실무 교육 제공, (경험 혜택) 활동자간의 교류 기회 제공(단합대회/워크샵/MT 등), (스펙 혜택) 입사시 가산점 제공/인턴십 기회 제공 제공</t>
  </si>
  <si>
    <t>서울특별시, 부산광역시/울산광역시/경상남도, 제주도</t>
  </si>
  <si>
    <t>여행/호텔/항공, 디자인/사진/예술/영상, 뷰티/미용/화장품, 과학/공학/기술/IT, 자기계발(독서/발표/취미)</t>
  </si>
  <si>
    <t>대우건설</t>
  </si>
  <si>
    <t>광운대학교</t>
  </si>
  <si>
    <t>건축공학과</t>
  </si>
  <si>
    <t>cjstk92000@naver.com</t>
  </si>
  <si>
    <t>유통/무역/운송 (ex: 홈플러스, 유니클로, GS리테일, 롯데백화점, E마트 등 ), 건설업 (ex : 한샘, 현대건설, 대림, 현대엔지니어링, SK건설 등 ), 미디어/디자인 (ex: CJ E&amp;M, CGV, 제일기획 등 ), 기관/협회 (ex: 한국무역협회, KOTRA, 한국가스공사, 김장법률사무소 등 )</t>
  </si>
  <si>
    <t>문화/역사, 여행/호텔/항공, 교육, 콘텐츠/엔터테인먼트, 디자인/사진/예술/영상, 미디어/커뮤니케이션, 경영/컨설팅/경제/금융, 창업, 자기계발(독서/발표/취미)</t>
  </si>
  <si>
    <t>영상 기획/촬영/편집, 휴학 중이거나 적극적인 시간 투자 가능, 외국어</t>
  </si>
  <si>
    <t>한국외국어대학교</t>
  </si>
  <si>
    <t>세르비아 크로아티아어</t>
  </si>
  <si>
    <t>f654321@hanmail.net</t>
  </si>
  <si>
    <t>감사합니다</t>
  </si>
  <si>
    <t>서비스업 (ex: 스타벅스, 대한항공, 하나투어, 맥도날드 등 ), 유통/무역/운송 (ex: 홈플러스, 유니클로, GS리테일, 롯데백화점, E마트 등 ), IT/웹/통신 (ex: 삼성SDS, KT, LG CNS, LG 유플러스, SK플래닛 등 ), 미디어/디자인 (ex: CJ E&amp;M, CGV, 제일기획 등 )</t>
  </si>
  <si>
    <t>활동 가능한 기간 (ex: 2016년 6월 ~ 2016년 9월), 관심있는 활동 카테고리 (ex: 서포터즈, 마케터, 기자단 등...), 참여할 수 있는 지역 (ex: 나는 제주도에 살아요. 나는 해외에 살아요. 등...)</t>
  </si>
  <si>
    <t>문화/역사, 여행/호텔/항공, 교육, 뷰티/미용/화장품, 요리/음식</t>
  </si>
  <si>
    <t>경인교육대학교</t>
  </si>
  <si>
    <t>초등교육</t>
  </si>
  <si>
    <t>jha971017@naver.com</t>
  </si>
  <si>
    <t>010 7733 8463</t>
  </si>
  <si>
    <t>활동 가능한 기간 (ex: 2016년 6월 ~ 2016년 9월), 관심있는 활동 카테고리 (ex: 서포터즈, 마케터, 기자단 등...), 선호하는 혜택 (ex: 입사시 혜택, 자사 제품 무료 지급, 활동비 등...), 관심사 (ex: 뷰티, 요리, 컨설팅, 창업 등...), 관심있는 산업군 (ex: 서비스업, 은행/금융업 등...)</t>
  </si>
  <si>
    <t>문화/역사, 정치/사회, 교육, 콘텐츠/엔터테인먼트, 디자인/사진/예술/영상, 뷰티/미용/화장품, 의료/헬스/체육, 경영/컨설팅/경제/금융, 요리/음식</t>
  </si>
  <si>
    <t>사진 촬영/편집, 휴학 중이거나 적극적인 시간 투자 가능, 외국어, 타 대외활동 경험</t>
  </si>
  <si>
    <t>직장인</t>
  </si>
  <si>
    <t>금융</t>
  </si>
  <si>
    <t>졸업</t>
  </si>
  <si>
    <t>moonjjap@naver.com</t>
  </si>
  <si>
    <t>시간이 여유로운 프리랜서입니다. 대외활동 및 봉사등을 하는 활동을 하고 싶습니다. 그런데 직장인에게 열려있는 대외활동이 많지 않아 지원합니다.</t>
  </si>
  <si>
    <t>국토대장정</t>
  </si>
  <si>
    <t>활동 가능한 기간 (ex: 2016년 6월 ~ 2016년 9월), 선호하는 혜택 (ex: 입사시 혜택, 자사 제품 무료 지급, 활동비 등...), 참여할 수 있는 지역 (ex: 나는 제주도에 살아요. 나는 해외에 살아요. 등...), 관심있는 기업 (ex: 삼성전자, 네이버, 아모레퍼시픽 등...)</t>
  </si>
  <si>
    <t>경상북도/대구</t>
  </si>
  <si>
    <t>문화/역사, 교육, 과학/공학/기술/IT, 의료/헬스/체육</t>
  </si>
  <si>
    <t>경북대학교</t>
  </si>
  <si>
    <t>전자공학</t>
  </si>
  <si>
    <t>tawon11@naver.com</t>
  </si>
  <si>
    <t>제조/화학 (ex: 삼성전자, LG전자, 현대중공업, 현대자동차 등 ), 건설업 (ex : 한샘, 현대건설, 대림, 현대엔지니어링, SK건설 등 ), IT/웹/통신 (ex: 삼성SDS, KT, LG CNS, LG 유플러스, SK플래닛 등 ), 기관/협회 (ex: 한국무역협회, KOTRA, 한국가스공사, 김장법률사무소 등 )</t>
  </si>
  <si>
    <t>활동 가능한 기간 (ex: 2016년 6월 ~ 2016년 9월), 관심사 (ex: 뷰티, 요리, 컨설팅, 창업 등...)</t>
  </si>
  <si>
    <t>문화/역사, 여행/호텔/항공, 교육, 디자인/사진/예술/영상, 과학/공학/기술/IT, 자기계발(독서/발표/취미)</t>
  </si>
  <si>
    <t>신소재공학과</t>
  </si>
  <si>
    <t>agh1118@naver.com</t>
  </si>
  <si>
    <t>010-2000-1520</t>
  </si>
  <si>
    <t>정말 정보가 다양해서 좋아요</t>
  </si>
  <si>
    <t>활동 가능한 기간 (ex: 2016년 6월 ~ 2016년 9월), 관심있는 활동 카테고리 (ex: 서포터즈, 마케터, 기자단 등...), 관심사 (ex: 뷰티, 요리, 컨설팅, 창업 등...), 관심있는 산업군 (ex: 서비스업, 은행/금융업 등...)</t>
  </si>
  <si>
    <t>(교육 혜택) 전문가/실무자 멘토링, (경험 혜택) 행사 참여 기회, (스펙 혜택) 수료증 및 인증서 제공, (스펙 혜택) 입사시 가산점 제공/인턴십 기회 제공 제공, (스펙 혜택) 임직원 만남 기회 제공</t>
  </si>
  <si>
    <t>서울특별시, 인천광역시/경기도, 충청도/대전광역시</t>
  </si>
  <si>
    <t>문화/역사, 콘텐츠/엔터테인먼트, 디자인/사진/예술/영상, 미디어/커뮤니케이션</t>
  </si>
  <si>
    <t>사진 촬영/편집, 영상 기획/촬영/편집, 휴학 중이거나 적극적인 시간 투자 가능</t>
  </si>
  <si>
    <t>호서대학교</t>
  </si>
  <si>
    <t>문화기획전공</t>
  </si>
  <si>
    <t>36643243@naver.com</t>
  </si>
  <si>
    <t>앞에 선택지에 제약회사 이름 종근당이 아니라 종근당입니다. 회사이름은 제대로 써주세요ㅠㅠㅠㅠ 다른건 잘 보고 있습니다! 너무 좋아요 수고 많으세요!</t>
  </si>
  <si>
    <t>서울특별시, 인천광역시/경기도, 경상북도/대구</t>
  </si>
  <si>
    <t>문화/역사, 여행/호텔/항공, 콘텐츠/엔터테인먼트, 디자인/사진/예술/영상, 미디어/커뮤니케이션, 요리/음식, 자기계발(독서/발표/취미)</t>
  </si>
  <si>
    <t>한신대</t>
  </si>
  <si>
    <t>문예창작</t>
  </si>
  <si>
    <t>kjh7448@naver.com</t>
  </si>
  <si>
    <t>스펙업 평소에 너무 잘 활용하고 있습니다. 앞으로도 많은 정보 부탁드리겠습니다.</t>
  </si>
  <si>
    <t>활동 가능한 기간 (ex: 2016년 6월 ~ 2016년 9월), 참여할 수 있는 지역 (ex: 나는 제주도에 살아요. 나는 해외에 살아요. 등...)</t>
  </si>
  <si>
    <t>(지원 혜택) 활동비 지급, (지원 혜택) 자사제품 무료 지급 (ex: 뷰티 기업 화장품 샘플 지급/의류 기업 옷 무료 지급 등), (교육 혜택) 전문가/실무자 멘토링, (경험 혜택) 활동자간의 교류 기회 제공(단합대회/워크샵/MT 등)</t>
  </si>
  <si>
    <t>문화/역사, 여행/호텔/항공, 교육, 콘텐츠/엔터테인먼트, 뷰티/미용/화장품, 과학/공학/기술/IT, 미디어/커뮤니케이션, 경영/컨설팅/경제/금융, 요리/음식</t>
  </si>
  <si>
    <t>전자재료공학과</t>
  </si>
  <si>
    <t>mijeoun3@naver.com</t>
  </si>
  <si>
    <t>서포터즈, 기자단, 해외탐방</t>
  </si>
  <si>
    <t>문화/역사, 여행/호텔/항공, 디자인/사진/예술/영상, 뷰티/미용/화장품</t>
  </si>
  <si>
    <t>파워블로거/SNS, 외국어, 타 대외활동 경험</t>
  </si>
  <si>
    <t>홍익대학교</t>
  </si>
  <si>
    <t>예술학</t>
  </si>
  <si>
    <t>julyjuly0505@naver.com</t>
  </si>
  <si>
    <t>디자인코리아서포터즈</t>
  </si>
  <si>
    <t>콘텐츠/엔터테인먼트, 과학/공학/기술/IT, 미디어/커뮤니케이션, 경영/컨설팅/경제/금융</t>
  </si>
  <si>
    <t>cj 제일제당</t>
  </si>
  <si>
    <t>한양여자대학교</t>
  </si>
  <si>
    <t>컴퓨터 정보과</t>
  </si>
  <si>
    <t>owo2466@naver.com</t>
  </si>
  <si>
    <t>의료/제약/복지 (ex: 대웅제약, 종근당, 한미약품, 셀트리온 등 ), IT/웹/통신 (ex: 삼성SDS, KT, LG CNS, LG 유플러스, SK플래닛 등 ), 미디어/디자인 (ex: CJ E&amp;M, CGV, 제일기획 등 )</t>
  </si>
  <si>
    <t>관심있는 활동 카테고리 (ex: 서포터즈, 마케터, 기자단 등...), 참여할 수 있는 지역 (ex: 나는 제주도에 살아요. 나는 해외에 살아요. 등...), 관심사 (ex: 뷰티, 요리, 컨설팅, 창업 등...), 관심있는 기업 (ex: 삼성전자, 네이버, 아모레퍼시픽 등...)</t>
  </si>
  <si>
    <t>서울특별시, 인천광역시/경기도, 제주도, 해외 지역 거주 or 교환학생 중</t>
  </si>
  <si>
    <t>문화/역사, 여행/호텔/항공, 콘텐츠/엔터테인먼트, 디자인/사진/예술/영상, 미디어/커뮤니케이션, 자기계발(독서/발표/취미)</t>
  </si>
  <si>
    <t>cj</t>
  </si>
  <si>
    <t>세종대학교</t>
  </si>
  <si>
    <t>공간정보공학과</t>
  </si>
  <si>
    <t>love141411@naver.com</t>
  </si>
  <si>
    <t>지금은 안보내주시는건가요,..ㅎㅎ</t>
  </si>
  <si>
    <t>서비스업 (ex: 스타벅스, 대한항공, 하나투어, 맥도날드 등 ), IT/웹/통신 (ex: 삼성SDS, KT, LG CNS, LG 유플러스, SK플래닛 등 ), 미디어/디자인 (ex: CJ E&amp;M, CGV, 제일기획 등 )</t>
  </si>
  <si>
    <t>로타렉트 봉사단에서 활동했었는데 처음 겪는 봉사였지만 즐겁게 활동했었습니다.</t>
  </si>
  <si>
    <t>선호하는 혜택 (ex: 입사시 혜택, 자사 제품 무료 지급, 활동비 등...), 참여할 수 있는 지역 (ex: 나는 제주도에 살아요. 나는 해외에 살아요. 등...), 관심있는 산업군 (ex: 서비스업, 은행/금융업 등...)</t>
  </si>
  <si>
    <t>서포터즈, 기자단, 환경 안전 분야</t>
  </si>
  <si>
    <t>휴학 중이거나 적극적인 시간 투자 가능, 타 대외활동 경험</t>
  </si>
  <si>
    <t>동서대학교</t>
  </si>
  <si>
    <t>에너지환경공학과</t>
  </si>
  <si>
    <t>khyhso@naver.com</t>
  </si>
  <si>
    <t>스펙업에 공지가 너무 많아서 약간 보기불편한거빼곤 괜찮아요</t>
  </si>
  <si>
    <t>환경인재양성교육</t>
  </si>
  <si>
    <t>과학/공학/기술/IT</t>
  </si>
  <si>
    <t>전자전기공학</t>
  </si>
  <si>
    <t>rangboa@naver.com</t>
  </si>
  <si>
    <t>화이팅!!!</t>
  </si>
  <si>
    <t>제조/화학 (ex: 삼성전자, LG전자, 현대중공업, 현대자동차 등 ), IT/웹/통신 (ex: 삼성SDS, KT, LG CNS, LG 유플러스, SK플래닛 등 )</t>
  </si>
  <si>
    <t>참여할 수 있는 지역 (ex: 나는 제주도에 살아요. 나는 해외에 살아요. 등...), 당신의 역량을 우대해주는 활동 (ex: 파워블로거 우대, 외국어 능숙자 우대 등...), 관심있는 산업군 (ex: 서비스업, 은행/금융업 등...), 관심있는 기업 (ex: 삼성전자, 네이버, 아모레퍼시픽 등...)</t>
  </si>
  <si>
    <t>(지원 혜택) 활동비 지급, (교육 혜택) 실무 교육 제공, (경험 혜택) 행사 참여 기회, (스펙 혜택) 수료증 및 인증서 제공, (스펙 혜택) 입사시 가산점 제공/인턴십 기회 제공 제공</t>
  </si>
  <si>
    <t>뷰티/미용/화장품, 경영/컨설팅/경제/금융, 요리/음식</t>
  </si>
  <si>
    <t>공주대학교</t>
  </si>
  <si>
    <t>식품공학과</t>
  </si>
  <si>
    <t>eunseo1016@naver.com</t>
  </si>
  <si>
    <t>(교육 혜택) 실무 교육 제공, (경험 혜택) 행사 참여 기회, (스펙 혜택) 수료증 및 인증서 제공, (스펙 혜택) 입사시 가산점 제공/인턴십 기회 제공 제공, (스펙 혜택) 임직원 만남 기회 제공</t>
  </si>
  <si>
    <t>문화/역사, 여행/호텔/항공</t>
  </si>
  <si>
    <t>휴학 중/적극적인 시간 투자 가능, 타 대외활동 경험</t>
  </si>
  <si>
    <t>선문대학교</t>
  </si>
  <si>
    <t>amelia299@naver.com</t>
  </si>
  <si>
    <t>010-7205-2993</t>
  </si>
  <si>
    <t>활동 가능한 기간 (ex: 2016년 6월 ~ 2016년 9월), 관심있는 활동 카테고리 (ex: 서포터즈, 마케터, 기자단 등...), 관심사 (ex: 뷰티, 요리, 컨설팅, 창업 등...), 당신의 역량을 우대해주는 활동 (ex: 파워블로거 우대, 외국어 능숙자 우대 등...), 관심있는 산업군 (ex: 서비스업, 은행/금융업 등...), 관심있는 기업 (ex: 삼성전자, 네이버, 아모레퍼시픽 등...)</t>
  </si>
  <si>
    <t>서포터즈, 마케터, 기자단, 해외탐방</t>
  </si>
  <si>
    <t>(지원 혜택) 활동비 지급, (지원 혜택) 자사제품 무료 지급 (ex: 뷰티 기업 화장품 샘플 지급/의류 기업 옷 무료 지급 등), (교육 혜택) 실무 교육 제공, (교육 혜택) 전문가/실무자 멘토링, (스펙 혜택) 수료증 및 인증서 제공, (스펙 혜택) 입사시 가산점 제공/인턴십 기회 제공 제공</t>
  </si>
  <si>
    <t>전국 다 가능, 서울특별시, 인천광역시/경기도</t>
  </si>
  <si>
    <t>문화/역사, 여행/호텔/항공, 교육, 의료/헬스/체육, 자기계발(독서/발표/취미)</t>
  </si>
  <si>
    <t>mj94u@naver.com</t>
  </si>
  <si>
    <t>IT</t>
  </si>
  <si>
    <t>(교육 혜택) 실무 교육 제공, (교육 혜택) 전문가/실무자 멘토링, (경험 혜택) 행사 참여 기회, (경험 혜택) 활동자간의 교류 기회 제공(단합대회/워크샵/MT 등)</t>
  </si>
  <si>
    <t>IT/프로그래밍 경험</t>
  </si>
  <si>
    <t>소프트웨어</t>
  </si>
  <si>
    <t>wjstjswls123@naver.com</t>
  </si>
  <si>
    <t>봉사단</t>
  </si>
  <si>
    <t>광주광역시/전라도</t>
  </si>
  <si>
    <t>문화/역사, 교육, 환경/에너지, 자기계발(독서/발표/취미)</t>
  </si>
  <si>
    <t>휴학 중/적극적인 시간 투자 가능</t>
  </si>
  <si>
    <t>전기공학과</t>
  </si>
  <si>
    <t>slrktlsh123@naver.com</t>
  </si>
  <si>
    <t>이런거 좋아요..ㅎㅎ.화이팅입니다!</t>
  </si>
  <si>
    <t>해외탐방</t>
  </si>
  <si>
    <t>여행/호텔/항공, 교육, 과학/공학/기술/IT, 미디어/커뮤니케이션</t>
  </si>
  <si>
    <t>리더십, IT/프로그래밍 경험</t>
  </si>
  <si>
    <t>아주대학교</t>
  </si>
  <si>
    <t>전자공학과</t>
  </si>
  <si>
    <t xml:space="preserve">sool96626@naver.com </t>
  </si>
  <si>
    <t>IT/웹/통신 (ex: 삼성SDS, KT, LG CNS, LG 유플러스, SK플래닛 등 ), 미디어/디자인 (ex: CJ E&amp;M, CGV, 제일기획 등 )</t>
  </si>
  <si>
    <t>(지원 혜택) 활동비 지급, (경험 혜택) 행사 참여 기회, (경험 혜택) 활동자간의 교류 기회 제공(단합대회/워크샵/MT 등)</t>
  </si>
  <si>
    <t>문화/역사, 여행/호텔/항공, 교육, 콘텐츠/엔터테인먼트, 환경/에너지, 과학/공학/기술/IT</t>
  </si>
  <si>
    <t>항공우주공학과</t>
  </si>
  <si>
    <t>yso337@naver.com</t>
  </si>
  <si>
    <t>이번기회에 대회활동 경험을 쌓고 더 많은 사람들을 만나봤으면 좋겠습니다.</t>
  </si>
  <si>
    <t>서비스업 (ex: 스타벅스, 대한항공, 하나투어, 맥도날드 등 ), 제조/화학 (ex: 삼성전자, LG전자, 현대중공업, 현대자동차 등 )</t>
  </si>
  <si>
    <t>(지원 혜택) 활동비 지급, (교육 혜택) 실무 교육 제공, (경험 혜택) 행사 참여 기회, (경험 혜택) 활동자간의 교류 기회 제공(단합대회/워크샵/MT 등), (스펙 혜택) 수료증 및 인증서 제공</t>
  </si>
  <si>
    <t>문화/역사, 여행/호텔/항공, 교육, 콘텐츠/엔터테인먼트, 디자인/사진/예술/영상, 미디어/커뮤니케이션, 경영/컨설팅/경제/금융, 요리/음식, 자기계발(독서/발표/취미)</t>
  </si>
  <si>
    <t>휴학 중/적극적인 시간 투자 가능, 리더십</t>
  </si>
  <si>
    <t>kdk9304@naver.com</t>
  </si>
  <si>
    <t>010-2418-6482</t>
  </si>
  <si>
    <t>서비스업 (ex: 스타벅스, 대한항공, 하나투어, 맥도날드 등 ), 의료/제약/복지 (ex: 대웅제약, 종근당, 한미약품, 셀트리온 등 ), 교육업 (ex: 해커스, 교원, 대교, 메가스터디 등 ), 건설업 (ex : 한샘, 현대건설, 대림, 현대엔지니어링, SK건설 등 ), IT/웹/통신 (ex: 삼성SDS, KT, LG CNS, LG 유플러스, SK플래닛 등 ), 미디어/디자인 (ex: CJ E&amp;M, CGV, 제일기획 등 ), 기관/협회 (ex: 한국무역협회, KOTRA, 한국가스공사, 김장법률사무소 등 )</t>
  </si>
  <si>
    <t>경영/컨설팅/경제/금융, 물류, 유통</t>
  </si>
  <si>
    <t>중국어/물류</t>
  </si>
  <si>
    <t>song29494@naver.com</t>
  </si>
  <si>
    <t>유통/무역/운송 (ex: 홈플러스, 유니클로, GS리테일, 롯데백화점, E마트 등 )</t>
  </si>
  <si>
    <t>활동 가능한 기간 (ex: 2016년 6월 ~ 2016년 9월), 관심있는 활동 카테고리 (ex: 서포터즈, 마케터, 기자단 등...), 선호하는 혜택 (ex: 입사시 혜택, 자사 제품 무료 지급, 활동비 등...), 관심사 (ex: 뷰티, 요리, 컨설팅, 창업 등...), 관심있는 산업군 (ex: 서비스업, 은행/금융업 등...), 관심있는 기업 (ex: 삼성전자, 네이버, 아모레퍼시픽 등...)</t>
  </si>
  <si>
    <t>(교육 혜택) 실무 교육 제공, (경험 혜택) 행사 참여 기회, (경험 혜택) 활동자간의 교류 기회 제공(단합대회/워크샵/MT 등), (스펙 혜택) 수료증 및 인증서 제공, (스펙 혜택) 입사시 가산점 제공/인턴십 기회 제공</t>
  </si>
  <si>
    <t>여행/호텔/항공, 콘텐츠/엔터테인먼트, 디자인/사진/예술/영상, 미디어/커뮤니케이션, 경영/컨설팅/경제/금융, 창업</t>
  </si>
  <si>
    <t>사진/영상/디자인 툴, 휴학 중/적극적인 시간 투자 가능, 외국어, 리더십, 타 대외활동 경험, 취재/인터뷰/기사 경험</t>
  </si>
  <si>
    <t>한국기술교육대학교</t>
  </si>
  <si>
    <t>산업경영학과</t>
  </si>
  <si>
    <t>tmdalsz10@naver.com</t>
  </si>
  <si>
    <t>지금도 충분히 자료제공을 해주고 있다고 생각합니다! 화이팅!</t>
  </si>
  <si>
    <t>서비스업 (ex: 스타벅스, 대한항공, 하나투어, 맥도날드 등 ), 미디어/디자인 (ex: CJ E&amp;M, CGV, 제일기획 등 ), 은행/금융 (ex: 삼성생명, 현대카드, 국민은행, NH농협 등 )</t>
  </si>
  <si>
    <t>숲스 그린트러스트 환경 기자단입니다.</t>
  </si>
  <si>
    <t>(지원 혜택) 활동비 지급, (교육 혜택) 실무 교육 제공, (스펙 혜택) 입사시 가산점 제공/인턴십 기회 제공</t>
  </si>
  <si>
    <t>경희대</t>
  </si>
  <si>
    <t>jgh951217@naver.com</t>
  </si>
  <si>
    <t>활동 가능한 기간 (ex: 2016년 6월 ~ 2016년 9월), 관심있는 활동 카테고리 (ex: 서포터즈, 마케터, 기자단 등...), 관심사 (ex: 뷰티, 요리, 컨설팅, 창업 등...), 관심있는 기업 (ex: 삼성전자, 네이버, 아모레퍼시픽 등...)</t>
  </si>
  <si>
    <t>(지원 혜택) 활동비 지급, (스펙 혜택) 수료증 및 인증서 제공, (스펙 혜택) 입사시 가산점 제공/인턴십 기회 제공</t>
  </si>
  <si>
    <t>여행/호텔/항공, 과학/공학/기술/IT, 의료/헬스/체육</t>
  </si>
  <si>
    <t>정보통신공학</t>
  </si>
  <si>
    <t>wlgns9459@naver.com</t>
  </si>
  <si>
    <t>서포터즈, 마케터, 기자단, 동아리, 멘토링</t>
  </si>
  <si>
    <t>(지원 혜택) 자사제품 무료 지급 (ex: 뷰티 기업 화장품 샘플 지급/의류 기업 옷 무료 지급 등), (교육 혜택) 실무 교육 제공, (교육 혜택) 전문가/실무자 멘토링, (경험 혜택) 행사 참여 기회, (경험 혜택) 활동자간의 교류 기회 제공(단합대회/워크샵/MT 등), (스펙 혜택) 입사시 가산점 제공/인턴십 기회 제공, (스펙 혜택) 임직원 만남 기회 제공</t>
  </si>
  <si>
    <t>콘텐츠/엔터테인먼트, 디자인/사진/예술/영상, 뷰티/미용/화장품, 미디어/커뮤니케이션, 경영/컨설팅/경제/금융, 창업</t>
  </si>
  <si>
    <t>파워블로거/SNS, 사진/영상/디자인 툴, 휴학 중/적극적인 시간 투자 가능, 외국어, 리더십, 타 대외활동 경험, 해외 거주/교환 학생 중, 행사 기획 경험</t>
  </si>
  <si>
    <t>univeristy of souther california</t>
  </si>
  <si>
    <t>judy9673@gmail.com</t>
  </si>
  <si>
    <t>선호하는 혜택 (ex: 입사시 혜택, 자사 제품 무료 지급, 활동비 등...), 관심있는 산업군 (ex: 서비스업, 은행/금융업 등...)</t>
  </si>
  <si>
    <t>서포터즈, 마케터, 동아리, 강연</t>
  </si>
  <si>
    <t>(경험 혜택) 활동자간의 교류 기회 제공(단합대회/워크샵/MT 등), (스펙 혜택) 입사시 가산점 제공/인턴십 기회 제공</t>
  </si>
  <si>
    <t>문화/역사, 경영/컨설팅/경제/금융</t>
  </si>
  <si>
    <t>thswkdgns22@naver.com</t>
  </si>
  <si>
    <t>유통/무역/운송 (ex: 홈플러스, 유니클로, GS리테일, 롯데백화점, E마트 등 ), 은행/금융 (ex: 삼성생명, 현대카드, 국민은행, NH농협 등 )</t>
  </si>
  <si>
    <t>서포터즈, 마케터, 해외탐방, 동아리, 강연</t>
  </si>
  <si>
    <t>(지원 혜택) 활동비 지급, (지원 혜택) 자사제품 무료 지급 (ex: 뷰티 기업 화장품 샘플 지급/의류 기업 옷 무료 지급 등), (교육 혜택) 실무 교육 제공, (교육 혜택) 전문가/실무자 멘토링</t>
  </si>
  <si>
    <t>디자인/사진/예술/영상, 뷰티/미용/화장품</t>
  </si>
  <si>
    <t>사진/영상/디자인 툴, 휴학 중/적극적인 시간 투자 가능</t>
  </si>
  <si>
    <t>cyr94@naver.com</t>
  </si>
  <si>
    <t>010-5649-7944</t>
  </si>
  <si>
    <t>(지원 혜택) 활동비 지급, (지원 혜택) 자사제품 무료 지급 (ex: 뷰티 기업 화장품 샘플 지급/의류 기업 옷 무료 지급 등), (스펙 혜택) 수료증 및 인증서 제공, (스펙 혜택) 입사시 가산점 제공/인턴십 기회 제공, (스펙 혜택) 임직원 만남 기회 제공</t>
  </si>
  <si>
    <t>파워블로거/SNS, 휴학 중/적극적인 시간 투자 가능</t>
  </si>
  <si>
    <t xml:space="preserve">한섬, E랜드, CJ, </t>
  </si>
  <si>
    <t>동덕여자대학교</t>
  </si>
  <si>
    <t>패션디자인과</t>
  </si>
  <si>
    <t>gustjdwo3589@naver.com</t>
  </si>
  <si>
    <t>유통/무역/운송 (ex: 홈플러스, 유니클로, GS리테일, 롯데백화점, E마트 등 ), 미디어/디자인 (ex: CJ E&amp;M, CGV, 제일기획 등 )</t>
  </si>
  <si>
    <t>관심있는 활동 카테고리 (ex: 서포터즈, 마케터, 기자단 등...), 선호하는 혜택 (ex: 입사시 혜택, 자사 제품 무료 지급, 활동비 등...), 관심사 (ex: 뷰티, 요리, 컨설팅, 창업 등...), 관심있는 기업 (ex: 삼성전자, 네이버, 아모레퍼시픽 등...)</t>
  </si>
  <si>
    <t>서포터즈, 마케터, 기자단, 해외탐방, 봉사단, 멘토링, 강연</t>
  </si>
  <si>
    <t>(지원 혜택) 활동비 지급, (교육 혜택) 실무 교육 제공, (교육 혜택) 전문가/실무자 멘토링, (경험 혜택) 행사 참여 기회, (경험 혜택) 활동자간의 교류 기회 제공(단합대회/워크샵/MT 등), (스펙 혜택) 수료증 및 인증서 제공, (스펙 혜택) 입사시 가산점 제공/인턴십 기회 제공, (스펙 혜택) 임직원 만남 기회 제공</t>
  </si>
  <si>
    <t>콘텐츠/엔터테인먼트, 과학/공학/기술/IT, 경영/컨설팅/경제/금융, 창업, 자기계발(독서/발표, 취미)</t>
  </si>
  <si>
    <t>타 대외활동 경험, 행사 기획 경험</t>
  </si>
  <si>
    <t xml:space="preserve">삼성 </t>
  </si>
  <si>
    <t xml:space="preserve">부산외대 </t>
  </si>
  <si>
    <t>dh08302004@naver,com</t>
  </si>
  <si>
    <t>건설업 (ex : 한샘, 현대건설, 대림, 현대엔지니어링, SK건설 등 ), IT/웹/통신 (ex: 삼성SDS, KT, LG CNS, LG 유플러스, SK플래닛 등 ), 미디어/디자인 (ex: CJ E&amp;M, CGV, 제일기획 등 ), 은행/금융 (ex: 삼성생명, 현대카드, 국민은행, NH농협 등 ), 기관/협회 (ex: 한국무역협회, KOTRA, 한국가스공사, 김장법률사무소 등 )</t>
  </si>
  <si>
    <t>없음</t>
  </si>
  <si>
    <t>관심사 (ex: 뷰티, 요리, 컨설팅, 창업 등...), 당신의 역량을 우대해주는 활동 (ex: 파워블로거 우대, 외국어 능숙자 우대 등...), 관심있는 산업군 (ex: 서비스업, 은행/금융업 등...), 관심있는 기업 (ex: 삼성전자, 네이버, 아모레퍼시픽 등...)</t>
  </si>
  <si>
    <t>(지원 혜택) 활동비 지급, (교육 혜택) 전문가/실무자 멘토링, (스펙 혜택) 입사시 가산점 제공/인턴십 기회 제공, (스펙 혜택) 임직원 만남 기회 제공</t>
  </si>
  <si>
    <t>과학/공학/기술/IT, 미디어/커뮤니케이션</t>
  </si>
  <si>
    <t>파워블로거/SNS, 사진/영상/디자인 툴, 타 대외활동 경험, IT/프로그래밍 경험</t>
  </si>
  <si>
    <t>삼성전자, 애플코리아, LG디스플레이, 삼성디스플레이, 한국HP, 한국IBM, 소니코리아</t>
  </si>
  <si>
    <t>한림대학교</t>
  </si>
  <si>
    <t>stitans@me.com</t>
  </si>
  <si>
    <t>업종별 대외활동 리스트가 있으면 더 좋겠어요!</t>
  </si>
  <si>
    <t>제조/화학 (ex: 삼성전자, LG전자, 현대중공업, 현대자동차 등 ), IT/웹/통신 (ex: 삼성SDS, KT, LG CNS, LG 유플러스, SK플래닛 등 ), 미디어/디자인 (ex: CJ E&amp;M, CGV, 제일기획 등 )</t>
  </si>
  <si>
    <t>KT&amp;G 상상Univ</t>
  </si>
  <si>
    <t>(경험 혜택) 활동자간의 교류 기회 제공(단합대회/워크샵/MT 등), (스펙 혜택) 수료증 및 인증서 제공, (스펙 혜택) 입사시 가산점 제공/인턴십 기회 제공</t>
  </si>
  <si>
    <t>정치/사회, 교육, 경영/컨설팅/경제/금융</t>
  </si>
  <si>
    <t>건강보험, 국민연금공단, 한국장학재단</t>
  </si>
  <si>
    <t>대구경북대학교</t>
  </si>
  <si>
    <t>사회복지학과</t>
  </si>
  <si>
    <t>ckdska631@naver.com</t>
  </si>
  <si>
    <t>의료/제약/복지 (ex: 대웅제약, 종근당, 한미약품, 셀트리온 등 ), 은행/금융 (ex: 삼성생명, 현대카드, 국민은행, NH농협 등 ), 기관/협회 (ex: 한국무역협회, KOTRA, 한국가스공사, 김장법률사무소 등 )</t>
  </si>
  <si>
    <t>sk sunny</t>
  </si>
  <si>
    <t>관심있는 산업군 (ex: 서비스업, 은행/금융업 등...), 관심있는 기업 (ex: 삼성전자, 네이버, 아모레퍼시픽 등...)</t>
  </si>
  <si>
    <t>서포터즈, 동아리</t>
  </si>
  <si>
    <t>(교육 혜택) 전문가/실무자 멘토링, (경험 혜택) 행사 참여 기회, (경험 혜택) 활동자간의 교류 기회 제공(단합대회/워크샵/MT 등)</t>
  </si>
  <si>
    <t>콘텐츠/엔터테인먼트, 과학/공학/기술/IT, 미디어/커뮤니케이션</t>
  </si>
  <si>
    <t>IT/프로그래밍 경험, 행사 기획 경험</t>
  </si>
  <si>
    <t>가천대학교</t>
  </si>
  <si>
    <t>컴퓨터 공학</t>
  </si>
  <si>
    <t>42qhrm@gmail.com</t>
  </si>
  <si>
    <t>IT/웹/통신 (ex: 삼성SDS, KT, LG CNS, LG 유플러스, SK플래닛 등 ), 미디어/디자인 (ex: CJ E&amp;M, CGV, 제일기획 등 ), 기관/협회 (ex: 한국무역협회, KOTRA, 한국가스공사, 김장법률사무소 등 )</t>
  </si>
  <si>
    <t>관심있는 활동 카테고리 (ex: 서포터즈, 마케터, 기자단 등...), 선호하는 혜택 (ex: 입사시 혜택, 자사 제품 무료 지급, 활동비 등...)</t>
  </si>
  <si>
    <t>해외탐방, 봉사단, 동아리</t>
  </si>
  <si>
    <t>(지원 혜택) 활동비 지급, (지원 혜택) 자사제품 무료 지급 (ex: 뷰티 기업 화장품 샘플 지급/의류 기업 옷 무료 지급 등), (교육 혜택) 실무 교육 제공, (경험 혜택) 행사 참여 기회, (스펙 혜택) 입사시 가산점 제공/인턴십 기회 제공</t>
  </si>
  <si>
    <t>문화/역사, 디자인/사진/예술/영상, 경영/컨설팅/경제/금융, 자기계발(독서/발표, 취미)</t>
  </si>
  <si>
    <t>사진/영상/디자인 툴, 휴학 중/적극적인 시간 투자 가능, 타 대외활동 경험</t>
  </si>
  <si>
    <t>경제</t>
  </si>
  <si>
    <t>psoy100@naver.com</t>
  </si>
  <si>
    <t>관심사 (ex: 뷰티, 요리, 컨설팅, 창업 등...), 관심있는 산업군 (ex: 서비스업, 은행/금융업 등...)</t>
  </si>
  <si>
    <t>서포터즈, 해외탐방, 동아리, 멘토링, 강연</t>
  </si>
  <si>
    <t>(지원 혜택) 활동비 지급, (지원 혜택) 자사제품 무료 지급 (ex: 뷰티 기업 화장품 샘플 지급/의류 기업 옷 무료 지급 등), (교육 혜택) 실무 교육 제공, (교육 혜택) 전문가/실무자 멘토링, (경험 혜택) 행사 참여 기회, (경험 혜택) 활동자간의 교류 기회 제공(단합대회/워크샵/MT 등), (스펙 혜택) 수료증 및 인증서 제공, (스펙 혜택) 임직원 만남 기회 제공</t>
  </si>
  <si>
    <t>서울특별시, 해외 지역 거주 or 교환학생 중</t>
  </si>
  <si>
    <t>교육, 콘텐츠/엔터테인먼트, 과학/공학/기술/IT, 미디어/커뮤니케이션, 창업, 자기계발(독서/발표, 취미)</t>
  </si>
  <si>
    <t>융합공학부</t>
  </si>
  <si>
    <t>a010134@naver.com</t>
  </si>
  <si>
    <t>4개이상</t>
  </si>
  <si>
    <t>해피무브</t>
  </si>
  <si>
    <t>날짜</t>
  </si>
  <si>
    <t>시간</t>
  </si>
  <si>
    <t>조회</t>
  </si>
  <si>
    <t>조회수증감</t>
  </si>
  <si>
    <t>댓글</t>
  </si>
  <si>
    <t>댓글증감</t>
  </si>
  <si>
    <t>클릭</t>
  </si>
  <si>
    <t>신청</t>
  </si>
  <si>
    <t>실클릭수</t>
  </si>
  <si>
    <t>조회수당 클릭</t>
  </si>
  <si>
    <t>클릭당 신청</t>
  </si>
  <si>
    <t>조회수당 신청</t>
  </si>
  <si>
    <t>비교</t>
  </si>
  <si>
    <t>NCS</t>
  </si>
  <si>
    <t>전체</t>
  </si>
  <si>
    <t>취업성공비밀</t>
  </si>
  <si>
    <t>* 테스트용 클릭 때문에 실클릭수는 클릭수에서 7정도 빼고 봐야함</t>
  </si>
  <si>
    <t xml:space="preserve">* 주간리스트 클릭수 +9(게시판 댓글) 해야함.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</si>
</sst>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6">
    <font>
      <sz val="10.0"/>
      <color rgb="FF000000"/>
      <name val="Arial"/>
    </font>
    <font/>
    <font>
      <sz val="11.0"/>
      <color rgb="FFFFFFFF"/>
      <name val="&quot;맑은 고딕&quot;"/>
    </font>
    <font>
      <color rgb="FFFFFFFF"/>
    </font>
    <font>
      <sz val="11.0"/>
      <color rgb="FF000000"/>
      <name val="&quot;맑은 고딕&quot;"/>
    </font>
    <font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  <fill>
      <patternFill patternType="solid">
        <fgColor rgb="FFED7D31"/>
        <bgColor rgb="FFED7D31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  <xf borderId="0" fillId="0" fontId="1" numFmtId="14" xfId="0" applyAlignment="1" applyFont="1" applyNumberFormat="1">
      <alignment/>
    </xf>
    <xf borderId="0" fillId="2" fontId="1" numFmtId="0" xfId="0" applyAlignment="1" applyFill="1" applyFont="1">
      <alignment/>
    </xf>
    <xf borderId="0" fillId="2" fontId="1" numFmtId="164" xfId="0" applyAlignment="1" applyFont="1" applyNumberFormat="1">
      <alignment/>
    </xf>
    <xf borderId="0" fillId="2" fontId="1" numFmtId="14" xfId="0" applyAlignment="1" applyFont="1" applyNumberFormat="1">
      <alignment/>
    </xf>
    <xf borderId="0" fillId="2" fontId="1" numFmtId="0" xfId="0" applyFont="1"/>
    <xf borderId="0" fillId="2" fontId="1" numFmtId="0" xfId="0" applyAlignment="1" applyFont="1">
      <alignment/>
    </xf>
    <xf borderId="0" fillId="0" fontId="1" numFmtId="19" xfId="0" applyAlignment="1" applyFont="1" applyNumberFormat="1">
      <alignment/>
    </xf>
    <xf borderId="0" fillId="3" fontId="2" numFmtId="0" xfId="0" applyAlignment="1" applyFill="1" applyFont="1">
      <alignment/>
    </xf>
    <xf borderId="0" fillId="3" fontId="2" numFmtId="0" xfId="0" applyFont="1"/>
    <xf borderId="0" fillId="0" fontId="3" numFmtId="0" xfId="0" applyFont="1"/>
    <xf borderId="0" fillId="0" fontId="3" numFmtId="0" xfId="0" applyAlignment="1" applyFont="1">
      <alignment/>
    </xf>
    <xf borderId="0" fillId="4" fontId="4" numFmtId="0" xfId="0" applyAlignment="1" applyFill="1" applyFont="1">
      <alignment/>
    </xf>
    <xf borderId="0" fillId="4" fontId="4" numFmtId="0" xfId="0" applyFont="1"/>
    <xf borderId="0" fillId="4" fontId="4" numFmtId="0" xfId="0" applyAlignment="1" applyFont="1">
      <alignment horizontal="right"/>
    </xf>
    <xf borderId="0" fillId="5" fontId="4" numFmtId="10" xfId="0" applyAlignment="1" applyFill="1" applyFont="1" applyNumberFormat="1">
      <alignment horizontal="right"/>
    </xf>
    <xf borderId="0" fillId="4" fontId="4" numFmtId="10" xfId="0" applyAlignment="1" applyFont="1" applyNumberFormat="1">
      <alignment horizontal="right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left"/>
    </xf>
    <xf borderId="0" fillId="0" fontId="4" numFmtId="0" xfId="0" applyFont="1"/>
    <xf borderId="0" fillId="0" fontId="4" numFmtId="0" xfId="0" applyAlignment="1" applyFont="1">
      <alignment/>
    </xf>
    <xf borderId="0" fillId="0" fontId="4" numFmtId="10" xfId="0" applyAlignment="1" applyFont="1" applyNumberFormat="1">
      <alignment horizontal="right"/>
    </xf>
    <xf borderId="0" fillId="0" fontId="4" numFmtId="0" xfId="0" applyFont="1"/>
    <xf borderId="0" fillId="6" fontId="1" numFmtId="0" xfId="0" applyAlignment="1" applyFill="1" applyFont="1">
      <alignment/>
    </xf>
    <xf borderId="0" fillId="0" fontId="5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1.57"/>
    <col customWidth="1" min="2" max="2" width="206.43"/>
    <col customWidth="1" min="3" max="4" width="21.57"/>
    <col customWidth="1" min="5" max="5" width="34.0"/>
    <col customWidth="1" min="6" max="6" width="292.43"/>
    <col customWidth="1" min="7" max="7" width="21.57"/>
    <col customWidth="1" min="8" max="8" width="178.86"/>
    <col customWidth="1" min="9" max="15" width="21.57"/>
    <col customWidth="1" min="16" max="16" width="51.29"/>
    <col customWidth="1" min="17" max="18" width="21.57"/>
    <col customWidth="1" min="19" max="19" width="130.71"/>
    <col customWidth="1" min="20" max="20" width="21.57"/>
    <col customWidth="1" min="21" max="21" width="460.86"/>
    <col customWidth="1" min="22" max="24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/>
      <c r="X1" s="1"/>
    </row>
    <row r="2">
      <c r="A2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R2" s="1" t="s">
        <v>39</v>
      </c>
      <c r="S2" t="s">
        <v>40</v>
      </c>
      <c r="T2" s="1" t="s">
        <v>41</v>
      </c>
      <c r="U2" s="1" t="s">
        <v>42</v>
      </c>
      <c r="V2" s="1" t="s">
        <v>43</v>
      </c>
      <c r="W2" s="1" t="s">
        <v>44</v>
      </c>
      <c r="X2" s="1" t="s">
        <v>45</v>
      </c>
    </row>
    <row r="3">
      <c r="A3" s="3">
        <v>42458.818793541664</v>
      </c>
      <c r="B3" s="1" t="s">
        <v>46</v>
      </c>
      <c r="C3" s="4">
        <v>42430.0</v>
      </c>
      <c r="D3" s="4">
        <v>42704.0</v>
      </c>
      <c r="E3" s="1" t="s">
        <v>47</v>
      </c>
      <c r="F3" s="1" t="s">
        <v>48</v>
      </c>
      <c r="G3" s="1" t="s">
        <v>49</v>
      </c>
      <c r="H3" s="1" t="s">
        <v>50</v>
      </c>
      <c r="I3" s="1" t="s">
        <v>51</v>
      </c>
      <c r="L3" s="1" t="s">
        <v>52</v>
      </c>
      <c r="N3" s="1" t="s">
        <v>53</v>
      </c>
      <c r="O3" s="1">
        <v>2.0</v>
      </c>
      <c r="P3" s="5" t="s">
        <v>54</v>
      </c>
      <c r="Q3" s="1" t="s">
        <v>55</v>
      </c>
      <c r="T3" s="1" t="s">
        <v>56</v>
      </c>
      <c r="U3" s="1" t="s">
        <v>57</v>
      </c>
      <c r="V3" s="2"/>
      <c r="W3" s="2"/>
      <c r="X3" s="2"/>
    </row>
    <row r="4">
      <c r="A4" s="3">
        <v>42458.3944217824</v>
      </c>
      <c r="B4" s="1" t="s">
        <v>58</v>
      </c>
      <c r="C4" s="4">
        <v>42461.0</v>
      </c>
      <c r="D4" s="4">
        <v>42735.0</v>
      </c>
      <c r="E4" s="1" t="s">
        <v>59</v>
      </c>
      <c r="F4" s="1" t="s">
        <v>60</v>
      </c>
      <c r="G4" s="1" t="s">
        <v>49</v>
      </c>
      <c r="H4" s="1" t="s">
        <v>61</v>
      </c>
      <c r="I4" s="1" t="s">
        <v>62</v>
      </c>
      <c r="L4" s="1" t="s">
        <v>52</v>
      </c>
      <c r="N4" s="1" t="s">
        <v>63</v>
      </c>
      <c r="O4" s="1">
        <v>2.0</v>
      </c>
      <c r="P4" s="1" t="s">
        <v>64</v>
      </c>
      <c r="Q4" s="1" t="s">
        <v>65</v>
      </c>
      <c r="T4" s="1" t="s">
        <v>66</v>
      </c>
      <c r="U4" s="2"/>
      <c r="V4" s="2"/>
      <c r="W4" s="2"/>
      <c r="X4" s="2"/>
    </row>
    <row r="5">
      <c r="A5" s="3">
        <v>42458.7017877662</v>
      </c>
      <c r="B5" s="1" t="s">
        <v>67</v>
      </c>
      <c r="C5" s="4">
        <v>42460.0</v>
      </c>
      <c r="D5" s="4">
        <v>42465.0</v>
      </c>
      <c r="E5" s="1" t="s">
        <v>68</v>
      </c>
      <c r="F5" s="1" t="s">
        <v>69</v>
      </c>
      <c r="G5" s="1" t="s">
        <v>70</v>
      </c>
      <c r="H5" s="1" t="s">
        <v>71</v>
      </c>
      <c r="L5" s="1" t="s">
        <v>72</v>
      </c>
      <c r="M5" s="1" t="s">
        <v>73</v>
      </c>
      <c r="N5" s="1" t="s">
        <v>74</v>
      </c>
      <c r="O5" s="1" t="s">
        <v>75</v>
      </c>
      <c r="P5" s="1" t="s">
        <v>64</v>
      </c>
      <c r="Q5" s="1" t="s">
        <v>76</v>
      </c>
      <c r="S5" s="1" t="s">
        <v>77</v>
      </c>
      <c r="T5" s="1" t="s">
        <v>56</v>
      </c>
      <c r="U5" s="1" t="s">
        <v>78</v>
      </c>
      <c r="V5" s="2"/>
      <c r="W5" s="2"/>
      <c r="X5" s="2"/>
    </row>
    <row r="6">
      <c r="A6" s="3">
        <v>42458.903030312504</v>
      </c>
      <c r="B6" s="1" t="s">
        <v>79</v>
      </c>
      <c r="E6" s="1" t="s">
        <v>80</v>
      </c>
      <c r="F6" s="1" t="s">
        <v>81</v>
      </c>
      <c r="G6" s="1" t="s">
        <v>49</v>
      </c>
      <c r="H6" s="1" t="s">
        <v>82</v>
      </c>
      <c r="I6" s="1" t="s">
        <v>83</v>
      </c>
      <c r="L6" s="1" t="s">
        <v>52</v>
      </c>
      <c r="M6" s="1" t="s">
        <v>84</v>
      </c>
      <c r="N6" s="1" t="s">
        <v>85</v>
      </c>
      <c r="O6" s="1" t="s">
        <v>86</v>
      </c>
      <c r="P6" s="1" t="s">
        <v>64</v>
      </c>
      <c r="Q6" s="1" t="s">
        <v>87</v>
      </c>
      <c r="T6" s="1" t="s">
        <v>56</v>
      </c>
      <c r="U6" s="1" t="s">
        <v>88</v>
      </c>
      <c r="V6" s="2"/>
      <c r="W6" s="2"/>
      <c r="X6" s="2"/>
    </row>
    <row r="7">
      <c r="A7" s="3">
        <v>42459.007318194446</v>
      </c>
      <c r="B7" s="1" t="s">
        <v>89</v>
      </c>
      <c r="C7" s="4">
        <v>42461.0</v>
      </c>
      <c r="D7" s="4">
        <v>42704.0</v>
      </c>
      <c r="E7" s="1" t="s">
        <v>68</v>
      </c>
      <c r="F7" s="1" t="s">
        <v>90</v>
      </c>
      <c r="G7" s="1" t="s">
        <v>49</v>
      </c>
      <c r="H7" s="1" t="s">
        <v>91</v>
      </c>
      <c r="I7" s="1" t="s">
        <v>92</v>
      </c>
      <c r="L7" s="1" t="s">
        <v>52</v>
      </c>
      <c r="M7" s="1" t="s">
        <v>93</v>
      </c>
      <c r="N7" s="1" t="s">
        <v>94</v>
      </c>
      <c r="O7" s="1" t="s">
        <v>86</v>
      </c>
      <c r="P7" s="1" t="s">
        <v>64</v>
      </c>
      <c r="Q7" s="1" t="s">
        <v>95</v>
      </c>
      <c r="R7" s="1">
        <v>1.027738345E9</v>
      </c>
      <c r="T7" s="1" t="s">
        <v>56</v>
      </c>
      <c r="U7" s="1" t="s">
        <v>88</v>
      </c>
      <c r="V7" s="2"/>
      <c r="W7" s="2"/>
      <c r="X7" s="2"/>
    </row>
    <row r="8">
      <c r="A8" s="3">
        <v>42459.01826232639</v>
      </c>
      <c r="B8" s="1" t="s">
        <v>96</v>
      </c>
      <c r="C8" s="4">
        <v>42461.0</v>
      </c>
      <c r="D8" s="4">
        <v>42643.0</v>
      </c>
      <c r="E8" s="1" t="s">
        <v>97</v>
      </c>
      <c r="F8" s="1" t="s">
        <v>98</v>
      </c>
      <c r="G8" s="1" t="s">
        <v>99</v>
      </c>
      <c r="H8" s="1" t="s">
        <v>82</v>
      </c>
      <c r="I8" s="1" t="s">
        <v>100</v>
      </c>
      <c r="L8" s="1" t="s">
        <v>52</v>
      </c>
      <c r="M8" s="1" t="s">
        <v>101</v>
      </c>
      <c r="N8" s="1" t="s">
        <v>102</v>
      </c>
      <c r="O8" s="1" t="s">
        <v>75</v>
      </c>
      <c r="P8" s="1" t="s">
        <v>64</v>
      </c>
      <c r="Q8" s="1" t="s">
        <v>103</v>
      </c>
      <c r="S8" s="1" t="s">
        <v>104</v>
      </c>
      <c r="T8" s="1" t="s">
        <v>66</v>
      </c>
      <c r="U8" s="1" t="s">
        <v>105</v>
      </c>
      <c r="V8" s="2"/>
      <c r="W8" s="2"/>
      <c r="X8" s="2"/>
    </row>
    <row r="9">
      <c r="A9" s="3">
        <v>42459.08475879629</v>
      </c>
      <c r="B9" s="1" t="s">
        <v>67</v>
      </c>
      <c r="C9" s="4">
        <v>42461.0</v>
      </c>
      <c r="D9" s="4">
        <v>42571.0</v>
      </c>
      <c r="E9" s="1" t="s">
        <v>106</v>
      </c>
      <c r="F9" s="1" t="s">
        <v>107</v>
      </c>
      <c r="G9" s="1" t="s">
        <v>108</v>
      </c>
      <c r="H9" s="1" t="s">
        <v>109</v>
      </c>
      <c r="I9" s="1" t="s">
        <v>110</v>
      </c>
      <c r="J9" s="1" t="s">
        <v>111</v>
      </c>
      <c r="L9" s="1" t="s">
        <v>52</v>
      </c>
      <c r="M9" s="1" t="s">
        <v>112</v>
      </c>
      <c r="N9" s="1" t="s">
        <v>113</v>
      </c>
      <c r="O9" s="1" t="s">
        <v>86</v>
      </c>
      <c r="P9" s="1" t="s">
        <v>64</v>
      </c>
      <c r="Q9" s="1" t="s">
        <v>114</v>
      </c>
      <c r="R9" s="1" t="s">
        <v>115</v>
      </c>
      <c r="S9" s="1" t="s">
        <v>116</v>
      </c>
      <c r="T9" s="1" t="s">
        <v>66</v>
      </c>
      <c r="U9" s="1" t="s">
        <v>117</v>
      </c>
      <c r="V9" s="2"/>
      <c r="W9" s="2"/>
      <c r="X9" s="2"/>
    </row>
    <row r="10">
      <c r="A10" s="3">
        <v>42459.48464780093</v>
      </c>
      <c r="B10" s="1" t="s">
        <v>67</v>
      </c>
      <c r="C10" s="4">
        <v>42461.0</v>
      </c>
      <c r="D10" s="4">
        <v>42766.0</v>
      </c>
      <c r="E10" s="1" t="s">
        <v>80</v>
      </c>
      <c r="F10" s="1" t="s">
        <v>48</v>
      </c>
      <c r="G10" s="1" t="s">
        <v>49</v>
      </c>
      <c r="H10" s="1" t="s">
        <v>118</v>
      </c>
      <c r="I10" s="1" t="s">
        <v>119</v>
      </c>
      <c r="L10" s="1" t="s">
        <v>52</v>
      </c>
      <c r="M10" s="1" t="s">
        <v>120</v>
      </c>
      <c r="N10" s="1" t="s">
        <v>121</v>
      </c>
      <c r="O10" s="1" t="s">
        <v>75</v>
      </c>
      <c r="P10" s="1" t="s">
        <v>64</v>
      </c>
      <c r="Q10" s="1" t="s">
        <v>122</v>
      </c>
      <c r="R10" s="1" t="s">
        <v>123</v>
      </c>
      <c r="S10" s="1" t="s">
        <v>124</v>
      </c>
      <c r="T10" s="1" t="s">
        <v>66</v>
      </c>
      <c r="U10" s="1" t="s">
        <v>125</v>
      </c>
      <c r="V10" s="2"/>
      <c r="W10" s="2"/>
      <c r="X10" s="2"/>
    </row>
    <row r="11">
      <c r="A11" s="6">
        <v>42459.49926525463</v>
      </c>
      <c r="B11" s="5" t="s">
        <v>126</v>
      </c>
      <c r="C11" s="7">
        <v>42460.0</v>
      </c>
      <c r="D11" s="7">
        <v>42735.0</v>
      </c>
      <c r="E11" s="5" t="s">
        <v>127</v>
      </c>
      <c r="F11" s="5" t="s">
        <v>48</v>
      </c>
      <c r="G11" s="5" t="s">
        <v>128</v>
      </c>
      <c r="H11" s="5" t="s">
        <v>129</v>
      </c>
      <c r="I11" s="5" t="s">
        <v>51</v>
      </c>
      <c r="J11" s="8"/>
      <c r="K11" s="8"/>
      <c r="L11" s="5" t="s">
        <v>52</v>
      </c>
      <c r="M11" s="5" t="s">
        <v>130</v>
      </c>
      <c r="N11" s="5" t="s">
        <v>131</v>
      </c>
      <c r="O11" s="5" t="s">
        <v>132</v>
      </c>
      <c r="P11" s="5" t="s">
        <v>64</v>
      </c>
      <c r="Q11" s="5" t="s">
        <v>133</v>
      </c>
      <c r="R11" s="5" t="s">
        <v>134</v>
      </c>
      <c r="S11" s="8"/>
      <c r="T11" s="5" t="s">
        <v>56</v>
      </c>
      <c r="U11" s="5" t="s">
        <v>135</v>
      </c>
      <c r="V11" s="9"/>
      <c r="W11" s="9"/>
      <c r="X11" s="9"/>
      <c r="Y11" s="8"/>
      <c r="Z11" s="8"/>
      <c r="AA11" s="8"/>
      <c r="AB11" s="8"/>
      <c r="AC11" s="8"/>
      <c r="AD11" s="8"/>
      <c r="AE11" s="8"/>
    </row>
    <row r="12">
      <c r="A12" s="3">
        <v>42459.96666496528</v>
      </c>
      <c r="B12" s="1" t="s">
        <v>136</v>
      </c>
      <c r="C12" s="4">
        <v>42475.0</v>
      </c>
      <c r="D12" s="4">
        <v>42735.0</v>
      </c>
      <c r="E12" s="1" t="s">
        <v>137</v>
      </c>
      <c r="F12" s="1" t="s">
        <v>138</v>
      </c>
      <c r="G12" s="1" t="s">
        <v>99</v>
      </c>
      <c r="H12" s="1" t="s">
        <v>139</v>
      </c>
      <c r="I12" s="1" t="s">
        <v>140</v>
      </c>
      <c r="L12" s="1" t="s">
        <v>72</v>
      </c>
      <c r="M12" s="1" t="s">
        <v>141</v>
      </c>
      <c r="N12" s="1" t="s">
        <v>142</v>
      </c>
      <c r="O12" s="1" t="s">
        <v>75</v>
      </c>
      <c r="P12" s="1" t="s">
        <v>64</v>
      </c>
      <c r="Q12" s="1" t="s">
        <v>143</v>
      </c>
      <c r="T12" s="1" t="s">
        <v>56</v>
      </c>
      <c r="U12" s="1" t="s">
        <v>144</v>
      </c>
      <c r="V12" s="2"/>
      <c r="W12" s="2"/>
      <c r="X12" s="2"/>
    </row>
    <row r="13">
      <c r="A13" s="6">
        <v>42457.94206430556</v>
      </c>
      <c r="B13" s="5" t="s">
        <v>145</v>
      </c>
      <c r="C13" s="7">
        <v>42461.0</v>
      </c>
      <c r="D13" s="7">
        <v>42521.0</v>
      </c>
      <c r="E13" s="5" t="s">
        <v>68</v>
      </c>
      <c r="F13" s="5" t="s">
        <v>146</v>
      </c>
      <c r="G13" s="5" t="s">
        <v>49</v>
      </c>
      <c r="H13" s="5" t="s">
        <v>147</v>
      </c>
      <c r="I13" s="5" t="s">
        <v>148</v>
      </c>
      <c r="J13" s="8"/>
      <c r="K13" s="8"/>
      <c r="L13" s="5" t="s">
        <v>52</v>
      </c>
      <c r="M13" s="5" t="s">
        <v>149</v>
      </c>
      <c r="N13" s="5" t="s">
        <v>150</v>
      </c>
      <c r="O13" s="5">
        <v>4.0</v>
      </c>
      <c r="P13" s="5" t="s">
        <v>54</v>
      </c>
      <c r="Q13" s="5" t="s">
        <v>151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>
      <c r="A14" s="3">
        <v>42457.97397342593</v>
      </c>
      <c r="B14" s="1" t="s">
        <v>152</v>
      </c>
      <c r="C14" s="4">
        <v>42461.0</v>
      </c>
      <c r="D14" s="4">
        <v>42825.0</v>
      </c>
      <c r="E14" s="1" t="s">
        <v>106</v>
      </c>
      <c r="F14" s="1" t="s">
        <v>153</v>
      </c>
      <c r="G14" s="1" t="s">
        <v>154</v>
      </c>
      <c r="H14" s="1" t="s">
        <v>155</v>
      </c>
      <c r="I14" s="1" t="s">
        <v>156</v>
      </c>
      <c r="L14" s="1" t="s">
        <v>72</v>
      </c>
      <c r="M14" s="1" t="s">
        <v>157</v>
      </c>
      <c r="N14" s="1" t="s">
        <v>158</v>
      </c>
      <c r="O14" s="1" t="s">
        <v>75</v>
      </c>
      <c r="P14" s="1" t="s">
        <v>54</v>
      </c>
      <c r="Q14" s="1" t="s">
        <v>159</v>
      </c>
    </row>
    <row r="15">
      <c r="A15" s="6">
        <v>42458.04201284722</v>
      </c>
      <c r="B15" s="5" t="s">
        <v>160</v>
      </c>
      <c r="C15" s="7">
        <v>42522.0</v>
      </c>
      <c r="D15" s="7">
        <v>42735.0</v>
      </c>
      <c r="E15" s="5" t="s">
        <v>161</v>
      </c>
      <c r="F15" s="5" t="s">
        <v>162</v>
      </c>
      <c r="G15" s="5" t="s">
        <v>49</v>
      </c>
      <c r="H15" s="5" t="s">
        <v>163</v>
      </c>
      <c r="I15" s="5" t="s">
        <v>164</v>
      </c>
      <c r="J15" s="8"/>
      <c r="K15" s="5" t="s">
        <v>165</v>
      </c>
      <c r="L15" s="5" t="s">
        <v>52</v>
      </c>
      <c r="M15" s="5" t="s">
        <v>166</v>
      </c>
      <c r="N15" s="5" t="s">
        <v>167</v>
      </c>
      <c r="O15" s="5">
        <v>4.0</v>
      </c>
      <c r="P15" s="5" t="s">
        <v>54</v>
      </c>
      <c r="Q15" s="5" t="s">
        <v>168</v>
      </c>
      <c r="R15" s="5">
        <v>1.092314214E9</v>
      </c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>
      <c r="A16" s="3">
        <v>42458.11506790509</v>
      </c>
      <c r="B16" s="1" t="s">
        <v>67</v>
      </c>
      <c r="C16" s="4">
        <v>42485.0</v>
      </c>
      <c r="D16" s="4">
        <v>42551.0</v>
      </c>
      <c r="E16" s="1" t="s">
        <v>169</v>
      </c>
      <c r="F16" s="1" t="s">
        <v>170</v>
      </c>
      <c r="G16" s="1" t="s">
        <v>99</v>
      </c>
      <c r="H16" s="1" t="s">
        <v>171</v>
      </c>
      <c r="I16" s="1" t="s">
        <v>172</v>
      </c>
      <c r="L16" s="1" t="s">
        <v>52</v>
      </c>
      <c r="N16" s="1" t="s">
        <v>113</v>
      </c>
      <c r="O16" s="1" t="s">
        <v>75</v>
      </c>
      <c r="P16" s="1" t="s">
        <v>54</v>
      </c>
      <c r="Q16" s="1" t="s">
        <v>173</v>
      </c>
    </row>
    <row r="17">
      <c r="A17" s="3">
        <v>42458.52900358796</v>
      </c>
      <c r="B17" s="1" t="s">
        <v>136</v>
      </c>
      <c r="C17" s="4">
        <v>42476.0</v>
      </c>
      <c r="D17" s="4">
        <v>42522.0</v>
      </c>
      <c r="E17" s="1" t="s">
        <v>169</v>
      </c>
      <c r="F17" s="1" t="s">
        <v>174</v>
      </c>
      <c r="G17" s="1" t="s">
        <v>49</v>
      </c>
      <c r="H17" s="1" t="s">
        <v>175</v>
      </c>
      <c r="I17" s="1" t="s">
        <v>92</v>
      </c>
      <c r="L17" s="1" t="s">
        <v>52</v>
      </c>
      <c r="M17" s="1" t="s">
        <v>176</v>
      </c>
      <c r="N17" s="1" t="s">
        <v>177</v>
      </c>
      <c r="O17" s="1" t="s">
        <v>86</v>
      </c>
      <c r="P17" s="1" t="s">
        <v>54</v>
      </c>
      <c r="Q17" s="1" t="s">
        <v>178</v>
      </c>
      <c r="T17" s="1" t="s">
        <v>56</v>
      </c>
      <c r="U17" s="2"/>
      <c r="V17" s="2"/>
      <c r="W17" s="2"/>
      <c r="X17" s="2"/>
    </row>
    <row r="18">
      <c r="A18" s="6">
        <v>42458.57435273148</v>
      </c>
      <c r="B18" s="5" t="s">
        <v>179</v>
      </c>
      <c r="C18" s="7">
        <v>42458.0</v>
      </c>
      <c r="D18" s="7">
        <v>42613.0</v>
      </c>
      <c r="E18" s="5" t="s">
        <v>180</v>
      </c>
      <c r="F18" s="5" t="s">
        <v>181</v>
      </c>
      <c r="G18" s="5" t="s">
        <v>99</v>
      </c>
      <c r="H18" s="5" t="s">
        <v>182</v>
      </c>
      <c r="I18" s="5" t="s">
        <v>183</v>
      </c>
      <c r="J18" s="5" t="s">
        <v>184</v>
      </c>
      <c r="K18" s="8"/>
      <c r="L18" s="5" t="s">
        <v>52</v>
      </c>
      <c r="M18" s="5" t="s">
        <v>185</v>
      </c>
      <c r="N18" s="5" t="s">
        <v>186</v>
      </c>
      <c r="O18" s="5" t="s">
        <v>187</v>
      </c>
      <c r="P18" s="5" t="s">
        <v>54</v>
      </c>
      <c r="Q18" s="5" t="s">
        <v>188</v>
      </c>
      <c r="R18" s="8"/>
      <c r="S18" s="8"/>
      <c r="T18" s="5" t="s">
        <v>66</v>
      </c>
      <c r="U18" s="9"/>
      <c r="V18" s="9"/>
      <c r="W18" s="9"/>
      <c r="X18" s="9"/>
      <c r="Y18" s="8"/>
      <c r="Z18" s="8"/>
      <c r="AA18" s="8"/>
      <c r="AB18" s="8"/>
      <c r="AC18" s="8"/>
      <c r="AD18" s="8"/>
      <c r="AE18" s="8"/>
    </row>
    <row r="19">
      <c r="A19" s="3">
        <v>42458.6869956713</v>
      </c>
      <c r="B19" s="1" t="s">
        <v>189</v>
      </c>
      <c r="C19" s="4">
        <v>42461.0</v>
      </c>
      <c r="D19" s="4">
        <v>42582.0</v>
      </c>
      <c r="E19" s="1" t="s">
        <v>59</v>
      </c>
      <c r="F19" s="1" t="s">
        <v>190</v>
      </c>
      <c r="G19" s="1" t="s">
        <v>191</v>
      </c>
      <c r="H19" s="1" t="s">
        <v>192</v>
      </c>
      <c r="I19" s="1" t="s">
        <v>193</v>
      </c>
      <c r="L19" s="1" t="s">
        <v>52</v>
      </c>
      <c r="N19" s="1" t="s">
        <v>194</v>
      </c>
      <c r="O19" s="1">
        <v>3.0</v>
      </c>
      <c r="P19" s="1" t="s">
        <v>54</v>
      </c>
      <c r="Q19" s="1" t="s">
        <v>195</v>
      </c>
      <c r="T19" s="1" t="s">
        <v>56</v>
      </c>
      <c r="U19" s="1" t="s">
        <v>196</v>
      </c>
      <c r="V19" s="2"/>
      <c r="W19" s="2"/>
      <c r="X19" s="2"/>
    </row>
    <row r="20">
      <c r="A20" s="3">
        <v>42458.84390733796</v>
      </c>
      <c r="B20" s="1" t="s">
        <v>46</v>
      </c>
      <c r="C20" s="4">
        <v>42460.0</v>
      </c>
      <c r="D20" s="4">
        <v>42735.0</v>
      </c>
      <c r="E20" s="1" t="s">
        <v>197</v>
      </c>
      <c r="F20" s="1" t="s">
        <v>190</v>
      </c>
      <c r="G20" s="1" t="s">
        <v>49</v>
      </c>
      <c r="H20" s="1" t="s">
        <v>198</v>
      </c>
      <c r="I20" s="1" t="s">
        <v>199</v>
      </c>
      <c r="L20" s="1" t="s">
        <v>52</v>
      </c>
      <c r="M20" s="1" t="s">
        <v>200</v>
      </c>
      <c r="N20" s="1" t="s">
        <v>201</v>
      </c>
      <c r="O20" s="1" t="s">
        <v>86</v>
      </c>
      <c r="P20" s="1" t="s">
        <v>54</v>
      </c>
      <c r="Q20" s="1" t="s">
        <v>202</v>
      </c>
      <c r="T20" s="1" t="s">
        <v>56</v>
      </c>
      <c r="U20" s="1" t="s">
        <v>203</v>
      </c>
      <c r="V20" s="2"/>
      <c r="W20" s="2"/>
      <c r="X20" s="2"/>
    </row>
    <row r="21">
      <c r="A21" s="3">
        <v>42459.55001709491</v>
      </c>
      <c r="B21" s="1" t="s">
        <v>204</v>
      </c>
      <c r="C21" s="4">
        <v>42430.0</v>
      </c>
      <c r="D21" s="4">
        <v>42735.0</v>
      </c>
      <c r="E21" s="1" t="s">
        <v>68</v>
      </c>
      <c r="F21" s="1" t="s">
        <v>205</v>
      </c>
      <c r="G21" s="1" t="s">
        <v>99</v>
      </c>
      <c r="H21" s="1" t="s">
        <v>206</v>
      </c>
      <c r="L21" s="1" t="s">
        <v>52</v>
      </c>
      <c r="M21" s="1" t="s">
        <v>207</v>
      </c>
      <c r="N21" s="1" t="s">
        <v>208</v>
      </c>
      <c r="O21" s="1" t="s">
        <v>86</v>
      </c>
      <c r="P21" s="1" t="s">
        <v>54</v>
      </c>
      <c r="Q21" s="1" t="s">
        <v>209</v>
      </c>
      <c r="T21" s="1" t="s">
        <v>56</v>
      </c>
      <c r="U21" s="1" t="s">
        <v>210</v>
      </c>
      <c r="V21" s="2"/>
      <c r="W21" s="2"/>
      <c r="X21" s="2"/>
    </row>
    <row r="22">
      <c r="A22" s="3">
        <v>42457.8688430787</v>
      </c>
      <c r="B22" s="1" t="s">
        <v>211</v>
      </c>
      <c r="C22" s="4">
        <v>42457.0</v>
      </c>
      <c r="D22" s="4">
        <v>42735.0</v>
      </c>
      <c r="E22" s="1" t="s">
        <v>161</v>
      </c>
      <c r="F22" s="1" t="s">
        <v>48</v>
      </c>
      <c r="G22" s="1" t="s">
        <v>49</v>
      </c>
      <c r="H22" s="1" t="s">
        <v>212</v>
      </c>
      <c r="I22" s="1" t="s">
        <v>140</v>
      </c>
      <c r="L22" s="1" t="s">
        <v>72</v>
      </c>
      <c r="M22" s="1" t="s">
        <v>213</v>
      </c>
      <c r="N22" s="1" t="s">
        <v>113</v>
      </c>
      <c r="O22" s="1" t="s">
        <v>75</v>
      </c>
      <c r="P22" s="1" t="s">
        <v>214</v>
      </c>
      <c r="Q22" s="1" t="s">
        <v>215</v>
      </c>
    </row>
    <row r="23">
      <c r="A23" s="3">
        <v>42458.0341777662</v>
      </c>
      <c r="B23" s="1" t="s">
        <v>216</v>
      </c>
      <c r="C23" s="4">
        <v>42614.0</v>
      </c>
      <c r="D23" s="4">
        <v>42735.0</v>
      </c>
      <c r="E23" s="1" t="s">
        <v>217</v>
      </c>
      <c r="F23" s="1" t="s">
        <v>218</v>
      </c>
      <c r="G23" s="1" t="s">
        <v>99</v>
      </c>
      <c r="H23" s="1" t="s">
        <v>219</v>
      </c>
      <c r="I23" s="1" t="s">
        <v>83</v>
      </c>
      <c r="J23" s="1" t="s">
        <v>220</v>
      </c>
      <c r="L23" s="1" t="s">
        <v>52</v>
      </c>
      <c r="M23" s="1" t="s">
        <v>221</v>
      </c>
      <c r="N23" s="1" t="s">
        <v>222</v>
      </c>
      <c r="O23" s="1" t="s">
        <v>75</v>
      </c>
      <c r="P23" s="1" t="s">
        <v>214</v>
      </c>
      <c r="Q23" s="1" t="s">
        <v>223</v>
      </c>
      <c r="S23" s="1" t="s">
        <v>224</v>
      </c>
      <c r="T23" s="2"/>
      <c r="U23" s="2"/>
      <c r="V23" s="2"/>
      <c r="W23" s="2"/>
      <c r="X23" s="2"/>
    </row>
    <row r="24">
      <c r="A24" s="3">
        <v>42458.609151446755</v>
      </c>
      <c r="B24" s="1" t="s">
        <v>225</v>
      </c>
      <c r="C24" s="4">
        <v>42461.0</v>
      </c>
      <c r="D24" s="4">
        <v>42613.0</v>
      </c>
      <c r="E24" s="1" t="s">
        <v>180</v>
      </c>
      <c r="F24" s="1" t="s">
        <v>226</v>
      </c>
      <c r="G24" s="1" t="s">
        <v>99</v>
      </c>
      <c r="H24" s="1" t="s">
        <v>227</v>
      </c>
      <c r="I24" s="1" t="s">
        <v>228</v>
      </c>
      <c r="L24" s="1" t="s">
        <v>72</v>
      </c>
      <c r="M24" s="1" t="s">
        <v>229</v>
      </c>
      <c r="N24" s="1" t="s">
        <v>230</v>
      </c>
      <c r="O24" s="1" t="s">
        <v>231</v>
      </c>
      <c r="P24" s="1" t="s">
        <v>214</v>
      </c>
      <c r="Q24" s="1" t="s">
        <v>232</v>
      </c>
      <c r="R24" s="1" t="s">
        <v>233</v>
      </c>
      <c r="S24" s="1" t="s">
        <v>234</v>
      </c>
      <c r="T24" s="1" t="s">
        <v>235</v>
      </c>
      <c r="U24" s="2"/>
      <c r="V24" s="2"/>
      <c r="W24" s="2"/>
      <c r="X24" s="2"/>
    </row>
    <row r="25">
      <c r="A25" s="6">
        <v>42458.89112688658</v>
      </c>
      <c r="B25" s="5" t="s">
        <v>236</v>
      </c>
      <c r="C25" s="7">
        <v>42461.0</v>
      </c>
      <c r="D25" s="7">
        <v>42705.0</v>
      </c>
      <c r="E25" s="5" t="s">
        <v>59</v>
      </c>
      <c r="F25" s="5" t="s">
        <v>48</v>
      </c>
      <c r="G25" s="5" t="s">
        <v>237</v>
      </c>
      <c r="H25" s="5" t="s">
        <v>238</v>
      </c>
      <c r="I25" s="5" t="s">
        <v>239</v>
      </c>
      <c r="J25" s="8"/>
      <c r="K25" s="8"/>
      <c r="L25" s="5" t="s">
        <v>52</v>
      </c>
      <c r="M25" s="5" t="s">
        <v>240</v>
      </c>
      <c r="N25" s="5" t="s">
        <v>241</v>
      </c>
      <c r="O25" s="5">
        <v>4.0</v>
      </c>
      <c r="P25" s="5" t="s">
        <v>214</v>
      </c>
      <c r="Q25" s="5" t="s">
        <v>242</v>
      </c>
      <c r="R25" s="8"/>
      <c r="S25" s="5" t="s">
        <v>243</v>
      </c>
      <c r="T25" s="5" t="s">
        <v>66</v>
      </c>
      <c r="U25" s="5" t="s">
        <v>244</v>
      </c>
      <c r="V25" s="9"/>
      <c r="W25" s="9"/>
      <c r="X25" s="9"/>
      <c r="Y25" s="8"/>
      <c r="Z25" s="8"/>
      <c r="AA25" s="8"/>
      <c r="AB25" s="8"/>
      <c r="AC25" s="8"/>
      <c r="AD25" s="8"/>
      <c r="AE25" s="8"/>
    </row>
    <row r="26">
      <c r="A26" s="3">
        <v>42459.48121709491</v>
      </c>
      <c r="B26" s="1" t="s">
        <v>245</v>
      </c>
      <c r="C26" s="4">
        <v>42459.0</v>
      </c>
      <c r="D26" s="4">
        <v>42735.0</v>
      </c>
      <c r="E26" s="1" t="s">
        <v>97</v>
      </c>
      <c r="F26" s="1" t="s">
        <v>246</v>
      </c>
      <c r="G26" s="1" t="s">
        <v>49</v>
      </c>
      <c r="H26" s="1" t="s">
        <v>247</v>
      </c>
      <c r="I26" s="1" t="s">
        <v>248</v>
      </c>
      <c r="J26" s="1" t="s">
        <v>249</v>
      </c>
      <c r="L26" s="1" t="s">
        <v>52</v>
      </c>
      <c r="M26" s="1" t="s">
        <v>120</v>
      </c>
      <c r="N26" s="1" t="s">
        <v>250</v>
      </c>
      <c r="O26" s="1">
        <v>2.0</v>
      </c>
      <c r="P26" s="1" t="s">
        <v>214</v>
      </c>
      <c r="Q26" s="1" t="s">
        <v>251</v>
      </c>
      <c r="T26" s="1" t="s">
        <v>56</v>
      </c>
      <c r="U26" s="1" t="s">
        <v>203</v>
      </c>
      <c r="V26" s="2"/>
      <c r="W26" s="2"/>
      <c r="X26" s="2"/>
    </row>
    <row r="27">
      <c r="A27" s="3">
        <v>42459.618132476855</v>
      </c>
      <c r="B27" s="1" t="s">
        <v>252</v>
      </c>
      <c r="C27" s="4">
        <v>42461.0</v>
      </c>
      <c r="D27" s="4">
        <v>42794.0</v>
      </c>
      <c r="E27" s="1" t="s">
        <v>97</v>
      </c>
      <c r="F27" s="1" t="s">
        <v>253</v>
      </c>
      <c r="G27" s="1" t="s">
        <v>154</v>
      </c>
      <c r="H27" s="1" t="s">
        <v>254</v>
      </c>
      <c r="I27" s="1" t="s">
        <v>255</v>
      </c>
      <c r="L27" s="1" t="s">
        <v>52</v>
      </c>
      <c r="M27" s="1" t="s">
        <v>256</v>
      </c>
      <c r="N27" s="1" t="s">
        <v>257</v>
      </c>
      <c r="O27" s="1">
        <v>1.0</v>
      </c>
      <c r="P27" s="1" t="s">
        <v>214</v>
      </c>
      <c r="Q27" s="1" t="s">
        <v>258</v>
      </c>
      <c r="T27" s="1" t="s">
        <v>66</v>
      </c>
      <c r="U27" s="1" t="s">
        <v>259</v>
      </c>
      <c r="V27" s="2"/>
      <c r="W27" s="2"/>
      <c r="X27" s="2"/>
    </row>
    <row r="28">
      <c r="A28" s="3">
        <v>42459.967852789356</v>
      </c>
      <c r="B28" s="1" t="s">
        <v>260</v>
      </c>
      <c r="C28" s="4">
        <v>42491.0</v>
      </c>
      <c r="D28" s="4">
        <v>42735.0</v>
      </c>
      <c r="E28" s="1" t="s">
        <v>169</v>
      </c>
      <c r="F28" s="1" t="s">
        <v>261</v>
      </c>
      <c r="G28" s="1" t="s">
        <v>99</v>
      </c>
      <c r="H28" s="1" t="s">
        <v>262</v>
      </c>
      <c r="L28" s="1" t="s">
        <v>72</v>
      </c>
      <c r="M28" s="1" t="s">
        <v>263</v>
      </c>
      <c r="N28" s="1" t="s">
        <v>264</v>
      </c>
      <c r="O28" s="1">
        <v>1.0</v>
      </c>
      <c r="P28" s="1" t="s">
        <v>214</v>
      </c>
      <c r="Q28" s="1" t="s">
        <v>265</v>
      </c>
      <c r="R28" s="1">
        <v>1.072478797E9</v>
      </c>
      <c r="T28" s="1" t="s">
        <v>56</v>
      </c>
      <c r="U28" s="1" t="s">
        <v>266</v>
      </c>
      <c r="V28" s="2"/>
      <c r="W28" s="2"/>
      <c r="X28" s="2"/>
    </row>
    <row r="29">
      <c r="A29" s="3">
        <v>42460.54435162037</v>
      </c>
      <c r="B29" s="1" t="s">
        <v>267</v>
      </c>
      <c r="C29" s="4">
        <v>42461.0</v>
      </c>
      <c r="D29" s="4">
        <v>42613.0</v>
      </c>
      <c r="E29" s="1" t="s">
        <v>97</v>
      </c>
      <c r="F29" s="1" t="s">
        <v>268</v>
      </c>
      <c r="G29" s="1" t="s">
        <v>99</v>
      </c>
      <c r="H29" s="1" t="s">
        <v>269</v>
      </c>
      <c r="I29" s="1" t="s">
        <v>172</v>
      </c>
      <c r="J29" s="1" t="s">
        <v>270</v>
      </c>
      <c r="L29" s="1" t="s">
        <v>52</v>
      </c>
      <c r="N29" s="1" t="s">
        <v>271</v>
      </c>
      <c r="O29" s="1" t="s">
        <v>75</v>
      </c>
      <c r="P29" s="1" t="s">
        <v>214</v>
      </c>
      <c r="Q29" s="1" t="s">
        <v>272</v>
      </c>
      <c r="S29" s="1" t="s">
        <v>273</v>
      </c>
      <c r="T29" s="1" t="s">
        <v>66</v>
      </c>
      <c r="U29" s="1" t="s">
        <v>274</v>
      </c>
      <c r="V29" s="2"/>
      <c r="W29" s="2"/>
      <c r="X29" s="2"/>
    </row>
    <row r="30">
      <c r="A30" s="3">
        <v>42460.85322255787</v>
      </c>
      <c r="B30" s="1" t="s">
        <v>275</v>
      </c>
      <c r="C30" s="4">
        <v>42461.0</v>
      </c>
      <c r="D30" s="4">
        <v>42736.0</v>
      </c>
      <c r="E30" s="1" t="s">
        <v>106</v>
      </c>
      <c r="F30" s="1" t="s">
        <v>48</v>
      </c>
      <c r="G30" s="1" t="s">
        <v>99</v>
      </c>
      <c r="H30" s="1" t="s">
        <v>276</v>
      </c>
      <c r="I30" s="1" t="s">
        <v>51</v>
      </c>
      <c r="L30" s="1" t="s">
        <v>72</v>
      </c>
      <c r="M30" s="1" t="s">
        <v>229</v>
      </c>
      <c r="N30" s="1" t="s">
        <v>277</v>
      </c>
      <c r="O30" s="1" t="s">
        <v>75</v>
      </c>
      <c r="P30" s="1" t="s">
        <v>54</v>
      </c>
      <c r="Q30" s="1" t="s">
        <v>278</v>
      </c>
      <c r="R30" s="1">
        <v>1.051310723E9</v>
      </c>
      <c r="T30" s="1" t="s">
        <v>56</v>
      </c>
      <c r="U30" s="1" t="s">
        <v>279</v>
      </c>
      <c r="V30" s="2"/>
      <c r="W30" s="2"/>
      <c r="X30" s="2"/>
    </row>
    <row r="31">
      <c r="A31" s="3">
        <v>42460.888371354165</v>
      </c>
      <c r="B31" s="1" t="s">
        <v>280</v>
      </c>
      <c r="C31" s="4">
        <v>42491.0</v>
      </c>
      <c r="D31" s="4">
        <v>42735.0</v>
      </c>
      <c r="E31" s="1" t="s">
        <v>127</v>
      </c>
      <c r="F31" s="1" t="s">
        <v>281</v>
      </c>
      <c r="G31" s="1" t="s">
        <v>154</v>
      </c>
      <c r="H31" s="1" t="s">
        <v>282</v>
      </c>
      <c r="I31" s="1" t="s">
        <v>283</v>
      </c>
      <c r="J31" s="1" t="s">
        <v>284</v>
      </c>
      <c r="L31" s="1" t="s">
        <v>52</v>
      </c>
      <c r="M31" s="1" t="s">
        <v>285</v>
      </c>
      <c r="N31" s="1" t="s">
        <v>286</v>
      </c>
      <c r="O31" s="1">
        <v>1.0</v>
      </c>
      <c r="P31" s="1" t="s">
        <v>54</v>
      </c>
      <c r="Q31" s="1" t="s">
        <v>287</v>
      </c>
      <c r="S31" s="1" t="s">
        <v>288</v>
      </c>
      <c r="T31" s="1" t="s">
        <v>56</v>
      </c>
      <c r="U31" s="1" t="s">
        <v>289</v>
      </c>
      <c r="V31" s="2"/>
      <c r="W31" s="2"/>
      <c r="X31" s="2"/>
    </row>
    <row r="32">
      <c r="A32" s="3">
        <v>42460.9900806713</v>
      </c>
      <c r="B32" s="1" t="s">
        <v>236</v>
      </c>
      <c r="E32" s="1" t="s">
        <v>97</v>
      </c>
      <c r="F32" s="1" t="s">
        <v>153</v>
      </c>
      <c r="G32" s="1" t="s">
        <v>49</v>
      </c>
      <c r="H32" s="1" t="s">
        <v>290</v>
      </c>
      <c r="I32" s="1" t="s">
        <v>164</v>
      </c>
      <c r="L32" s="1" t="s">
        <v>72</v>
      </c>
      <c r="M32" s="1" t="s">
        <v>291</v>
      </c>
      <c r="N32" s="1" t="s">
        <v>292</v>
      </c>
      <c r="O32" s="1">
        <v>4.0</v>
      </c>
      <c r="P32" s="1" t="s">
        <v>214</v>
      </c>
      <c r="Q32" s="1" t="s">
        <v>293</v>
      </c>
      <c r="T32" s="1" t="s">
        <v>66</v>
      </c>
      <c r="U32" s="1" t="s">
        <v>294</v>
      </c>
      <c r="V32" s="2"/>
      <c r="W32" s="2"/>
      <c r="X32" s="2"/>
    </row>
    <row r="33">
      <c r="A33" s="3">
        <v>42461.0421175</v>
      </c>
      <c r="B33" s="1" t="s">
        <v>260</v>
      </c>
      <c r="E33" s="1" t="s">
        <v>169</v>
      </c>
      <c r="F33" s="1" t="s">
        <v>295</v>
      </c>
      <c r="G33" s="1" t="s">
        <v>296</v>
      </c>
      <c r="H33" s="1" t="s">
        <v>297</v>
      </c>
      <c r="I33" s="1" t="s">
        <v>183</v>
      </c>
      <c r="L33" s="1" t="s">
        <v>52</v>
      </c>
      <c r="N33" s="1" t="s">
        <v>298</v>
      </c>
      <c r="O33" s="1">
        <v>4.0</v>
      </c>
      <c r="P33" s="1" t="s">
        <v>54</v>
      </c>
      <c r="Q33" s="1" t="s">
        <v>299</v>
      </c>
      <c r="T33" s="1" t="s">
        <v>56</v>
      </c>
      <c r="U33" s="1" t="s">
        <v>300</v>
      </c>
      <c r="V33" s="2"/>
      <c r="W33" s="2"/>
      <c r="X33" s="2"/>
    </row>
    <row r="34">
      <c r="A34" s="3">
        <v>42461.21634428241</v>
      </c>
      <c r="B34" s="1" t="s">
        <v>301</v>
      </c>
      <c r="C34" s="4">
        <v>42465.0</v>
      </c>
      <c r="D34" s="4">
        <v>42735.0</v>
      </c>
      <c r="E34" s="1" t="s">
        <v>127</v>
      </c>
      <c r="F34" s="1" t="s">
        <v>302</v>
      </c>
      <c r="G34" s="1" t="s">
        <v>303</v>
      </c>
      <c r="H34" s="1" t="s">
        <v>304</v>
      </c>
      <c r="I34" s="1" t="s">
        <v>305</v>
      </c>
      <c r="J34" s="1" t="s">
        <v>306</v>
      </c>
      <c r="L34" s="1" t="s">
        <v>52</v>
      </c>
      <c r="M34" s="1" t="s">
        <v>307</v>
      </c>
      <c r="N34" s="1" t="s">
        <v>308</v>
      </c>
      <c r="O34" s="1" t="s">
        <v>187</v>
      </c>
      <c r="P34" s="1" t="s">
        <v>64</v>
      </c>
      <c r="Q34" s="1" t="s">
        <v>309</v>
      </c>
      <c r="S34" s="1" t="s">
        <v>310</v>
      </c>
      <c r="T34" s="1" t="s">
        <v>56</v>
      </c>
      <c r="U34" s="1" t="s">
        <v>311</v>
      </c>
      <c r="V34" s="2"/>
      <c r="W34" s="2"/>
      <c r="X34" s="2"/>
    </row>
    <row r="35">
      <c r="A35" s="3">
        <v>42461.69309414352</v>
      </c>
      <c r="B35" s="1" t="s">
        <v>260</v>
      </c>
      <c r="E35" s="1" t="s">
        <v>68</v>
      </c>
      <c r="F35" s="1" t="s">
        <v>90</v>
      </c>
      <c r="G35" s="1" t="s">
        <v>99</v>
      </c>
      <c r="H35" s="1" t="s">
        <v>312</v>
      </c>
      <c r="I35" s="1" t="s">
        <v>51</v>
      </c>
      <c r="L35" s="1" t="s">
        <v>52</v>
      </c>
      <c r="M35" s="1" t="s">
        <v>313</v>
      </c>
      <c r="N35" s="1" t="s">
        <v>314</v>
      </c>
      <c r="O35" s="1" t="s">
        <v>75</v>
      </c>
      <c r="P35" s="5" t="s">
        <v>54</v>
      </c>
      <c r="Q35" s="1" t="s">
        <v>315</v>
      </c>
      <c r="T35" s="1" t="s">
        <v>56</v>
      </c>
      <c r="U35" s="1" t="s">
        <v>78</v>
      </c>
      <c r="V35" s="2"/>
      <c r="W35" s="2"/>
      <c r="X35" s="2"/>
    </row>
    <row r="36">
      <c r="A36" s="3">
        <v>42461.69676814815</v>
      </c>
      <c r="B36" s="1" t="s">
        <v>316</v>
      </c>
      <c r="C36" s="4">
        <v>42491.0</v>
      </c>
      <c r="D36" s="4">
        <v>42583.0</v>
      </c>
      <c r="E36" s="1" t="s">
        <v>317</v>
      </c>
      <c r="F36" s="1" t="s">
        <v>318</v>
      </c>
      <c r="G36" s="1" t="s">
        <v>49</v>
      </c>
      <c r="H36" s="1" t="s">
        <v>319</v>
      </c>
      <c r="I36" s="1" t="s">
        <v>320</v>
      </c>
      <c r="L36" s="1" t="s">
        <v>72</v>
      </c>
      <c r="M36" s="1" t="s">
        <v>321</v>
      </c>
      <c r="N36" s="1" t="s">
        <v>264</v>
      </c>
      <c r="O36" s="1">
        <v>3.0</v>
      </c>
      <c r="P36" s="1" t="s">
        <v>54</v>
      </c>
      <c r="Q36" s="1" t="s">
        <v>322</v>
      </c>
      <c r="R36" s="1" t="s">
        <v>323</v>
      </c>
      <c r="S36" s="1" t="s">
        <v>324</v>
      </c>
      <c r="T36" s="1" t="s">
        <v>66</v>
      </c>
      <c r="U36" s="1" t="s">
        <v>325</v>
      </c>
      <c r="V36" s="2"/>
      <c r="W36" s="2"/>
      <c r="X36" s="2"/>
    </row>
    <row r="37">
      <c r="A37" s="3">
        <v>42461.72726645833</v>
      </c>
      <c r="B37" s="1" t="s">
        <v>326</v>
      </c>
      <c r="C37" s="4">
        <v>42461.0</v>
      </c>
      <c r="D37" s="4">
        <v>42551.0</v>
      </c>
      <c r="E37" s="1" t="s">
        <v>169</v>
      </c>
      <c r="F37" s="1" t="s">
        <v>327</v>
      </c>
      <c r="G37" s="1" t="s">
        <v>99</v>
      </c>
      <c r="H37" s="1" t="s">
        <v>328</v>
      </c>
      <c r="I37" s="1" t="s">
        <v>172</v>
      </c>
      <c r="L37" s="1" t="s">
        <v>52</v>
      </c>
      <c r="M37" s="1" t="s">
        <v>329</v>
      </c>
      <c r="N37" s="1" t="s">
        <v>113</v>
      </c>
      <c r="O37" s="1">
        <v>4.0</v>
      </c>
      <c r="P37" s="1" t="s">
        <v>54</v>
      </c>
      <c r="Q37" s="1" t="s">
        <v>330</v>
      </c>
      <c r="T37" s="1" t="s">
        <v>66</v>
      </c>
      <c r="U37" s="1" t="s">
        <v>331</v>
      </c>
      <c r="V37" s="2"/>
      <c r="W37" s="2"/>
      <c r="X37" s="2"/>
    </row>
    <row r="38">
      <c r="A38" s="3">
        <v>42461.86897141204</v>
      </c>
      <c r="B38" s="1" t="s">
        <v>332</v>
      </c>
      <c r="C38" s="4">
        <v>42461.0</v>
      </c>
      <c r="D38" s="4">
        <v>42551.0</v>
      </c>
      <c r="E38" s="1" t="s">
        <v>333</v>
      </c>
      <c r="F38" s="1" t="s">
        <v>334</v>
      </c>
      <c r="G38" s="1" t="s">
        <v>99</v>
      </c>
      <c r="H38" s="1" t="s">
        <v>335</v>
      </c>
      <c r="I38" s="1" t="s">
        <v>51</v>
      </c>
      <c r="L38" s="1" t="s">
        <v>52</v>
      </c>
      <c r="M38" s="1" t="s">
        <v>336</v>
      </c>
      <c r="N38" s="1" t="s">
        <v>337</v>
      </c>
      <c r="O38" s="1" t="s">
        <v>187</v>
      </c>
      <c r="P38" s="1" t="s">
        <v>64</v>
      </c>
      <c r="Q38" s="1" t="s">
        <v>338</v>
      </c>
      <c r="T38" s="1" t="s">
        <v>56</v>
      </c>
      <c r="U38" s="1" t="s">
        <v>339</v>
      </c>
      <c r="V38" s="2"/>
      <c r="W38" s="2"/>
      <c r="X38" s="2"/>
    </row>
    <row r="39">
      <c r="A39" s="3">
        <v>42462.04188959491</v>
      </c>
      <c r="B39" s="1" t="s">
        <v>340</v>
      </c>
      <c r="C39" s="4">
        <v>42462.0</v>
      </c>
      <c r="D39" s="4">
        <v>42735.0</v>
      </c>
      <c r="E39" s="1" t="s">
        <v>161</v>
      </c>
      <c r="F39" s="1" t="s">
        <v>341</v>
      </c>
      <c r="G39" s="1" t="s">
        <v>99</v>
      </c>
      <c r="H39" s="1" t="s">
        <v>342</v>
      </c>
      <c r="I39" s="1" t="s">
        <v>343</v>
      </c>
      <c r="L39" s="1" t="s">
        <v>52</v>
      </c>
      <c r="M39" s="1" t="s">
        <v>344</v>
      </c>
      <c r="N39" s="1" t="s">
        <v>345</v>
      </c>
      <c r="O39" s="1" t="s">
        <v>346</v>
      </c>
      <c r="P39" s="1" t="s">
        <v>64</v>
      </c>
      <c r="Q39" s="1" t="s">
        <v>347</v>
      </c>
      <c r="R39" s="1" t="s">
        <v>348</v>
      </c>
      <c r="T39" s="1" t="s">
        <v>56</v>
      </c>
      <c r="U39" s="1" t="s">
        <v>349</v>
      </c>
      <c r="V39" s="2"/>
      <c r="W39" s="2"/>
      <c r="X39" s="2"/>
    </row>
    <row r="40">
      <c r="A40" s="3">
        <v>42462.04242439815</v>
      </c>
      <c r="B40" s="1" t="s">
        <v>350</v>
      </c>
      <c r="C40" s="4">
        <v>42461.0</v>
      </c>
      <c r="D40" s="4">
        <v>42735.0</v>
      </c>
      <c r="E40" s="1" t="s">
        <v>97</v>
      </c>
      <c r="F40" s="1" t="s">
        <v>351</v>
      </c>
      <c r="G40" s="1" t="s">
        <v>237</v>
      </c>
      <c r="H40" s="1" t="s">
        <v>352</v>
      </c>
      <c r="I40" s="1" t="s">
        <v>353</v>
      </c>
      <c r="L40" s="1" t="s">
        <v>72</v>
      </c>
      <c r="M40" s="1" t="s">
        <v>263</v>
      </c>
      <c r="N40" s="1" t="s">
        <v>264</v>
      </c>
      <c r="O40" s="1" t="s">
        <v>75</v>
      </c>
      <c r="P40" s="1" t="s">
        <v>64</v>
      </c>
      <c r="Q40" s="1" t="s">
        <v>354</v>
      </c>
      <c r="T40" s="1" t="s">
        <v>56</v>
      </c>
      <c r="U40" s="1" t="s">
        <v>135</v>
      </c>
      <c r="V40" s="2"/>
      <c r="W40" s="2"/>
      <c r="X40" s="2"/>
    </row>
    <row r="41">
      <c r="A41" s="3">
        <v>42462.45016633102</v>
      </c>
      <c r="B41" s="1" t="s">
        <v>355</v>
      </c>
      <c r="C41" s="4">
        <v>42464.0</v>
      </c>
      <c r="D41" s="4">
        <v>42704.0</v>
      </c>
      <c r="E41" s="1" t="s">
        <v>127</v>
      </c>
      <c r="F41" s="1" t="s">
        <v>356</v>
      </c>
      <c r="G41" s="1" t="s">
        <v>70</v>
      </c>
      <c r="H41" s="1" t="s">
        <v>357</v>
      </c>
      <c r="I41" s="1" t="s">
        <v>358</v>
      </c>
      <c r="L41" s="1" t="s">
        <v>52</v>
      </c>
      <c r="M41" s="1" t="s">
        <v>359</v>
      </c>
      <c r="N41" s="1" t="s">
        <v>360</v>
      </c>
      <c r="O41" s="1">
        <v>2.0</v>
      </c>
      <c r="P41" s="1" t="s">
        <v>64</v>
      </c>
      <c r="Q41" s="1" t="s">
        <v>361</v>
      </c>
      <c r="R41" s="1">
        <v>1.07328469E9</v>
      </c>
      <c r="T41" s="1" t="s">
        <v>66</v>
      </c>
    </row>
    <row r="42">
      <c r="A42" s="3">
        <v>42462.52191008102</v>
      </c>
      <c r="B42" s="1" t="s">
        <v>362</v>
      </c>
      <c r="C42" s="4">
        <v>42469.0</v>
      </c>
      <c r="D42" s="4">
        <v>42735.0</v>
      </c>
      <c r="E42" s="1" t="s">
        <v>333</v>
      </c>
      <c r="F42" s="1" t="s">
        <v>363</v>
      </c>
      <c r="G42" s="1" t="s">
        <v>99</v>
      </c>
      <c r="H42" s="1" t="s">
        <v>364</v>
      </c>
      <c r="I42" s="1" t="s">
        <v>365</v>
      </c>
      <c r="L42" s="1" t="s">
        <v>52</v>
      </c>
      <c r="M42" s="1" t="s">
        <v>149</v>
      </c>
      <c r="N42" s="1" t="s">
        <v>113</v>
      </c>
      <c r="O42" s="1" t="s">
        <v>187</v>
      </c>
      <c r="P42" s="1" t="s">
        <v>64</v>
      </c>
      <c r="Q42" s="1" t="s">
        <v>366</v>
      </c>
      <c r="R42" s="1">
        <v>1.030134875E9</v>
      </c>
      <c r="S42" s="1" t="s">
        <v>367</v>
      </c>
      <c r="T42" s="1" t="s">
        <v>56</v>
      </c>
      <c r="U42" s="1" t="s">
        <v>368</v>
      </c>
    </row>
    <row r="43">
      <c r="A43" s="3">
        <v>42462.58389009259</v>
      </c>
      <c r="B43" s="1" t="s">
        <v>369</v>
      </c>
      <c r="E43" s="1" t="s">
        <v>197</v>
      </c>
      <c r="F43" s="1" t="s">
        <v>370</v>
      </c>
      <c r="G43" s="1" t="s">
        <v>49</v>
      </c>
      <c r="H43" s="1" t="s">
        <v>371</v>
      </c>
      <c r="L43" s="1" t="s">
        <v>52</v>
      </c>
      <c r="M43" s="1" t="s">
        <v>176</v>
      </c>
      <c r="N43" s="1" t="s">
        <v>167</v>
      </c>
      <c r="O43" s="1" t="s">
        <v>346</v>
      </c>
      <c r="P43" s="1" t="s">
        <v>64</v>
      </c>
      <c r="Q43" s="1" t="s">
        <v>372</v>
      </c>
      <c r="T43" s="1" t="s">
        <v>56</v>
      </c>
      <c r="U43" s="1" t="s">
        <v>373</v>
      </c>
    </row>
    <row r="44">
      <c r="A44" s="3">
        <v>42462.630882557874</v>
      </c>
      <c r="B44" s="1" t="s">
        <v>374</v>
      </c>
      <c r="C44" s="4">
        <v>42482.0</v>
      </c>
      <c r="D44" s="4">
        <v>42735.0</v>
      </c>
      <c r="E44" s="1" t="s">
        <v>375</v>
      </c>
      <c r="F44" s="1" t="s">
        <v>48</v>
      </c>
      <c r="G44" s="1" t="s">
        <v>49</v>
      </c>
      <c r="H44" s="1" t="s">
        <v>376</v>
      </c>
      <c r="I44" s="1" t="s">
        <v>148</v>
      </c>
      <c r="L44" s="1" t="s">
        <v>52</v>
      </c>
      <c r="M44" s="1" t="s">
        <v>377</v>
      </c>
      <c r="N44" s="1" t="s">
        <v>378</v>
      </c>
      <c r="O44" s="1" t="s">
        <v>86</v>
      </c>
      <c r="P44" s="1" t="s">
        <v>64</v>
      </c>
      <c r="Q44" s="1" t="s">
        <v>379</v>
      </c>
      <c r="T44" s="1" t="s">
        <v>380</v>
      </c>
      <c r="U44" s="1" t="s">
        <v>381</v>
      </c>
      <c r="V44" s="1" t="s">
        <v>382</v>
      </c>
      <c r="W44" s="2"/>
      <c r="X44" s="2"/>
    </row>
    <row r="45">
      <c r="A45" s="3">
        <v>42462.71428194444</v>
      </c>
      <c r="B45" s="1" t="s">
        <v>383</v>
      </c>
      <c r="C45" s="4">
        <v>42552.0</v>
      </c>
      <c r="D45" s="4">
        <v>43464.0</v>
      </c>
      <c r="E45" s="1" t="s">
        <v>169</v>
      </c>
      <c r="F45" s="1" t="s">
        <v>384</v>
      </c>
      <c r="G45" s="1" t="s">
        <v>99</v>
      </c>
      <c r="H45" s="1" t="s">
        <v>385</v>
      </c>
      <c r="I45" s="1" t="s">
        <v>386</v>
      </c>
      <c r="J45" s="1" t="s">
        <v>387</v>
      </c>
      <c r="K45" s="1" t="s">
        <v>388</v>
      </c>
      <c r="L45" s="1" t="s">
        <v>72</v>
      </c>
      <c r="M45" s="1" t="s">
        <v>84</v>
      </c>
      <c r="N45" s="1" t="s">
        <v>389</v>
      </c>
      <c r="O45" s="1" t="s">
        <v>75</v>
      </c>
      <c r="P45" s="1" t="s">
        <v>214</v>
      </c>
      <c r="Q45" s="1" t="s">
        <v>390</v>
      </c>
      <c r="R45" s="1" t="s">
        <v>391</v>
      </c>
      <c r="S45" s="1" t="s">
        <v>392</v>
      </c>
      <c r="T45" s="1" t="s">
        <v>56</v>
      </c>
      <c r="U45" s="1" t="s">
        <v>393</v>
      </c>
    </row>
    <row r="46">
      <c r="A46" s="3">
        <v>42462.83279396991</v>
      </c>
      <c r="B46" s="1" t="s">
        <v>394</v>
      </c>
      <c r="E46" s="1" t="s">
        <v>395</v>
      </c>
      <c r="F46" s="1" t="s">
        <v>396</v>
      </c>
      <c r="G46" s="1" t="s">
        <v>49</v>
      </c>
      <c r="H46" s="1" t="s">
        <v>397</v>
      </c>
      <c r="K46" s="1" t="s">
        <v>398</v>
      </c>
      <c r="L46" s="1" t="s">
        <v>52</v>
      </c>
      <c r="M46" s="1" t="s">
        <v>399</v>
      </c>
      <c r="N46" s="1" t="s">
        <v>400</v>
      </c>
      <c r="O46" s="1" t="s">
        <v>346</v>
      </c>
      <c r="P46" s="1" t="s">
        <v>64</v>
      </c>
      <c r="Q46" s="1" t="s">
        <v>401</v>
      </c>
      <c r="R46" s="1">
        <v>1.072052697E9</v>
      </c>
      <c r="T46" s="1" t="s">
        <v>56</v>
      </c>
      <c r="U46" s="1" t="s">
        <v>402</v>
      </c>
    </row>
    <row r="47">
      <c r="A47" s="3">
        <v>42462.889733668984</v>
      </c>
      <c r="B47" s="1" t="s">
        <v>403</v>
      </c>
      <c r="C47" s="4">
        <v>42581.0</v>
      </c>
      <c r="D47" s="4">
        <v>42612.0</v>
      </c>
      <c r="E47" s="1" t="s">
        <v>217</v>
      </c>
      <c r="F47" s="1" t="s">
        <v>69</v>
      </c>
      <c r="G47" s="1" t="s">
        <v>404</v>
      </c>
      <c r="H47" s="1" t="s">
        <v>405</v>
      </c>
      <c r="I47" s="1" t="s">
        <v>51</v>
      </c>
      <c r="L47" s="1" t="s">
        <v>52</v>
      </c>
      <c r="M47" s="1" t="s">
        <v>406</v>
      </c>
      <c r="N47" s="1" t="s">
        <v>407</v>
      </c>
      <c r="O47" s="1">
        <v>2.0</v>
      </c>
      <c r="P47" s="1" t="s">
        <v>64</v>
      </c>
      <c r="Q47" s="1" t="s">
        <v>408</v>
      </c>
      <c r="R47" s="1">
        <v>1.066500501E9</v>
      </c>
      <c r="T47" s="1" t="s">
        <v>56</v>
      </c>
      <c r="U47" s="1" t="s">
        <v>289</v>
      </c>
    </row>
    <row r="48">
      <c r="A48" s="3">
        <v>42463.05885482639</v>
      </c>
      <c r="B48" s="1" t="s">
        <v>409</v>
      </c>
      <c r="C48" s="4">
        <v>42461.0</v>
      </c>
      <c r="D48" s="4">
        <v>42825.0</v>
      </c>
      <c r="E48" s="1" t="s">
        <v>161</v>
      </c>
      <c r="F48" s="1" t="s">
        <v>410</v>
      </c>
      <c r="G48" s="1" t="s">
        <v>237</v>
      </c>
      <c r="H48" s="1" t="s">
        <v>411</v>
      </c>
      <c r="I48" s="1" t="s">
        <v>148</v>
      </c>
      <c r="L48" s="1" t="s">
        <v>52</v>
      </c>
      <c r="M48" s="1" t="s">
        <v>412</v>
      </c>
      <c r="N48" s="1" t="s">
        <v>413</v>
      </c>
      <c r="O48" s="1">
        <v>2.0</v>
      </c>
      <c r="P48" s="1" t="s">
        <v>54</v>
      </c>
      <c r="Q48" s="1" t="s">
        <v>414</v>
      </c>
      <c r="T48" s="1" t="s">
        <v>380</v>
      </c>
      <c r="U48" s="1" t="s">
        <v>415</v>
      </c>
    </row>
    <row r="49">
      <c r="A49" s="3">
        <v>42463.06655967592</v>
      </c>
      <c r="B49" s="1" t="s">
        <v>136</v>
      </c>
      <c r="C49" s="4">
        <v>42552.0</v>
      </c>
      <c r="D49" s="4">
        <v>42612.0</v>
      </c>
      <c r="E49" s="1" t="s">
        <v>217</v>
      </c>
      <c r="F49" s="1" t="s">
        <v>416</v>
      </c>
      <c r="G49" s="1" t="s">
        <v>49</v>
      </c>
      <c r="H49" s="1" t="s">
        <v>147</v>
      </c>
      <c r="J49" s="1" t="s">
        <v>417</v>
      </c>
      <c r="L49" s="1" t="s">
        <v>52</v>
      </c>
      <c r="N49" s="1" t="s">
        <v>418</v>
      </c>
      <c r="O49" s="1">
        <v>2.0</v>
      </c>
      <c r="P49" s="1" t="s">
        <v>64</v>
      </c>
      <c r="Q49" s="1" t="s">
        <v>419</v>
      </c>
      <c r="T49" s="1" t="s">
        <v>56</v>
      </c>
      <c r="U49" s="1" t="s">
        <v>420</v>
      </c>
    </row>
    <row r="50">
      <c r="A50" s="3">
        <v>42463.56832449074</v>
      </c>
      <c r="B50" s="1" t="s">
        <v>421</v>
      </c>
      <c r="C50" s="4">
        <v>42528.0</v>
      </c>
      <c r="D50" s="4">
        <v>42906.0</v>
      </c>
      <c r="E50" s="1" t="s">
        <v>106</v>
      </c>
      <c r="F50" s="1" t="s">
        <v>422</v>
      </c>
      <c r="G50" s="1" t="s">
        <v>99</v>
      </c>
      <c r="H50" s="1" t="s">
        <v>423</v>
      </c>
      <c r="L50" s="1" t="s">
        <v>52</v>
      </c>
      <c r="M50" s="1" t="s">
        <v>229</v>
      </c>
      <c r="N50" s="1" t="s">
        <v>424</v>
      </c>
      <c r="O50" s="1">
        <v>3.0</v>
      </c>
      <c r="P50" s="1" t="s">
        <v>54</v>
      </c>
      <c r="Q50" s="1" t="s">
        <v>425</v>
      </c>
      <c r="T50" s="1" t="s">
        <v>56</v>
      </c>
      <c r="U50" s="1" t="s">
        <v>426</v>
      </c>
    </row>
    <row r="51">
      <c r="A51" s="3">
        <v>42463.5716294213</v>
      </c>
      <c r="B51" s="1" t="s">
        <v>383</v>
      </c>
      <c r="C51" s="4">
        <v>42463.0</v>
      </c>
      <c r="D51" s="4">
        <v>42825.0</v>
      </c>
      <c r="E51" s="1" t="s">
        <v>68</v>
      </c>
      <c r="F51" s="1" t="s">
        <v>427</v>
      </c>
      <c r="G51" s="1" t="s">
        <v>49</v>
      </c>
      <c r="H51" s="1" t="s">
        <v>428</v>
      </c>
      <c r="I51" s="1" t="s">
        <v>51</v>
      </c>
      <c r="L51" s="1" t="s">
        <v>72</v>
      </c>
      <c r="M51" s="1" t="s">
        <v>429</v>
      </c>
      <c r="N51" s="1" t="s">
        <v>430</v>
      </c>
      <c r="O51" s="1">
        <v>4.0</v>
      </c>
      <c r="P51" s="1" t="s">
        <v>54</v>
      </c>
      <c r="Q51" s="1" t="s">
        <v>431</v>
      </c>
      <c r="T51" s="1" t="s">
        <v>380</v>
      </c>
      <c r="U51" s="1" t="s">
        <v>432</v>
      </c>
    </row>
    <row r="52">
      <c r="A52" s="3">
        <v>42463.57321427083</v>
      </c>
      <c r="B52" s="1" t="s">
        <v>332</v>
      </c>
      <c r="E52" s="1" t="s">
        <v>217</v>
      </c>
      <c r="G52" s="1" t="s">
        <v>49</v>
      </c>
      <c r="I52" s="1" t="s">
        <v>172</v>
      </c>
      <c r="L52" s="1" t="s">
        <v>72</v>
      </c>
      <c r="M52" s="1" t="s">
        <v>433</v>
      </c>
      <c r="N52" s="1" t="s">
        <v>434</v>
      </c>
      <c r="O52" s="1">
        <v>3.0</v>
      </c>
      <c r="P52" s="1" t="s">
        <v>64</v>
      </c>
      <c r="Q52" s="1" t="s">
        <v>435</v>
      </c>
      <c r="T52" s="1" t="s">
        <v>380</v>
      </c>
    </row>
    <row r="53">
      <c r="A53" s="3">
        <v>42463.601478136574</v>
      </c>
      <c r="B53" s="1" t="s">
        <v>369</v>
      </c>
      <c r="E53" s="1" t="s">
        <v>436</v>
      </c>
      <c r="F53" s="1" t="s">
        <v>437</v>
      </c>
      <c r="G53" s="1" t="s">
        <v>49</v>
      </c>
      <c r="H53" s="1" t="s">
        <v>438</v>
      </c>
      <c r="L53" s="1" t="s">
        <v>52</v>
      </c>
      <c r="M53" s="1" t="s">
        <v>291</v>
      </c>
      <c r="N53" s="1" t="s">
        <v>360</v>
      </c>
      <c r="O53" s="1">
        <v>4.0</v>
      </c>
      <c r="P53" s="1" t="s">
        <v>54</v>
      </c>
      <c r="Q53" s="1" t="s">
        <v>439</v>
      </c>
      <c r="T53" s="1" t="s">
        <v>56</v>
      </c>
      <c r="U53" s="1" t="s">
        <v>78</v>
      </c>
    </row>
    <row r="54">
      <c r="A54" s="3">
        <v>42463.73980082176</v>
      </c>
      <c r="B54" s="1" t="s">
        <v>440</v>
      </c>
      <c r="C54" s="4">
        <v>42542.0</v>
      </c>
      <c r="D54" s="4">
        <v>42582.0</v>
      </c>
      <c r="E54" s="1" t="s">
        <v>441</v>
      </c>
      <c r="F54" s="1" t="s">
        <v>442</v>
      </c>
      <c r="G54" s="1" t="s">
        <v>70</v>
      </c>
      <c r="H54" s="1" t="s">
        <v>443</v>
      </c>
      <c r="I54" s="1" t="s">
        <v>386</v>
      </c>
      <c r="L54" s="1" t="s">
        <v>52</v>
      </c>
      <c r="M54" s="1" t="s">
        <v>444</v>
      </c>
      <c r="N54" s="1" t="s">
        <v>445</v>
      </c>
      <c r="O54" s="1" t="s">
        <v>346</v>
      </c>
      <c r="P54" s="1" t="s">
        <v>214</v>
      </c>
      <c r="Q54" s="1" t="s">
        <v>446</v>
      </c>
      <c r="T54" s="1" t="s">
        <v>56</v>
      </c>
      <c r="U54" s="1" t="s">
        <v>447</v>
      </c>
    </row>
    <row r="55">
      <c r="A55" s="3">
        <v>42463.7443259838</v>
      </c>
      <c r="B55" s="1" t="s">
        <v>448</v>
      </c>
      <c r="C55" s="4">
        <v>42463.0</v>
      </c>
      <c r="D55" s="4">
        <v>42735.0</v>
      </c>
      <c r="E55" s="1" t="s">
        <v>80</v>
      </c>
      <c r="F55" s="1" t="s">
        <v>48</v>
      </c>
      <c r="G55" s="1" t="s">
        <v>49</v>
      </c>
      <c r="H55" s="1" t="s">
        <v>449</v>
      </c>
      <c r="I55" s="1" t="s">
        <v>450</v>
      </c>
      <c r="J55" s="1" t="s">
        <v>451</v>
      </c>
      <c r="L55" s="1" t="s">
        <v>52</v>
      </c>
      <c r="M55" s="1" t="s">
        <v>452</v>
      </c>
      <c r="N55" s="1" t="s">
        <v>453</v>
      </c>
      <c r="O55" s="1" t="s">
        <v>86</v>
      </c>
      <c r="P55" s="1" t="s">
        <v>214</v>
      </c>
      <c r="Q55" s="1" t="s">
        <v>454</v>
      </c>
      <c r="R55" s="1">
        <v>1.09257545E9</v>
      </c>
      <c r="T55" s="1" t="s">
        <v>455</v>
      </c>
      <c r="U55" s="1" t="s">
        <v>456</v>
      </c>
      <c r="V55" s="1" t="s">
        <v>457</v>
      </c>
      <c r="W55" s="2"/>
      <c r="X55" s="2"/>
    </row>
    <row r="56">
      <c r="A56" s="3">
        <v>42463.7463025926</v>
      </c>
      <c r="B56" s="1" t="s">
        <v>458</v>
      </c>
      <c r="E56" s="1" t="s">
        <v>436</v>
      </c>
      <c r="F56" s="1" t="s">
        <v>226</v>
      </c>
      <c r="G56" s="1" t="s">
        <v>49</v>
      </c>
      <c r="H56" s="1" t="s">
        <v>459</v>
      </c>
      <c r="I56" s="1" t="s">
        <v>156</v>
      </c>
      <c r="L56" s="1" t="s">
        <v>52</v>
      </c>
      <c r="M56" s="1" t="s">
        <v>460</v>
      </c>
      <c r="N56" s="1" t="s">
        <v>142</v>
      </c>
      <c r="O56" s="1" t="s">
        <v>75</v>
      </c>
      <c r="P56" s="1" t="s">
        <v>54</v>
      </c>
      <c r="Q56" s="1" t="s">
        <v>461</v>
      </c>
      <c r="T56" s="1" t="s">
        <v>56</v>
      </c>
      <c r="U56" s="1" t="s">
        <v>462</v>
      </c>
    </row>
    <row r="57">
      <c r="A57" s="3">
        <v>42463.750409976856</v>
      </c>
      <c r="B57" s="1" t="s">
        <v>463</v>
      </c>
      <c r="C57" s="4">
        <v>42463.0</v>
      </c>
      <c r="D57" s="4">
        <v>42735.0</v>
      </c>
      <c r="E57" s="1" t="s">
        <v>97</v>
      </c>
      <c r="F57" s="1" t="s">
        <v>464</v>
      </c>
      <c r="G57" s="1" t="s">
        <v>465</v>
      </c>
      <c r="H57" s="1" t="s">
        <v>466</v>
      </c>
      <c r="I57" s="1" t="s">
        <v>51</v>
      </c>
      <c r="L57" s="1" t="s">
        <v>52</v>
      </c>
      <c r="M57" s="1" t="s">
        <v>467</v>
      </c>
      <c r="N57" s="1" t="s">
        <v>468</v>
      </c>
      <c r="O57" s="1" t="s">
        <v>187</v>
      </c>
      <c r="P57" s="1" t="s">
        <v>54</v>
      </c>
      <c r="Q57" s="1" t="s">
        <v>469</v>
      </c>
      <c r="T57" s="1" t="s">
        <v>470</v>
      </c>
      <c r="U57" s="1" t="s">
        <v>471</v>
      </c>
    </row>
    <row r="58">
      <c r="A58" s="3">
        <v>42463.80644130787</v>
      </c>
      <c r="B58" s="1" t="s">
        <v>472</v>
      </c>
      <c r="E58" s="1" t="s">
        <v>169</v>
      </c>
      <c r="F58" s="1" t="s">
        <v>473</v>
      </c>
      <c r="G58" s="1" t="s">
        <v>49</v>
      </c>
      <c r="H58" s="1" t="s">
        <v>474</v>
      </c>
      <c r="I58" s="1" t="s">
        <v>83</v>
      </c>
      <c r="L58" s="1" t="s">
        <v>52</v>
      </c>
      <c r="M58" s="1" t="s">
        <v>221</v>
      </c>
      <c r="N58" s="1" t="s">
        <v>475</v>
      </c>
      <c r="O58" s="1" t="s">
        <v>187</v>
      </c>
      <c r="P58" s="1" t="s">
        <v>214</v>
      </c>
      <c r="Q58" s="1" t="s">
        <v>476</v>
      </c>
      <c r="R58" s="1">
        <v>1.08250689E9</v>
      </c>
      <c r="T58" s="1" t="s">
        <v>56</v>
      </c>
      <c r="U58" s="1" t="s">
        <v>477</v>
      </c>
      <c r="V58" s="1">
        <v>1.5692122417E10</v>
      </c>
      <c r="W58" s="2"/>
      <c r="X58" s="2"/>
    </row>
    <row r="59">
      <c r="A59" s="3">
        <v>42463.826764756945</v>
      </c>
      <c r="B59" s="1" t="s">
        <v>421</v>
      </c>
      <c r="C59" s="4">
        <v>42461.0</v>
      </c>
      <c r="D59" s="4">
        <v>42613.0</v>
      </c>
      <c r="E59" s="1" t="s">
        <v>97</v>
      </c>
      <c r="G59" s="1" t="s">
        <v>99</v>
      </c>
      <c r="H59" s="1" t="s">
        <v>478</v>
      </c>
      <c r="I59" s="1" t="s">
        <v>92</v>
      </c>
      <c r="L59" s="1" t="s">
        <v>52</v>
      </c>
      <c r="N59" s="1" t="s">
        <v>113</v>
      </c>
      <c r="O59" s="1">
        <v>4.0</v>
      </c>
      <c r="P59" s="1" t="s">
        <v>64</v>
      </c>
      <c r="Q59" s="1" t="s">
        <v>479</v>
      </c>
      <c r="R59" s="1">
        <v>1.029154019E9</v>
      </c>
      <c r="T59" s="1" t="s">
        <v>380</v>
      </c>
    </row>
    <row r="60">
      <c r="A60" s="3">
        <v>42463.85325988426</v>
      </c>
      <c r="B60" s="1" t="s">
        <v>480</v>
      </c>
      <c r="C60" s="4">
        <v>42464.0</v>
      </c>
      <c r="D60" s="4">
        <v>42735.0</v>
      </c>
      <c r="E60" s="1" t="s">
        <v>481</v>
      </c>
      <c r="F60" s="1" t="s">
        <v>482</v>
      </c>
      <c r="G60" s="1" t="s">
        <v>128</v>
      </c>
      <c r="H60" s="1" t="s">
        <v>483</v>
      </c>
      <c r="I60" s="1" t="s">
        <v>140</v>
      </c>
      <c r="L60" s="1" t="s">
        <v>52</v>
      </c>
      <c r="M60" s="1" t="s">
        <v>484</v>
      </c>
      <c r="N60" s="1" t="s">
        <v>485</v>
      </c>
      <c r="O60" s="1" t="s">
        <v>486</v>
      </c>
      <c r="P60" s="1" t="s">
        <v>64</v>
      </c>
      <c r="Q60" s="1" t="s">
        <v>487</v>
      </c>
      <c r="T60" s="1" t="s">
        <v>56</v>
      </c>
      <c r="U60" s="1" t="s">
        <v>488</v>
      </c>
    </row>
    <row r="61">
      <c r="A61" s="3">
        <v>42463.884891932874</v>
      </c>
      <c r="B61" s="1" t="s">
        <v>160</v>
      </c>
      <c r="C61" s="4">
        <v>42484.0</v>
      </c>
      <c r="D61" s="4">
        <v>42551.0</v>
      </c>
      <c r="E61" s="1" t="s">
        <v>97</v>
      </c>
      <c r="F61" s="1" t="s">
        <v>489</v>
      </c>
      <c r="G61" s="1" t="s">
        <v>490</v>
      </c>
      <c r="H61" s="1" t="s">
        <v>491</v>
      </c>
      <c r="I61" s="1" t="s">
        <v>492</v>
      </c>
      <c r="L61" s="1" t="s">
        <v>52</v>
      </c>
      <c r="N61" s="1" t="s">
        <v>493</v>
      </c>
      <c r="O61" s="1" t="s">
        <v>346</v>
      </c>
      <c r="P61" s="1" t="s">
        <v>64</v>
      </c>
      <c r="Q61" s="1" t="s">
        <v>494</v>
      </c>
      <c r="T61" s="1" t="s">
        <v>56</v>
      </c>
      <c r="U61" s="1" t="s">
        <v>415</v>
      </c>
    </row>
    <row r="62">
      <c r="A62" s="3">
        <v>42463.9326158912</v>
      </c>
      <c r="B62" s="1" t="s">
        <v>403</v>
      </c>
      <c r="C62" s="4">
        <v>42434.0</v>
      </c>
      <c r="D62" s="4">
        <v>43100.0</v>
      </c>
      <c r="E62" s="1" t="s">
        <v>127</v>
      </c>
      <c r="G62" s="1" t="s">
        <v>70</v>
      </c>
      <c r="H62" s="1" t="s">
        <v>129</v>
      </c>
      <c r="I62" s="1" t="s">
        <v>495</v>
      </c>
      <c r="L62" s="1" t="s">
        <v>72</v>
      </c>
      <c r="M62" s="1" t="s">
        <v>496</v>
      </c>
      <c r="N62" s="1" t="s">
        <v>497</v>
      </c>
      <c r="O62" s="1" t="s">
        <v>187</v>
      </c>
      <c r="P62" s="1" t="s">
        <v>214</v>
      </c>
      <c r="Q62" s="1" t="s">
        <v>498</v>
      </c>
      <c r="R62" s="1">
        <v>1.040681938E9</v>
      </c>
      <c r="T62" s="1" t="s">
        <v>470</v>
      </c>
      <c r="U62" s="1" t="s">
        <v>135</v>
      </c>
      <c r="V62" s="1" t="s">
        <v>499</v>
      </c>
      <c r="W62" s="2"/>
    </row>
    <row r="63">
      <c r="A63" s="3">
        <v>42464.167123391206</v>
      </c>
      <c r="B63" s="1" t="s">
        <v>500</v>
      </c>
      <c r="C63" s="4">
        <v>42461.0</v>
      </c>
      <c r="D63" s="4">
        <v>42735.0</v>
      </c>
      <c r="E63" s="1" t="s">
        <v>481</v>
      </c>
      <c r="F63" s="1" t="s">
        <v>501</v>
      </c>
      <c r="G63" s="1" t="s">
        <v>154</v>
      </c>
      <c r="H63" s="1" t="s">
        <v>502</v>
      </c>
      <c r="I63" s="1" t="s">
        <v>51</v>
      </c>
      <c r="L63" s="1" t="s">
        <v>52</v>
      </c>
      <c r="N63" s="1" t="s">
        <v>503</v>
      </c>
      <c r="O63" s="1">
        <v>4.0</v>
      </c>
      <c r="P63" s="1" t="s">
        <v>64</v>
      </c>
      <c r="Q63" s="1" t="s">
        <v>504</v>
      </c>
      <c r="T63" s="1" t="s">
        <v>56</v>
      </c>
      <c r="U63" s="1" t="s">
        <v>415</v>
      </c>
    </row>
    <row r="64">
      <c r="A64" s="3">
        <v>42464.47132898148</v>
      </c>
      <c r="B64" s="1" t="s">
        <v>160</v>
      </c>
      <c r="C64" s="4">
        <v>42461.0</v>
      </c>
      <c r="D64" s="4">
        <v>43132.0</v>
      </c>
      <c r="E64" s="1" t="s">
        <v>97</v>
      </c>
      <c r="F64" s="1" t="s">
        <v>69</v>
      </c>
      <c r="G64" s="1" t="s">
        <v>505</v>
      </c>
      <c r="H64" s="1" t="s">
        <v>506</v>
      </c>
      <c r="I64" s="1" t="s">
        <v>507</v>
      </c>
      <c r="L64" s="1" t="s">
        <v>52</v>
      </c>
      <c r="N64" s="1" t="s">
        <v>508</v>
      </c>
      <c r="O64" s="1" t="s">
        <v>75</v>
      </c>
      <c r="P64" s="1" t="s">
        <v>64</v>
      </c>
      <c r="Q64" s="1" t="s">
        <v>509</v>
      </c>
      <c r="T64" s="1" t="s">
        <v>56</v>
      </c>
      <c r="U64" s="1" t="s">
        <v>510</v>
      </c>
    </row>
    <row r="65">
      <c r="A65" s="3">
        <v>42464.508250439816</v>
      </c>
      <c r="B65" s="1" t="s">
        <v>136</v>
      </c>
      <c r="C65" s="4">
        <v>42464.0</v>
      </c>
      <c r="D65" s="4">
        <v>42551.0</v>
      </c>
      <c r="E65" s="1" t="s">
        <v>511</v>
      </c>
      <c r="F65" s="1" t="s">
        <v>512</v>
      </c>
      <c r="G65" s="1" t="s">
        <v>513</v>
      </c>
      <c r="H65" s="1" t="s">
        <v>514</v>
      </c>
      <c r="I65" s="1" t="s">
        <v>515</v>
      </c>
      <c r="L65" s="1" t="s">
        <v>72</v>
      </c>
      <c r="M65" s="1" t="s">
        <v>516</v>
      </c>
      <c r="N65" s="1" t="s">
        <v>517</v>
      </c>
      <c r="O65" s="1">
        <v>3.0</v>
      </c>
      <c r="P65" s="1" t="s">
        <v>64</v>
      </c>
      <c r="Q65" s="1" t="s">
        <v>518</v>
      </c>
      <c r="T65" s="1" t="s">
        <v>470</v>
      </c>
      <c r="U65" s="1" t="s">
        <v>519</v>
      </c>
    </row>
    <row r="66">
      <c r="A66" s="3">
        <v>42464.525612673606</v>
      </c>
      <c r="B66" s="1" t="s">
        <v>403</v>
      </c>
      <c r="C66" s="4">
        <v>42464.0</v>
      </c>
      <c r="D66" s="4">
        <v>42536.0</v>
      </c>
      <c r="E66" s="1" t="s">
        <v>80</v>
      </c>
      <c r="F66" s="1" t="s">
        <v>520</v>
      </c>
      <c r="G66" s="1" t="s">
        <v>49</v>
      </c>
      <c r="H66" s="1" t="s">
        <v>521</v>
      </c>
      <c r="I66" s="1" t="s">
        <v>83</v>
      </c>
      <c r="L66" s="1" t="s">
        <v>72</v>
      </c>
      <c r="M66" s="1" t="s">
        <v>221</v>
      </c>
      <c r="N66" s="1" t="s">
        <v>522</v>
      </c>
      <c r="O66" s="1">
        <v>2.0</v>
      </c>
      <c r="P66" s="1" t="s">
        <v>64</v>
      </c>
      <c r="Q66" s="1" t="s">
        <v>523</v>
      </c>
      <c r="T66" s="1" t="s">
        <v>56</v>
      </c>
      <c r="U66" s="1" t="s">
        <v>289</v>
      </c>
    </row>
    <row r="67">
      <c r="A67" s="3">
        <v>42464.532428136576</v>
      </c>
      <c r="B67" s="1" t="s">
        <v>421</v>
      </c>
      <c r="C67" s="4">
        <v>42522.0</v>
      </c>
      <c r="D67" s="4">
        <v>42735.0</v>
      </c>
      <c r="E67" s="1" t="s">
        <v>180</v>
      </c>
      <c r="F67" s="1" t="s">
        <v>90</v>
      </c>
      <c r="G67" s="1" t="s">
        <v>99</v>
      </c>
      <c r="H67" s="1" t="s">
        <v>524</v>
      </c>
      <c r="I67" s="1" t="s">
        <v>525</v>
      </c>
      <c r="L67" s="1" t="s">
        <v>52</v>
      </c>
      <c r="M67" s="1" t="s">
        <v>329</v>
      </c>
      <c r="N67" s="1" t="s">
        <v>526</v>
      </c>
      <c r="O67" s="1" t="s">
        <v>527</v>
      </c>
      <c r="P67" s="1" t="s">
        <v>214</v>
      </c>
      <c r="Q67" s="1" t="s">
        <v>528</v>
      </c>
      <c r="T67" s="1" t="s">
        <v>380</v>
      </c>
      <c r="U67" s="1" t="s">
        <v>88</v>
      </c>
    </row>
    <row r="68">
      <c r="A68" s="3">
        <v>42464.70112184028</v>
      </c>
      <c r="B68" s="1" t="s">
        <v>529</v>
      </c>
      <c r="C68" s="4">
        <v>42546.0</v>
      </c>
      <c r="D68" s="4">
        <v>42613.0</v>
      </c>
      <c r="E68" s="1" t="s">
        <v>217</v>
      </c>
      <c r="F68" s="1" t="s">
        <v>530</v>
      </c>
      <c r="G68" s="1" t="s">
        <v>303</v>
      </c>
      <c r="H68" s="1" t="s">
        <v>531</v>
      </c>
      <c r="I68" s="1" t="s">
        <v>172</v>
      </c>
      <c r="L68" s="1" t="s">
        <v>72</v>
      </c>
      <c r="N68" s="1" t="s">
        <v>532</v>
      </c>
      <c r="O68" s="1" t="s">
        <v>86</v>
      </c>
      <c r="P68" s="1" t="s">
        <v>54</v>
      </c>
      <c r="Q68" s="1" t="s">
        <v>533</v>
      </c>
      <c r="T68" s="1" t="s">
        <v>56</v>
      </c>
      <c r="U68" s="1" t="s">
        <v>534</v>
      </c>
    </row>
    <row r="69">
      <c r="A69" s="3">
        <v>42464.734578449075</v>
      </c>
      <c r="B69" s="1" t="s">
        <v>535</v>
      </c>
      <c r="C69" s="4">
        <v>42500.0</v>
      </c>
      <c r="D69" s="4">
        <v>42795.0</v>
      </c>
      <c r="E69" s="1" t="s">
        <v>536</v>
      </c>
      <c r="F69" s="1" t="s">
        <v>537</v>
      </c>
      <c r="G69" s="1" t="s">
        <v>538</v>
      </c>
      <c r="H69" s="1" t="s">
        <v>539</v>
      </c>
      <c r="I69" s="1" t="s">
        <v>365</v>
      </c>
      <c r="J69" s="1" t="s">
        <v>540</v>
      </c>
      <c r="L69" s="1" t="s">
        <v>52</v>
      </c>
      <c r="M69" s="1" t="s">
        <v>541</v>
      </c>
      <c r="N69" s="1" t="s">
        <v>542</v>
      </c>
      <c r="O69" s="1" t="s">
        <v>187</v>
      </c>
      <c r="P69" s="1" t="s">
        <v>54</v>
      </c>
      <c r="Q69" s="1" t="s">
        <v>543</v>
      </c>
      <c r="R69" s="1">
        <v>1.099270175E9</v>
      </c>
      <c r="T69" s="1" t="s">
        <v>56</v>
      </c>
      <c r="U69" s="1" t="s">
        <v>544</v>
      </c>
    </row>
    <row r="70">
      <c r="A70" s="3">
        <v>42464.808451481484</v>
      </c>
      <c r="B70" s="1" t="s">
        <v>403</v>
      </c>
      <c r="C70" s="4">
        <v>42464.0</v>
      </c>
      <c r="D70" s="4">
        <v>42518.0</v>
      </c>
      <c r="E70" s="1" t="s">
        <v>161</v>
      </c>
      <c r="F70" s="1" t="s">
        <v>48</v>
      </c>
      <c r="G70" s="1" t="s">
        <v>99</v>
      </c>
      <c r="H70" s="1" t="s">
        <v>545</v>
      </c>
      <c r="I70" s="1" t="s">
        <v>546</v>
      </c>
      <c r="L70" s="1" t="s">
        <v>72</v>
      </c>
      <c r="M70" s="1" t="s">
        <v>547</v>
      </c>
      <c r="N70" s="1" t="s">
        <v>548</v>
      </c>
      <c r="O70" s="1" t="s">
        <v>86</v>
      </c>
      <c r="P70" s="1" t="s">
        <v>214</v>
      </c>
      <c r="Q70" s="1" t="s">
        <v>549</v>
      </c>
      <c r="R70" s="1">
        <v>1.033636079E9</v>
      </c>
      <c r="S70" s="1" t="s">
        <v>550</v>
      </c>
      <c r="T70" s="1" t="s">
        <v>56</v>
      </c>
      <c r="U70" s="1" t="s">
        <v>551</v>
      </c>
    </row>
    <row r="71">
      <c r="A71" s="3">
        <v>42464.86877590278</v>
      </c>
      <c r="B71" s="1" t="s">
        <v>552</v>
      </c>
      <c r="C71" s="4">
        <v>42470.0</v>
      </c>
      <c r="D71" s="4">
        <v>42716.0</v>
      </c>
      <c r="E71" s="1" t="s">
        <v>68</v>
      </c>
      <c r="F71" s="1" t="s">
        <v>530</v>
      </c>
      <c r="G71" s="1" t="s">
        <v>49</v>
      </c>
      <c r="H71" s="1" t="s">
        <v>553</v>
      </c>
      <c r="I71" s="1" t="s">
        <v>156</v>
      </c>
      <c r="L71" s="1" t="s">
        <v>52</v>
      </c>
      <c r="M71" s="1" t="s">
        <v>554</v>
      </c>
      <c r="N71" s="1" t="s">
        <v>555</v>
      </c>
      <c r="O71" s="1">
        <v>1.0</v>
      </c>
      <c r="P71" s="1" t="s">
        <v>64</v>
      </c>
      <c r="Q71" s="1" t="s">
        <v>556</v>
      </c>
      <c r="R71" s="1" t="s">
        <v>557</v>
      </c>
      <c r="T71" s="1" t="s">
        <v>380</v>
      </c>
      <c r="U71" s="1" t="s">
        <v>289</v>
      </c>
    </row>
    <row r="72">
      <c r="A72" s="3">
        <v>42464.931862314814</v>
      </c>
      <c r="B72" s="1" t="s">
        <v>558</v>
      </c>
      <c r="C72" s="4">
        <v>42465.0</v>
      </c>
      <c r="D72" s="4">
        <v>51495.0</v>
      </c>
      <c r="E72" s="1" t="s">
        <v>106</v>
      </c>
      <c r="F72" s="1" t="s">
        <v>530</v>
      </c>
      <c r="G72" s="1" t="s">
        <v>49</v>
      </c>
      <c r="H72" s="1" t="s">
        <v>559</v>
      </c>
      <c r="I72" s="1" t="s">
        <v>560</v>
      </c>
      <c r="L72" s="1" t="s">
        <v>72</v>
      </c>
      <c r="M72" s="1" t="s">
        <v>561</v>
      </c>
      <c r="N72" s="1" t="s">
        <v>562</v>
      </c>
      <c r="O72" s="1" t="s">
        <v>563</v>
      </c>
      <c r="P72" s="1" t="s">
        <v>64</v>
      </c>
      <c r="Q72" s="1" t="s">
        <v>564</v>
      </c>
      <c r="S72" s="1" t="s">
        <v>565</v>
      </c>
      <c r="T72" s="1" t="s">
        <v>470</v>
      </c>
      <c r="U72" s="1" t="s">
        <v>135</v>
      </c>
      <c r="V72" s="1" t="s">
        <v>566</v>
      </c>
      <c r="W72" s="2"/>
    </row>
    <row r="73">
      <c r="A73" s="3">
        <v>42464.96212804398</v>
      </c>
      <c r="B73" s="1" t="s">
        <v>567</v>
      </c>
      <c r="C73" s="4">
        <v>42485.0</v>
      </c>
      <c r="D73" s="4">
        <v>42734.0</v>
      </c>
      <c r="E73" s="1" t="s">
        <v>68</v>
      </c>
      <c r="F73" s="1" t="s">
        <v>473</v>
      </c>
      <c r="G73" s="1" t="s">
        <v>568</v>
      </c>
      <c r="H73" s="1" t="s">
        <v>569</v>
      </c>
      <c r="I73" s="1" t="s">
        <v>164</v>
      </c>
      <c r="L73" s="1" t="s">
        <v>72</v>
      </c>
      <c r="M73" s="1" t="s">
        <v>570</v>
      </c>
      <c r="N73" s="1" t="s">
        <v>571</v>
      </c>
      <c r="O73" s="1">
        <v>3.0</v>
      </c>
      <c r="P73" s="1" t="s">
        <v>214</v>
      </c>
      <c r="Q73" s="1" t="s">
        <v>572</v>
      </c>
      <c r="T73" s="1" t="s">
        <v>380</v>
      </c>
      <c r="U73" s="1" t="s">
        <v>573</v>
      </c>
    </row>
    <row r="74">
      <c r="A74" s="3">
        <v>42464.97848880787</v>
      </c>
      <c r="B74" s="1" t="s">
        <v>574</v>
      </c>
      <c r="C74" s="4">
        <v>42546.0</v>
      </c>
      <c r="D74" s="4">
        <v>42598.0</v>
      </c>
      <c r="E74" s="1" t="s">
        <v>97</v>
      </c>
      <c r="F74" s="1" t="s">
        <v>98</v>
      </c>
      <c r="G74" s="1" t="s">
        <v>99</v>
      </c>
      <c r="H74" s="1" t="s">
        <v>575</v>
      </c>
      <c r="I74" s="1" t="s">
        <v>51</v>
      </c>
      <c r="L74" s="1" t="s">
        <v>72</v>
      </c>
      <c r="M74" s="1" t="s">
        <v>229</v>
      </c>
      <c r="N74" s="1" t="s">
        <v>576</v>
      </c>
      <c r="O74" s="1" t="s">
        <v>75</v>
      </c>
      <c r="P74" s="1" t="s">
        <v>64</v>
      </c>
      <c r="Q74" s="1" t="s">
        <v>577</v>
      </c>
      <c r="R74" s="1" t="s">
        <v>578</v>
      </c>
      <c r="S74" s="1" t="s">
        <v>579</v>
      </c>
      <c r="T74" s="1" t="s">
        <v>56</v>
      </c>
      <c r="U74" s="1" t="s">
        <v>432</v>
      </c>
    </row>
    <row r="75">
      <c r="A75" s="3">
        <v>42464.98397202547</v>
      </c>
      <c r="B75" s="1" t="s">
        <v>580</v>
      </c>
      <c r="C75" s="4">
        <v>42469.0</v>
      </c>
      <c r="D75" s="4">
        <v>42735.0</v>
      </c>
      <c r="E75" s="1" t="s">
        <v>169</v>
      </c>
      <c r="F75" s="1" t="s">
        <v>581</v>
      </c>
      <c r="G75" s="1" t="s">
        <v>582</v>
      </c>
      <c r="H75" s="1" t="s">
        <v>583</v>
      </c>
      <c r="I75" s="1" t="s">
        <v>584</v>
      </c>
      <c r="L75" s="1" t="s">
        <v>52</v>
      </c>
      <c r="M75" s="1" t="s">
        <v>585</v>
      </c>
      <c r="N75" s="1" t="s">
        <v>586</v>
      </c>
      <c r="O75" s="1" t="s">
        <v>75</v>
      </c>
      <c r="P75" s="1" t="s">
        <v>54</v>
      </c>
      <c r="Q75" s="1" t="s">
        <v>587</v>
      </c>
      <c r="S75" s="1" t="s">
        <v>588</v>
      </c>
      <c r="T75" s="1" t="s">
        <v>56</v>
      </c>
      <c r="U75" s="1" t="s">
        <v>88</v>
      </c>
    </row>
    <row r="76">
      <c r="A76" s="3">
        <v>42464.99896548611</v>
      </c>
      <c r="B76" s="1" t="s">
        <v>409</v>
      </c>
      <c r="C76" s="4">
        <v>42466.0</v>
      </c>
      <c r="D76" s="4">
        <v>42795.0</v>
      </c>
      <c r="E76" s="1" t="s">
        <v>481</v>
      </c>
      <c r="F76" s="1" t="s">
        <v>48</v>
      </c>
      <c r="G76" s="1" t="s">
        <v>589</v>
      </c>
      <c r="H76" s="1" t="s">
        <v>590</v>
      </c>
      <c r="I76" s="1" t="s">
        <v>305</v>
      </c>
      <c r="L76" s="1" t="s">
        <v>52</v>
      </c>
      <c r="M76" s="1" t="s">
        <v>591</v>
      </c>
      <c r="N76" s="1" t="s">
        <v>592</v>
      </c>
      <c r="O76" s="1">
        <v>3.0</v>
      </c>
      <c r="P76" s="1" t="s">
        <v>54</v>
      </c>
      <c r="Q76" s="1" t="s">
        <v>593</v>
      </c>
      <c r="R76" s="1">
        <v>1.092667448E9</v>
      </c>
      <c r="S76" s="1" t="s">
        <v>594</v>
      </c>
      <c r="T76" s="1" t="s">
        <v>56</v>
      </c>
      <c r="U76" s="1" t="s">
        <v>88</v>
      </c>
    </row>
    <row r="77">
      <c r="A77" s="3">
        <v>42465.46460637731</v>
      </c>
      <c r="B77" s="1" t="s">
        <v>595</v>
      </c>
      <c r="C77" s="4">
        <v>42470.0</v>
      </c>
      <c r="D77" s="4">
        <v>42614.0</v>
      </c>
      <c r="E77" s="1" t="s">
        <v>127</v>
      </c>
      <c r="F77" s="1" t="s">
        <v>596</v>
      </c>
      <c r="G77" s="1" t="s">
        <v>49</v>
      </c>
      <c r="H77" s="1" t="s">
        <v>597</v>
      </c>
      <c r="I77" s="1" t="s">
        <v>358</v>
      </c>
      <c r="L77" s="1" t="s">
        <v>72</v>
      </c>
      <c r="M77" s="1" t="s">
        <v>541</v>
      </c>
      <c r="N77" s="1" t="s">
        <v>598</v>
      </c>
      <c r="O77" s="1" t="s">
        <v>75</v>
      </c>
      <c r="P77" s="1" t="s">
        <v>64</v>
      </c>
      <c r="Q77" s="1" t="s">
        <v>599</v>
      </c>
      <c r="R77" s="1">
        <v>1.045586781E9</v>
      </c>
      <c r="T77" s="1" t="s">
        <v>56</v>
      </c>
      <c r="U77" s="1" t="s">
        <v>135</v>
      </c>
    </row>
    <row r="78">
      <c r="A78" s="3">
        <v>42465.52914269676</v>
      </c>
      <c r="B78" s="1" t="s">
        <v>136</v>
      </c>
      <c r="C78" s="4">
        <v>42465.0</v>
      </c>
      <c r="D78" s="4">
        <v>42581.0</v>
      </c>
      <c r="E78" s="1" t="s">
        <v>600</v>
      </c>
      <c r="F78" s="1" t="s">
        <v>69</v>
      </c>
      <c r="G78" s="1" t="s">
        <v>49</v>
      </c>
      <c r="H78" s="1" t="s">
        <v>601</v>
      </c>
      <c r="I78" s="1" t="s">
        <v>602</v>
      </c>
      <c r="L78" s="1" t="s">
        <v>52</v>
      </c>
      <c r="M78" s="1" t="s">
        <v>603</v>
      </c>
      <c r="N78" s="1" t="s">
        <v>604</v>
      </c>
      <c r="O78" s="1">
        <v>2.0</v>
      </c>
      <c r="P78" s="1" t="s">
        <v>64</v>
      </c>
      <c r="Q78" s="1" t="s">
        <v>605</v>
      </c>
      <c r="R78" s="1">
        <v>1.031621224E9</v>
      </c>
      <c r="T78" s="1" t="s">
        <v>380</v>
      </c>
      <c r="U78" s="1" t="s">
        <v>415</v>
      </c>
      <c r="V78" s="1" t="s">
        <v>606</v>
      </c>
      <c r="W78" s="2"/>
    </row>
    <row r="79">
      <c r="A79" s="3">
        <v>42465.552589687504</v>
      </c>
      <c r="B79" s="1" t="s">
        <v>225</v>
      </c>
      <c r="C79" s="4">
        <v>42461.0</v>
      </c>
      <c r="D79" s="4">
        <v>42794.0</v>
      </c>
      <c r="E79" s="1" t="s">
        <v>97</v>
      </c>
      <c r="F79" s="1" t="s">
        <v>464</v>
      </c>
      <c r="G79" s="1" t="s">
        <v>49</v>
      </c>
      <c r="H79" s="1" t="s">
        <v>607</v>
      </c>
      <c r="I79" s="1" t="s">
        <v>358</v>
      </c>
      <c r="J79" s="1" t="s">
        <v>608</v>
      </c>
      <c r="L79" s="1" t="s">
        <v>52</v>
      </c>
      <c r="M79" s="1" t="s">
        <v>609</v>
      </c>
      <c r="N79" s="1" t="s">
        <v>610</v>
      </c>
      <c r="O79" s="1" t="s">
        <v>75</v>
      </c>
      <c r="P79" s="1" t="s">
        <v>54</v>
      </c>
      <c r="Q79" s="1" t="s">
        <v>611</v>
      </c>
      <c r="T79" s="1" t="s">
        <v>56</v>
      </c>
      <c r="U79" s="1" t="s">
        <v>612</v>
      </c>
    </row>
    <row r="80">
      <c r="A80" s="3">
        <v>42465.615747523145</v>
      </c>
      <c r="B80" s="1" t="s">
        <v>613</v>
      </c>
      <c r="C80" s="4">
        <v>42561.0</v>
      </c>
      <c r="D80" s="4">
        <v>42610.0</v>
      </c>
      <c r="E80" s="1" t="s">
        <v>59</v>
      </c>
      <c r="F80" s="1" t="s">
        <v>48</v>
      </c>
      <c r="G80" s="1" t="s">
        <v>614</v>
      </c>
      <c r="H80" s="1" t="s">
        <v>615</v>
      </c>
      <c r="I80" s="1" t="s">
        <v>100</v>
      </c>
      <c r="J80" s="1" t="s">
        <v>616</v>
      </c>
      <c r="L80" s="1" t="s">
        <v>52</v>
      </c>
      <c r="M80" s="1" t="s">
        <v>617</v>
      </c>
      <c r="N80" s="1" t="s">
        <v>618</v>
      </c>
      <c r="O80" s="1">
        <v>4.0</v>
      </c>
      <c r="P80" s="1" t="s">
        <v>64</v>
      </c>
      <c r="Q80" s="1" t="s">
        <v>619</v>
      </c>
      <c r="R80" s="1">
        <v>1.098738525E9</v>
      </c>
      <c r="S80" s="1" t="s">
        <v>620</v>
      </c>
      <c r="T80" s="1" t="s">
        <v>380</v>
      </c>
      <c r="U80" s="1" t="s">
        <v>621</v>
      </c>
      <c r="V80" s="1" t="s">
        <v>622</v>
      </c>
    </row>
    <row r="81">
      <c r="A81" s="3">
        <v>42465.629746307866</v>
      </c>
      <c r="B81" s="1" t="s">
        <v>623</v>
      </c>
      <c r="C81" s="4">
        <v>42522.0</v>
      </c>
      <c r="D81" s="4">
        <v>42705.0</v>
      </c>
      <c r="E81" s="1" t="s">
        <v>624</v>
      </c>
      <c r="F81" s="1" t="s">
        <v>351</v>
      </c>
      <c r="G81" s="1" t="s">
        <v>70</v>
      </c>
      <c r="H81" s="1" t="s">
        <v>192</v>
      </c>
      <c r="I81" s="1" t="s">
        <v>625</v>
      </c>
      <c r="L81" s="1" t="s">
        <v>52</v>
      </c>
      <c r="M81" s="1" t="s">
        <v>626</v>
      </c>
      <c r="N81" s="1" t="s">
        <v>627</v>
      </c>
      <c r="O81" s="1" t="s">
        <v>75</v>
      </c>
      <c r="P81" s="1" t="s">
        <v>214</v>
      </c>
      <c r="Q81" s="1" t="s">
        <v>628</v>
      </c>
      <c r="S81" s="1" t="s">
        <v>629</v>
      </c>
      <c r="T81" s="1" t="s">
        <v>455</v>
      </c>
      <c r="U81" s="1" t="s">
        <v>432</v>
      </c>
      <c r="V81" s="1" t="s">
        <v>630</v>
      </c>
      <c r="W81" s="10">
        <v>0.75</v>
      </c>
    </row>
    <row r="82">
      <c r="A82" s="3">
        <v>42465.64507565972</v>
      </c>
      <c r="B82" s="1" t="s">
        <v>409</v>
      </c>
      <c r="C82" s="4">
        <v>42465.0</v>
      </c>
      <c r="D82" s="4">
        <v>42552.0</v>
      </c>
      <c r="E82" s="1" t="s">
        <v>161</v>
      </c>
      <c r="F82" s="1" t="s">
        <v>427</v>
      </c>
      <c r="G82" s="1" t="s">
        <v>237</v>
      </c>
      <c r="H82" s="1" t="s">
        <v>631</v>
      </c>
      <c r="I82" s="1" t="s">
        <v>492</v>
      </c>
      <c r="L82" s="1" t="s">
        <v>72</v>
      </c>
      <c r="M82" s="1" t="s">
        <v>603</v>
      </c>
      <c r="N82" s="1" t="s">
        <v>632</v>
      </c>
      <c r="O82" s="1">
        <v>4.0</v>
      </c>
      <c r="P82" s="1" t="s">
        <v>64</v>
      </c>
      <c r="Q82" s="1" t="s">
        <v>633</v>
      </c>
      <c r="R82" s="1">
        <v>1.052507579E9</v>
      </c>
      <c r="S82" s="1" t="s">
        <v>634</v>
      </c>
      <c r="T82" s="1" t="s">
        <v>56</v>
      </c>
      <c r="U82" s="1" t="s">
        <v>635</v>
      </c>
    </row>
    <row r="83">
      <c r="A83" s="3">
        <v>42465.68434222222</v>
      </c>
      <c r="B83" s="1" t="s">
        <v>636</v>
      </c>
      <c r="C83" s="4">
        <v>42552.0</v>
      </c>
      <c r="D83" s="4">
        <v>42613.0</v>
      </c>
      <c r="E83" s="1" t="s">
        <v>436</v>
      </c>
      <c r="F83" s="1" t="s">
        <v>637</v>
      </c>
      <c r="G83" s="1" t="s">
        <v>303</v>
      </c>
      <c r="H83" s="1" t="s">
        <v>638</v>
      </c>
      <c r="L83" s="1" t="s">
        <v>52</v>
      </c>
      <c r="M83" s="1" t="s">
        <v>639</v>
      </c>
      <c r="N83" s="1" t="s">
        <v>640</v>
      </c>
      <c r="O83" s="1" t="s">
        <v>86</v>
      </c>
      <c r="P83" s="1" t="s">
        <v>54</v>
      </c>
      <c r="Q83" s="1" t="s">
        <v>641</v>
      </c>
      <c r="T83" s="1" t="s">
        <v>56</v>
      </c>
      <c r="U83" s="1" t="s">
        <v>78</v>
      </c>
    </row>
    <row r="84">
      <c r="A84" s="3">
        <v>42466.04556293982</v>
      </c>
      <c r="B84" s="1" t="s">
        <v>145</v>
      </c>
      <c r="C84" s="4">
        <v>42466.0</v>
      </c>
      <c r="D84" s="4">
        <v>42794.0</v>
      </c>
      <c r="E84" s="1" t="s">
        <v>97</v>
      </c>
      <c r="F84" s="1" t="s">
        <v>642</v>
      </c>
      <c r="G84" s="1" t="s">
        <v>99</v>
      </c>
      <c r="H84" s="1" t="s">
        <v>643</v>
      </c>
      <c r="I84" s="1" t="s">
        <v>644</v>
      </c>
      <c r="L84" s="1" t="s">
        <v>52</v>
      </c>
      <c r="M84" s="1" t="s">
        <v>645</v>
      </c>
      <c r="N84" s="1" t="s">
        <v>85</v>
      </c>
      <c r="O84" s="1">
        <v>3.0</v>
      </c>
      <c r="P84" s="1" t="s">
        <v>64</v>
      </c>
      <c r="Q84" s="1" t="s">
        <v>646</v>
      </c>
      <c r="R84" s="1" t="s">
        <v>647</v>
      </c>
      <c r="T84" s="1" t="s">
        <v>380</v>
      </c>
      <c r="U84" s="1" t="s">
        <v>78</v>
      </c>
    </row>
    <row r="85">
      <c r="A85" s="3">
        <v>42466.056191180556</v>
      </c>
      <c r="B85" s="1" t="s">
        <v>648</v>
      </c>
      <c r="C85" s="4">
        <v>42466.0</v>
      </c>
      <c r="D85" s="4">
        <v>42551.0</v>
      </c>
      <c r="E85" s="1" t="s">
        <v>649</v>
      </c>
      <c r="F85" s="1" t="s">
        <v>650</v>
      </c>
      <c r="G85" s="1" t="s">
        <v>651</v>
      </c>
      <c r="H85" s="1" t="s">
        <v>652</v>
      </c>
      <c r="I85" s="1" t="s">
        <v>283</v>
      </c>
      <c r="L85" s="1" t="s">
        <v>52</v>
      </c>
      <c r="M85" s="1" t="s">
        <v>141</v>
      </c>
      <c r="N85" s="1" t="s">
        <v>418</v>
      </c>
      <c r="O85" s="1" t="s">
        <v>187</v>
      </c>
      <c r="P85" s="1" t="s">
        <v>64</v>
      </c>
      <c r="Q85" s="1" t="s">
        <v>653</v>
      </c>
      <c r="T85" s="1" t="s">
        <v>56</v>
      </c>
      <c r="U85" s="1" t="s">
        <v>289</v>
      </c>
    </row>
    <row r="86">
      <c r="A86" s="3">
        <v>42466.09045326389</v>
      </c>
      <c r="B86" s="1" t="s">
        <v>46</v>
      </c>
      <c r="C86" s="4">
        <v>42480.0</v>
      </c>
      <c r="D86" s="4">
        <v>42845.0</v>
      </c>
      <c r="E86" s="1" t="s">
        <v>654</v>
      </c>
      <c r="F86" s="1" t="s">
        <v>655</v>
      </c>
      <c r="G86" s="1" t="s">
        <v>303</v>
      </c>
      <c r="H86" s="1" t="s">
        <v>198</v>
      </c>
      <c r="I86" s="1" t="s">
        <v>656</v>
      </c>
      <c r="L86" s="1" t="s">
        <v>52</v>
      </c>
      <c r="N86" s="1" t="s">
        <v>657</v>
      </c>
      <c r="O86" s="1">
        <v>2.0</v>
      </c>
      <c r="P86" s="1" t="s">
        <v>54</v>
      </c>
      <c r="Q86" s="1" t="s">
        <v>658</v>
      </c>
      <c r="T86" s="1" t="s">
        <v>56</v>
      </c>
      <c r="U86" s="1" t="s">
        <v>325</v>
      </c>
    </row>
    <row r="87">
      <c r="A87" s="3">
        <v>42466.37507578704</v>
      </c>
      <c r="B87" s="1" t="s">
        <v>595</v>
      </c>
      <c r="C87" s="4">
        <v>42466.0</v>
      </c>
      <c r="D87" s="4">
        <v>42613.0</v>
      </c>
      <c r="E87" s="1" t="s">
        <v>659</v>
      </c>
      <c r="F87" s="1" t="s">
        <v>351</v>
      </c>
      <c r="G87" s="1" t="s">
        <v>660</v>
      </c>
      <c r="H87" s="1" t="s">
        <v>661</v>
      </c>
      <c r="I87" s="1" t="s">
        <v>662</v>
      </c>
      <c r="L87" s="1" t="s">
        <v>72</v>
      </c>
      <c r="N87" s="1" t="s">
        <v>663</v>
      </c>
      <c r="O87" s="1" t="s">
        <v>187</v>
      </c>
      <c r="P87" s="1" t="s">
        <v>54</v>
      </c>
      <c r="Q87" s="1" t="s">
        <v>664</v>
      </c>
      <c r="S87" s="1" t="s">
        <v>665</v>
      </c>
      <c r="T87" s="1" t="s">
        <v>56</v>
      </c>
      <c r="U87" s="1" t="s">
        <v>462</v>
      </c>
    </row>
    <row r="88">
      <c r="A88" s="3">
        <v>42466.489527233796</v>
      </c>
      <c r="B88" s="1" t="s">
        <v>252</v>
      </c>
      <c r="C88" s="4">
        <v>42552.0</v>
      </c>
      <c r="D88" s="4">
        <v>42612.0</v>
      </c>
      <c r="E88" s="1" t="s">
        <v>666</v>
      </c>
      <c r="F88" s="1" t="s">
        <v>146</v>
      </c>
      <c r="G88" s="1" t="s">
        <v>99</v>
      </c>
      <c r="H88" s="1" t="s">
        <v>667</v>
      </c>
      <c r="I88" s="1" t="s">
        <v>668</v>
      </c>
      <c r="L88" s="1" t="s">
        <v>52</v>
      </c>
      <c r="M88" s="1" t="s">
        <v>669</v>
      </c>
      <c r="N88" s="1" t="s">
        <v>670</v>
      </c>
      <c r="O88" s="1">
        <v>2.0</v>
      </c>
      <c r="P88" s="1" t="s">
        <v>64</v>
      </c>
      <c r="Q88" s="1" t="s">
        <v>671</v>
      </c>
      <c r="R88" s="1">
        <v>1.056135913E9</v>
      </c>
      <c r="T88" s="1" t="s">
        <v>56</v>
      </c>
      <c r="U88" s="1" t="s">
        <v>672</v>
      </c>
    </row>
    <row r="89">
      <c r="A89" s="3">
        <v>42466.60847688657</v>
      </c>
      <c r="B89" s="1" t="s">
        <v>126</v>
      </c>
      <c r="C89" s="4">
        <v>42466.0</v>
      </c>
      <c r="D89" s="4">
        <v>42585.0</v>
      </c>
      <c r="E89" s="1" t="s">
        <v>106</v>
      </c>
      <c r="F89" s="1" t="s">
        <v>673</v>
      </c>
      <c r="G89" s="1" t="s">
        <v>660</v>
      </c>
      <c r="H89" s="1" t="s">
        <v>674</v>
      </c>
      <c r="I89" s="1" t="s">
        <v>662</v>
      </c>
      <c r="L89" s="1" t="s">
        <v>72</v>
      </c>
      <c r="M89" s="1" t="s">
        <v>467</v>
      </c>
      <c r="N89" s="1" t="s">
        <v>675</v>
      </c>
      <c r="O89" s="1" t="s">
        <v>75</v>
      </c>
      <c r="P89" s="1" t="s">
        <v>64</v>
      </c>
      <c r="Q89" s="1" t="s">
        <v>676</v>
      </c>
      <c r="R89" s="1">
        <v>1.023519854E9</v>
      </c>
      <c r="S89" s="1" t="s">
        <v>677</v>
      </c>
      <c r="T89" s="1" t="s">
        <v>56</v>
      </c>
      <c r="U89" s="1" t="s">
        <v>678</v>
      </c>
    </row>
    <row r="90">
      <c r="A90" s="3">
        <v>42466.61123704861</v>
      </c>
      <c r="B90" s="1" t="s">
        <v>160</v>
      </c>
      <c r="C90" s="4">
        <v>42491.0</v>
      </c>
      <c r="D90" s="4">
        <v>42705.0</v>
      </c>
      <c r="E90" s="1" t="s">
        <v>106</v>
      </c>
      <c r="F90" s="1" t="s">
        <v>679</v>
      </c>
      <c r="G90" s="1" t="s">
        <v>660</v>
      </c>
      <c r="H90" s="1" t="s">
        <v>680</v>
      </c>
      <c r="I90" s="1" t="s">
        <v>681</v>
      </c>
      <c r="L90" s="1" t="s">
        <v>72</v>
      </c>
      <c r="M90" s="1" t="s">
        <v>467</v>
      </c>
      <c r="N90" s="1" t="s">
        <v>675</v>
      </c>
      <c r="O90" s="1" t="s">
        <v>75</v>
      </c>
      <c r="P90" s="1" t="s">
        <v>64</v>
      </c>
      <c r="Q90" s="1" t="s">
        <v>682</v>
      </c>
      <c r="R90" s="1" t="s">
        <v>683</v>
      </c>
      <c r="T90" s="1" t="s">
        <v>56</v>
      </c>
      <c r="U90" s="1" t="s">
        <v>684</v>
      </c>
      <c r="W90" s="10">
        <v>0.0</v>
      </c>
    </row>
    <row r="91">
      <c r="A91" s="3">
        <v>42466.617517060185</v>
      </c>
      <c r="B91" s="1" t="s">
        <v>552</v>
      </c>
      <c r="C91" s="4">
        <v>42466.0</v>
      </c>
      <c r="D91" s="4">
        <v>42613.0</v>
      </c>
      <c r="E91" s="1" t="s">
        <v>649</v>
      </c>
      <c r="F91" s="1" t="s">
        <v>246</v>
      </c>
      <c r="G91" s="1" t="s">
        <v>99</v>
      </c>
      <c r="H91" s="1" t="s">
        <v>685</v>
      </c>
      <c r="I91" s="1" t="s">
        <v>386</v>
      </c>
      <c r="L91" s="1" t="s">
        <v>52</v>
      </c>
      <c r="M91" s="1" t="s">
        <v>229</v>
      </c>
      <c r="N91" s="1" t="s">
        <v>686</v>
      </c>
      <c r="O91" s="1" t="s">
        <v>86</v>
      </c>
      <c r="P91" s="1" t="s">
        <v>214</v>
      </c>
      <c r="Q91" s="1" t="s">
        <v>687</v>
      </c>
      <c r="T91" s="1" t="s">
        <v>56</v>
      </c>
      <c r="U91" s="1" t="s">
        <v>688</v>
      </c>
    </row>
    <row r="92">
      <c r="A92" s="3">
        <v>42466.82589512732</v>
      </c>
      <c r="B92" s="1" t="s">
        <v>689</v>
      </c>
      <c r="C92" s="4">
        <v>42515.0</v>
      </c>
      <c r="D92" s="4">
        <v>42620.0</v>
      </c>
      <c r="E92" s="1" t="s">
        <v>127</v>
      </c>
      <c r="F92" s="1" t="s">
        <v>690</v>
      </c>
      <c r="G92" s="1" t="s">
        <v>582</v>
      </c>
      <c r="H92" s="1" t="s">
        <v>691</v>
      </c>
      <c r="I92" s="1" t="s">
        <v>692</v>
      </c>
      <c r="L92" s="1" t="s">
        <v>72</v>
      </c>
      <c r="M92" s="1" t="s">
        <v>693</v>
      </c>
      <c r="N92" s="1" t="s">
        <v>694</v>
      </c>
      <c r="O92" s="1" t="s">
        <v>75</v>
      </c>
      <c r="P92" s="1" t="s">
        <v>214</v>
      </c>
      <c r="Q92" s="1" t="s">
        <v>695</v>
      </c>
      <c r="S92" s="1" t="s">
        <v>696</v>
      </c>
      <c r="T92" s="1" t="s">
        <v>380</v>
      </c>
      <c r="U92" s="1" t="s">
        <v>697</v>
      </c>
      <c r="V92" s="1" t="s">
        <v>698</v>
      </c>
    </row>
    <row r="93">
      <c r="A93" s="3">
        <v>42466.902048703705</v>
      </c>
      <c r="B93" s="1" t="s">
        <v>267</v>
      </c>
      <c r="C93" s="4">
        <v>42522.0</v>
      </c>
      <c r="D93" s="4">
        <v>43100.0</v>
      </c>
      <c r="E93" s="1" t="s">
        <v>68</v>
      </c>
      <c r="F93" s="1" t="s">
        <v>699</v>
      </c>
      <c r="G93" s="1" t="s">
        <v>49</v>
      </c>
      <c r="H93" s="1" t="s">
        <v>262</v>
      </c>
      <c r="I93" s="1" t="s">
        <v>119</v>
      </c>
      <c r="L93" s="1" t="s">
        <v>72</v>
      </c>
      <c r="M93" s="1" t="s">
        <v>700</v>
      </c>
      <c r="N93" s="1" t="s">
        <v>113</v>
      </c>
      <c r="O93" s="1" t="s">
        <v>75</v>
      </c>
      <c r="P93" s="1" t="s">
        <v>54</v>
      </c>
      <c r="Q93" s="1" t="s">
        <v>701</v>
      </c>
      <c r="R93" s="1">
        <v>1.099505484E9</v>
      </c>
      <c r="T93" s="1" t="s">
        <v>380</v>
      </c>
      <c r="U93" s="1" t="s">
        <v>244</v>
      </c>
    </row>
    <row r="94">
      <c r="A94" s="3">
        <v>42467.010560752315</v>
      </c>
      <c r="B94" s="1" t="s">
        <v>702</v>
      </c>
      <c r="C94" s="4">
        <v>42552.0</v>
      </c>
      <c r="D94" s="4">
        <v>42614.0</v>
      </c>
      <c r="E94" s="1" t="s">
        <v>217</v>
      </c>
      <c r="F94" s="1" t="s">
        <v>703</v>
      </c>
      <c r="G94" s="1" t="s">
        <v>99</v>
      </c>
      <c r="H94" s="1" t="s">
        <v>704</v>
      </c>
      <c r="I94" s="1" t="s">
        <v>668</v>
      </c>
      <c r="L94" s="1" t="s">
        <v>72</v>
      </c>
      <c r="M94" s="1" t="s">
        <v>229</v>
      </c>
      <c r="N94" s="1" t="s">
        <v>705</v>
      </c>
      <c r="O94" s="1" t="s">
        <v>75</v>
      </c>
      <c r="P94" s="1" t="s">
        <v>64</v>
      </c>
      <c r="Q94" s="1" t="s">
        <v>706</v>
      </c>
      <c r="T94" s="1" t="s">
        <v>56</v>
      </c>
      <c r="U94" s="1" t="s">
        <v>57</v>
      </c>
    </row>
    <row r="95">
      <c r="A95" s="3">
        <v>42467.673071944446</v>
      </c>
      <c r="B95" s="1" t="s">
        <v>46</v>
      </c>
      <c r="C95" s="4">
        <v>42506.0</v>
      </c>
      <c r="D95" s="4">
        <v>42592.0</v>
      </c>
      <c r="E95" s="1" t="s">
        <v>707</v>
      </c>
      <c r="F95" s="1" t="s">
        <v>708</v>
      </c>
      <c r="G95" s="1" t="s">
        <v>49</v>
      </c>
      <c r="H95" s="1" t="s">
        <v>709</v>
      </c>
      <c r="I95" s="1" t="s">
        <v>710</v>
      </c>
      <c r="L95" s="1" t="s">
        <v>52</v>
      </c>
      <c r="M95" s="1" t="s">
        <v>711</v>
      </c>
      <c r="N95" s="1" t="s">
        <v>150</v>
      </c>
      <c r="O95" s="1" t="s">
        <v>75</v>
      </c>
      <c r="P95" s="1" t="s">
        <v>54</v>
      </c>
      <c r="Q95" s="1" t="s">
        <v>712</v>
      </c>
      <c r="T95" s="1" t="s">
        <v>470</v>
      </c>
      <c r="U95" s="1" t="s">
        <v>551</v>
      </c>
    </row>
    <row r="96">
      <c r="A96" s="3">
        <v>42467.784617337966</v>
      </c>
      <c r="B96" s="1" t="s">
        <v>713</v>
      </c>
      <c r="C96" s="4">
        <v>42480.0</v>
      </c>
      <c r="D96" s="4">
        <v>42794.0</v>
      </c>
      <c r="E96" s="1" t="s">
        <v>714</v>
      </c>
      <c r="F96" s="1" t="s">
        <v>715</v>
      </c>
      <c r="G96" s="1" t="s">
        <v>49</v>
      </c>
      <c r="H96" s="1" t="s">
        <v>716</v>
      </c>
      <c r="L96" s="1" t="s">
        <v>72</v>
      </c>
      <c r="N96" s="1" t="s">
        <v>277</v>
      </c>
      <c r="O96" s="1" t="s">
        <v>86</v>
      </c>
      <c r="P96" s="1" t="s">
        <v>214</v>
      </c>
      <c r="Q96" s="1" t="s">
        <v>717</v>
      </c>
      <c r="T96" s="1" t="s">
        <v>56</v>
      </c>
      <c r="U96" s="1" t="s">
        <v>718</v>
      </c>
    </row>
    <row r="97">
      <c r="A97" s="3">
        <v>42467.88892900463</v>
      </c>
      <c r="B97" s="1" t="s">
        <v>46</v>
      </c>
      <c r="C97" s="4">
        <v>42467.0</v>
      </c>
      <c r="D97" s="4">
        <v>42734.0</v>
      </c>
      <c r="E97" s="1" t="s">
        <v>719</v>
      </c>
      <c r="F97" s="1" t="s">
        <v>720</v>
      </c>
      <c r="G97" s="1" t="s">
        <v>99</v>
      </c>
      <c r="H97" s="1" t="s">
        <v>721</v>
      </c>
      <c r="I97" s="1" t="s">
        <v>722</v>
      </c>
      <c r="L97" s="1" t="s">
        <v>52</v>
      </c>
      <c r="M97" s="1" t="s">
        <v>645</v>
      </c>
      <c r="N97" s="1" t="s">
        <v>94</v>
      </c>
      <c r="O97" s="1">
        <v>3.0</v>
      </c>
      <c r="P97" s="1" t="s">
        <v>64</v>
      </c>
      <c r="Q97" s="1" t="s">
        <v>723</v>
      </c>
      <c r="R97" s="1" t="s">
        <v>724</v>
      </c>
      <c r="T97" s="1" t="s">
        <v>56</v>
      </c>
      <c r="U97" s="1" t="s">
        <v>88</v>
      </c>
    </row>
    <row r="98">
      <c r="A98" s="3">
        <v>42467.92100707176</v>
      </c>
      <c r="B98" s="1" t="s">
        <v>340</v>
      </c>
      <c r="C98" s="4">
        <v>42468.0</v>
      </c>
      <c r="D98" s="4">
        <v>42735.0</v>
      </c>
      <c r="E98" s="1" t="s">
        <v>169</v>
      </c>
      <c r="F98" s="1" t="s">
        <v>725</v>
      </c>
      <c r="G98" s="1" t="s">
        <v>49</v>
      </c>
      <c r="H98" s="1" t="s">
        <v>721</v>
      </c>
      <c r="I98" s="1" t="s">
        <v>726</v>
      </c>
      <c r="J98" s="1" t="s">
        <v>727</v>
      </c>
      <c r="L98" s="1" t="s">
        <v>52</v>
      </c>
      <c r="M98" s="1" t="s">
        <v>728</v>
      </c>
      <c r="N98" s="1" t="s">
        <v>729</v>
      </c>
      <c r="O98" s="1" t="s">
        <v>86</v>
      </c>
      <c r="P98" s="1" t="s">
        <v>54</v>
      </c>
      <c r="Q98" s="1" t="s">
        <v>730</v>
      </c>
      <c r="R98" s="1">
        <v>1.089973589E9</v>
      </c>
      <c r="T98" s="1" t="s">
        <v>56</v>
      </c>
      <c r="U98" s="1" t="s">
        <v>731</v>
      </c>
    </row>
    <row r="99">
      <c r="A99" s="3">
        <v>42467.96092189815</v>
      </c>
      <c r="B99" s="1" t="s">
        <v>732</v>
      </c>
      <c r="C99" s="4">
        <v>42483.0</v>
      </c>
      <c r="D99" s="4">
        <v>42736.0</v>
      </c>
      <c r="E99" s="1" t="s">
        <v>733</v>
      </c>
      <c r="F99" s="1" t="s">
        <v>734</v>
      </c>
      <c r="G99" s="1" t="s">
        <v>70</v>
      </c>
      <c r="H99" s="1" t="s">
        <v>735</v>
      </c>
      <c r="I99" s="1" t="s">
        <v>736</v>
      </c>
      <c r="J99" s="1" t="s">
        <v>737</v>
      </c>
      <c r="L99" s="1" t="s">
        <v>72</v>
      </c>
      <c r="M99" s="1" t="s">
        <v>738</v>
      </c>
      <c r="N99" s="1" t="s">
        <v>85</v>
      </c>
      <c r="O99" s="1">
        <v>1.0</v>
      </c>
      <c r="P99" s="1" t="s">
        <v>214</v>
      </c>
      <c r="Q99" s="1" t="s">
        <v>739</v>
      </c>
      <c r="R99" s="1">
        <v>1.030277297E9</v>
      </c>
      <c r="T99" s="1" t="s">
        <v>470</v>
      </c>
      <c r="U99" s="1" t="s">
        <v>740</v>
      </c>
      <c r="V99" s="1" t="s">
        <v>741</v>
      </c>
    </row>
    <row r="100">
      <c r="A100" s="3">
        <v>42467.98799061343</v>
      </c>
      <c r="B100" s="1" t="s">
        <v>742</v>
      </c>
      <c r="C100" s="4">
        <v>42470.0</v>
      </c>
      <c r="D100" s="4">
        <v>42735.0</v>
      </c>
      <c r="E100" s="1" t="s">
        <v>80</v>
      </c>
      <c r="F100" s="1" t="s">
        <v>743</v>
      </c>
      <c r="G100" s="1" t="s">
        <v>108</v>
      </c>
      <c r="H100" s="1" t="s">
        <v>744</v>
      </c>
      <c r="I100" s="1" t="s">
        <v>745</v>
      </c>
      <c r="J100" s="1" t="s">
        <v>746</v>
      </c>
      <c r="L100" s="1" t="s">
        <v>72</v>
      </c>
      <c r="M100" s="1" t="s">
        <v>747</v>
      </c>
      <c r="N100" s="1" t="s">
        <v>113</v>
      </c>
      <c r="O100" s="1">
        <v>3.0</v>
      </c>
      <c r="P100" s="1" t="s">
        <v>54</v>
      </c>
      <c r="Q100" s="1" t="s">
        <v>748</v>
      </c>
      <c r="R100" s="1">
        <v>1.032365966E9</v>
      </c>
      <c r="S100" s="1" t="s">
        <v>749</v>
      </c>
      <c r="T100" s="1" t="s">
        <v>470</v>
      </c>
      <c r="U100" s="1" t="s">
        <v>750</v>
      </c>
      <c r="V100" s="1" t="s">
        <v>751</v>
      </c>
    </row>
    <row r="101">
      <c r="A101" s="3">
        <v>42468.01285994213</v>
      </c>
      <c r="B101" s="1" t="s">
        <v>500</v>
      </c>
      <c r="C101" s="4">
        <v>42468.0</v>
      </c>
      <c r="D101" s="4">
        <v>42797.0</v>
      </c>
      <c r="E101" s="1" t="s">
        <v>97</v>
      </c>
      <c r="F101" s="1" t="s">
        <v>752</v>
      </c>
      <c r="G101" s="1" t="s">
        <v>568</v>
      </c>
      <c r="H101" s="1" t="s">
        <v>753</v>
      </c>
      <c r="I101" s="1" t="s">
        <v>644</v>
      </c>
      <c r="J101" s="1" t="s">
        <v>754</v>
      </c>
      <c r="L101" s="1" t="s">
        <v>72</v>
      </c>
      <c r="M101" s="1" t="s">
        <v>755</v>
      </c>
      <c r="N101" s="1" t="s">
        <v>756</v>
      </c>
      <c r="O101" s="1" t="s">
        <v>75</v>
      </c>
      <c r="P101" s="1" t="s">
        <v>214</v>
      </c>
      <c r="Q101" s="1" t="s">
        <v>757</v>
      </c>
      <c r="R101" s="1">
        <v>1.076406851E9</v>
      </c>
      <c r="T101" s="1" t="s">
        <v>380</v>
      </c>
      <c r="U101" s="1" t="s">
        <v>758</v>
      </c>
      <c r="V101" s="1" t="s">
        <v>759</v>
      </c>
      <c r="W101" s="10">
        <v>0.5416666666642413</v>
      </c>
    </row>
    <row r="102">
      <c r="A102" s="3">
        <v>42468.076748368054</v>
      </c>
      <c r="B102" s="1" t="s">
        <v>760</v>
      </c>
      <c r="C102" s="4">
        <v>42491.0</v>
      </c>
      <c r="D102" s="4">
        <v>42735.0</v>
      </c>
      <c r="E102" s="1" t="s">
        <v>761</v>
      </c>
      <c r="F102" s="1" t="s">
        <v>762</v>
      </c>
      <c r="G102" s="1" t="s">
        <v>49</v>
      </c>
      <c r="H102" s="1" t="s">
        <v>763</v>
      </c>
      <c r="I102" s="1" t="s">
        <v>764</v>
      </c>
      <c r="L102" s="1" t="s">
        <v>52</v>
      </c>
      <c r="M102" s="1" t="s">
        <v>765</v>
      </c>
      <c r="N102" s="1" t="s">
        <v>766</v>
      </c>
      <c r="O102" s="1" t="s">
        <v>86</v>
      </c>
      <c r="P102" s="1" t="s">
        <v>54</v>
      </c>
      <c r="Q102" s="1" t="s">
        <v>767</v>
      </c>
      <c r="T102" s="1" t="s">
        <v>56</v>
      </c>
      <c r="U102" s="1" t="s">
        <v>768</v>
      </c>
    </row>
    <row r="103">
      <c r="A103" s="3">
        <v>42468.30512128472</v>
      </c>
      <c r="B103" s="1" t="s">
        <v>769</v>
      </c>
      <c r="C103" s="4">
        <v>42541.0</v>
      </c>
      <c r="D103" s="4">
        <v>43100.0</v>
      </c>
      <c r="E103" s="1" t="s">
        <v>770</v>
      </c>
      <c r="F103" s="1" t="s">
        <v>771</v>
      </c>
      <c r="G103" s="1" t="s">
        <v>99</v>
      </c>
      <c r="H103" s="1" t="s">
        <v>772</v>
      </c>
      <c r="I103" s="1" t="s">
        <v>773</v>
      </c>
      <c r="L103" s="1" t="s">
        <v>52</v>
      </c>
      <c r="N103" s="1" t="s">
        <v>774</v>
      </c>
      <c r="O103" s="1">
        <v>3.0</v>
      </c>
      <c r="P103" s="1" t="s">
        <v>64</v>
      </c>
      <c r="Q103" s="1" t="s">
        <v>775</v>
      </c>
      <c r="T103" s="1" t="s">
        <v>56</v>
      </c>
      <c r="U103" s="1" t="s">
        <v>203</v>
      </c>
    </row>
    <row r="104">
      <c r="A104" s="3">
        <v>42468.33726266204</v>
      </c>
      <c r="B104" s="1" t="s">
        <v>776</v>
      </c>
      <c r="C104" s="4">
        <v>42468.0</v>
      </c>
      <c r="D104" s="4">
        <v>43198.0</v>
      </c>
      <c r="E104" s="1" t="s">
        <v>777</v>
      </c>
      <c r="F104" s="1" t="s">
        <v>778</v>
      </c>
      <c r="G104" s="1" t="s">
        <v>779</v>
      </c>
      <c r="H104" s="1" t="s">
        <v>780</v>
      </c>
      <c r="I104" s="1" t="s">
        <v>172</v>
      </c>
      <c r="L104" s="1" t="s">
        <v>72</v>
      </c>
      <c r="M104" s="1" t="s">
        <v>166</v>
      </c>
      <c r="N104" s="1" t="s">
        <v>781</v>
      </c>
      <c r="O104" s="1">
        <v>3.0</v>
      </c>
      <c r="P104" s="1" t="s">
        <v>54</v>
      </c>
      <c r="Q104" s="1" t="s">
        <v>782</v>
      </c>
      <c r="T104" s="1" t="s">
        <v>783</v>
      </c>
      <c r="U104" s="1" t="s">
        <v>57</v>
      </c>
      <c r="V104" s="1" t="s">
        <v>784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1" t="s">
        <v>785</v>
      </c>
      <c r="B1" s="11" t="s">
        <v>786</v>
      </c>
      <c r="C1" s="11" t="s">
        <v>787</v>
      </c>
      <c r="D1" s="11" t="s">
        <v>788</v>
      </c>
      <c r="E1" s="11" t="s">
        <v>789</v>
      </c>
      <c r="F1" s="11" t="s">
        <v>790</v>
      </c>
      <c r="G1" s="11" t="s">
        <v>791</v>
      </c>
      <c r="H1" s="11" t="s">
        <v>792</v>
      </c>
      <c r="I1" s="11" t="s">
        <v>793</v>
      </c>
      <c r="J1" s="11" t="s">
        <v>794</v>
      </c>
      <c r="K1" s="11" t="s">
        <v>795</v>
      </c>
      <c r="L1" s="11" t="s">
        <v>796</v>
      </c>
      <c r="M1" s="12"/>
      <c r="N1" s="12"/>
      <c r="O1" s="13"/>
      <c r="P1" s="14" t="s">
        <v>797</v>
      </c>
      <c r="Q1" s="14" t="s">
        <v>798</v>
      </c>
      <c r="R1" s="14">
        <v>9.0</v>
      </c>
      <c r="S1" s="13"/>
      <c r="T1" s="13"/>
      <c r="U1" s="13"/>
      <c r="V1" s="13"/>
      <c r="W1" s="13"/>
      <c r="X1" s="13"/>
      <c r="Y1" s="13"/>
      <c r="Z1" s="13"/>
    </row>
    <row r="2">
      <c r="A2" s="15" t="s">
        <v>799</v>
      </c>
      <c r="B2" s="16"/>
      <c r="C2" s="16"/>
      <c r="D2" s="17" t="str">
        <f>max(D3:D1000)</f>
        <v>26040</v>
      </c>
      <c r="E2" s="16"/>
      <c r="F2" s="17" t="str">
        <f>max(F3:F1000)</f>
        <v>17</v>
      </c>
      <c r="G2" s="17" t="str">
        <f t="shared" ref="G2:H2" si="1">sum(G3:G1000)</f>
        <v>187</v>
      </c>
      <c r="H2" s="17" t="str">
        <f t="shared" si="1"/>
        <v>87</v>
      </c>
      <c r="I2" s="17" t="str">
        <f>G2+2</f>
        <v>189</v>
      </c>
      <c r="J2" s="18" t="str">
        <f>I2/D2</f>
        <v>0.73%</v>
      </c>
      <c r="K2" s="18" t="str">
        <f>H2/I2</f>
        <v>46.03%</v>
      </c>
      <c r="L2" s="19" t="str">
        <f>H2/D2</f>
        <v>0.33%</v>
      </c>
      <c r="M2" s="16"/>
      <c r="N2" s="16"/>
      <c r="Q2" s="1" t="s">
        <v>800</v>
      </c>
      <c r="R2" s="1">
        <v>0.0</v>
      </c>
    </row>
    <row r="3">
      <c r="A3" s="20">
        <v>3.28</v>
      </c>
      <c r="B3" s="20">
        <v>20.0</v>
      </c>
      <c r="C3" s="20">
        <v>8842.0</v>
      </c>
      <c r="D3" s="20">
        <v>0.0</v>
      </c>
      <c r="E3" s="20">
        <v>52.0</v>
      </c>
      <c r="F3" s="20">
        <v>0.0</v>
      </c>
      <c r="G3" s="20">
        <v>9.0</v>
      </c>
      <c r="H3" s="20">
        <v>1.0</v>
      </c>
      <c r="I3" s="21" t="s">
        <v>801</v>
      </c>
      <c r="J3" s="22"/>
      <c r="L3" s="22"/>
      <c r="M3" s="22"/>
      <c r="N3" s="22"/>
    </row>
    <row r="4">
      <c r="A4" s="22"/>
      <c r="B4" s="20">
        <v>21.0</v>
      </c>
      <c r="C4" s="22"/>
      <c r="D4" s="22"/>
      <c r="E4" s="22"/>
      <c r="F4" s="22"/>
      <c r="G4" s="20">
        <v>2.0</v>
      </c>
      <c r="H4" s="20">
        <v>0.0</v>
      </c>
      <c r="I4" s="23" t="s">
        <v>802</v>
      </c>
      <c r="J4" s="22"/>
      <c r="K4" s="24"/>
      <c r="L4" s="22"/>
      <c r="M4" s="22"/>
      <c r="N4" s="22"/>
    </row>
    <row r="5">
      <c r="A5" s="22"/>
      <c r="B5" s="20">
        <v>22.0</v>
      </c>
      <c r="C5" s="22"/>
      <c r="D5" s="22"/>
      <c r="E5" s="22"/>
      <c r="F5" s="22"/>
      <c r="G5" s="20">
        <v>3.0</v>
      </c>
      <c r="H5" s="20">
        <v>1.0</v>
      </c>
      <c r="I5" s="22"/>
      <c r="J5" s="22"/>
      <c r="K5" s="24"/>
      <c r="L5" s="22"/>
      <c r="M5" s="22"/>
      <c r="N5" s="22"/>
      <c r="O5" s="1"/>
      <c r="P5" s="1"/>
    </row>
    <row r="6">
      <c r="A6" s="22"/>
      <c r="B6" s="20">
        <v>23.0</v>
      </c>
      <c r="C6" s="22"/>
      <c r="D6" s="22"/>
      <c r="E6" s="22"/>
      <c r="F6" s="22"/>
      <c r="G6" s="20">
        <v>0.0</v>
      </c>
      <c r="H6" s="20">
        <v>1.0</v>
      </c>
      <c r="I6" s="22"/>
      <c r="J6" s="22"/>
      <c r="K6" s="24"/>
      <c r="L6" s="22"/>
      <c r="M6" s="22"/>
      <c r="N6" s="22"/>
      <c r="O6" s="1"/>
      <c r="P6" s="1"/>
    </row>
    <row r="7">
      <c r="A7" s="22"/>
      <c r="B7" s="20">
        <v>24.0</v>
      </c>
      <c r="C7" s="22"/>
      <c r="D7" s="22"/>
      <c r="E7" s="22"/>
      <c r="F7" s="22"/>
      <c r="G7" s="20">
        <v>4.0</v>
      </c>
      <c r="H7" s="20">
        <v>1.0</v>
      </c>
      <c r="I7" s="22"/>
      <c r="J7" s="22"/>
      <c r="K7" s="24"/>
      <c r="L7" s="22"/>
      <c r="M7" s="22"/>
      <c r="N7" s="22"/>
    </row>
    <row r="8">
      <c r="A8" s="20">
        <v>3.29</v>
      </c>
      <c r="B8" s="20">
        <v>1.0</v>
      </c>
      <c r="C8" s="22"/>
      <c r="D8" s="22"/>
      <c r="E8" s="22"/>
      <c r="F8" s="22"/>
      <c r="G8" s="20">
        <v>1.0</v>
      </c>
      <c r="H8" s="20">
        <v>1.0</v>
      </c>
      <c r="I8" s="22"/>
      <c r="J8" s="22"/>
      <c r="K8" s="24"/>
      <c r="L8" s="22"/>
      <c r="M8" s="22"/>
      <c r="N8" s="22"/>
    </row>
    <row r="9">
      <c r="A9" s="22"/>
      <c r="B9" s="20">
        <v>2.0</v>
      </c>
      <c r="C9" s="22"/>
      <c r="D9" s="22"/>
      <c r="E9" s="22"/>
      <c r="F9" s="22"/>
      <c r="G9" s="20">
        <v>1.0</v>
      </c>
      <c r="H9" s="20">
        <v>1.0</v>
      </c>
      <c r="I9" s="22"/>
      <c r="J9" s="22"/>
      <c r="K9" s="24"/>
      <c r="L9" s="22"/>
      <c r="M9" s="22"/>
      <c r="N9" s="22"/>
    </row>
    <row r="10">
      <c r="A10" s="22"/>
      <c r="B10" s="20">
        <v>3.0</v>
      </c>
      <c r="C10" s="22"/>
      <c r="D10" s="22"/>
      <c r="E10" s="22"/>
      <c r="F10" s="22"/>
      <c r="G10" s="20">
        <v>1.0</v>
      </c>
      <c r="H10" s="20">
        <v>0.0</v>
      </c>
      <c r="I10" s="22"/>
      <c r="J10" s="22"/>
      <c r="K10" s="24"/>
      <c r="L10" s="22"/>
      <c r="M10" s="22"/>
      <c r="N10" s="22"/>
    </row>
    <row r="11">
      <c r="A11" s="22"/>
      <c r="B11" s="20">
        <v>4.0</v>
      </c>
      <c r="C11" s="22"/>
      <c r="D11" s="22"/>
      <c r="E11" s="22"/>
      <c r="F11" s="22"/>
      <c r="G11" s="20">
        <v>0.0</v>
      </c>
      <c r="H11" s="20">
        <v>0.0</v>
      </c>
      <c r="I11" s="22"/>
      <c r="J11" s="22"/>
      <c r="K11" s="24"/>
      <c r="L11" s="22"/>
      <c r="M11" s="22"/>
      <c r="N11" s="22"/>
    </row>
    <row r="12">
      <c r="A12" s="22"/>
      <c r="B12" s="20">
        <v>5.0</v>
      </c>
      <c r="C12" s="22"/>
      <c r="D12" s="22"/>
      <c r="E12" s="22"/>
      <c r="F12" s="22"/>
      <c r="G12" s="20">
        <v>0.0</v>
      </c>
      <c r="H12" s="20">
        <v>0.0</v>
      </c>
      <c r="I12" s="22"/>
      <c r="J12" s="22"/>
      <c r="K12" s="24"/>
      <c r="L12" s="22"/>
      <c r="M12" s="22"/>
      <c r="N12" s="22"/>
    </row>
    <row r="13">
      <c r="A13" s="22"/>
      <c r="B13" s="20">
        <v>6.0</v>
      </c>
      <c r="C13" s="20">
        <v>9917.0</v>
      </c>
      <c r="D13" s="25" t="str">
        <f>C13-$C$3</f>
        <v>1075</v>
      </c>
      <c r="E13" s="20">
        <v>56.0</v>
      </c>
      <c r="F13" s="25" t="str">
        <f>E13-$E$3</f>
        <v>4</v>
      </c>
      <c r="G13" s="20">
        <v>0.0</v>
      </c>
      <c r="H13" s="20">
        <v>0.0</v>
      </c>
      <c r="I13" s="22"/>
      <c r="J13" s="22"/>
      <c r="K13" s="24"/>
      <c r="L13" s="22"/>
      <c r="M13" s="22"/>
      <c r="N13" s="22"/>
    </row>
    <row r="14">
      <c r="A14" s="22"/>
      <c r="B14" s="20">
        <v>7.0</v>
      </c>
      <c r="C14" s="22"/>
      <c r="D14" s="22"/>
      <c r="E14" s="22"/>
      <c r="F14" s="22"/>
      <c r="G14" s="20">
        <v>0.0</v>
      </c>
      <c r="H14" s="20">
        <v>0.0</v>
      </c>
      <c r="I14" s="22"/>
      <c r="J14" s="22"/>
      <c r="K14" s="24"/>
      <c r="L14" s="22"/>
      <c r="M14" s="22"/>
      <c r="N14" s="22"/>
    </row>
    <row r="15">
      <c r="A15" s="22"/>
      <c r="B15" s="20">
        <v>8.0</v>
      </c>
      <c r="C15" s="20">
        <v>9947.0</v>
      </c>
      <c r="D15" s="25" t="str">
        <f t="shared" ref="D15:D19" si="2">C15-$C$3</f>
        <v>1105</v>
      </c>
      <c r="E15" s="20">
        <v>56.0</v>
      </c>
      <c r="F15" s="25" t="str">
        <f t="shared" ref="F15:F19" si="3">E15-$E$3</f>
        <v>4</v>
      </c>
      <c r="G15" s="20">
        <v>0.0</v>
      </c>
      <c r="H15" s="20">
        <v>0.0</v>
      </c>
      <c r="I15" s="22"/>
      <c r="J15" s="22"/>
      <c r="K15" s="24"/>
      <c r="L15" s="22"/>
      <c r="M15" s="22"/>
      <c r="N15" s="22"/>
    </row>
    <row r="16">
      <c r="A16" s="22"/>
      <c r="B16" s="23">
        <v>9.0</v>
      </c>
      <c r="C16" s="23">
        <v>10101.0</v>
      </c>
      <c r="D16" s="25" t="str">
        <f t="shared" si="2"/>
        <v>1259</v>
      </c>
      <c r="E16" s="23">
        <v>57.0</v>
      </c>
      <c r="F16" s="25" t="str">
        <f t="shared" si="3"/>
        <v>5</v>
      </c>
      <c r="G16" s="23">
        <v>2.0</v>
      </c>
      <c r="H16" s="23">
        <v>1.0</v>
      </c>
      <c r="I16" s="22"/>
      <c r="J16" s="22"/>
      <c r="K16" s="22"/>
      <c r="L16" s="22"/>
      <c r="M16" s="22"/>
      <c r="N16" s="22"/>
    </row>
    <row r="17">
      <c r="A17" s="22"/>
      <c r="B17" s="23">
        <v>10.0</v>
      </c>
      <c r="C17" s="23">
        <v>10266.0</v>
      </c>
      <c r="D17" s="25" t="str">
        <f t="shared" si="2"/>
        <v>1424</v>
      </c>
      <c r="E17" s="23">
        <v>58.0</v>
      </c>
      <c r="F17" s="25" t="str">
        <f t="shared" si="3"/>
        <v>6</v>
      </c>
      <c r="G17" s="23">
        <v>0.0</v>
      </c>
      <c r="H17" s="23">
        <v>0.0</v>
      </c>
      <c r="I17" s="22"/>
      <c r="J17" s="22"/>
      <c r="K17" s="22"/>
      <c r="L17" s="22"/>
      <c r="M17" s="22"/>
      <c r="N17" s="22"/>
    </row>
    <row r="18">
      <c r="A18" s="22"/>
      <c r="B18" s="23">
        <v>11.0</v>
      </c>
      <c r="C18" s="23">
        <v>10429.0</v>
      </c>
      <c r="D18" s="25" t="str">
        <f t="shared" si="2"/>
        <v>1587</v>
      </c>
      <c r="E18" s="23">
        <v>58.0</v>
      </c>
      <c r="F18" s="25" t="str">
        <f t="shared" si="3"/>
        <v>6</v>
      </c>
      <c r="G18" s="23">
        <v>0.0</v>
      </c>
      <c r="H18" s="23">
        <v>0.0</v>
      </c>
      <c r="I18" s="22"/>
      <c r="J18" s="22"/>
      <c r="K18" s="22"/>
      <c r="L18" s="22"/>
      <c r="M18" s="22"/>
      <c r="N18" s="22"/>
    </row>
    <row r="19">
      <c r="A19" s="22"/>
      <c r="B19" s="23">
        <v>12.0</v>
      </c>
      <c r="C19" s="23">
        <v>10502.0</v>
      </c>
      <c r="D19" s="25" t="str">
        <f t="shared" si="2"/>
        <v>1660</v>
      </c>
      <c r="E19" s="23">
        <v>58.0</v>
      </c>
      <c r="F19" s="25" t="str">
        <f t="shared" si="3"/>
        <v>6</v>
      </c>
      <c r="G19" s="23">
        <v>1.0</v>
      </c>
      <c r="H19" s="23">
        <v>1.0</v>
      </c>
      <c r="I19" s="22"/>
      <c r="J19" s="22"/>
      <c r="K19" s="22"/>
      <c r="L19" s="22"/>
      <c r="M19" s="22"/>
      <c r="N19" s="22"/>
    </row>
    <row r="20">
      <c r="A20" s="22"/>
      <c r="B20" s="23">
        <v>13.0</v>
      </c>
      <c r="C20" s="22"/>
      <c r="D20" s="22"/>
      <c r="E20" s="22"/>
      <c r="F20" s="22"/>
      <c r="G20" s="23">
        <v>1.0</v>
      </c>
      <c r="H20" s="23">
        <v>0.0</v>
      </c>
      <c r="I20" s="22"/>
      <c r="J20" s="22"/>
      <c r="K20" s="22"/>
      <c r="L20" s="22"/>
      <c r="M20" s="22"/>
      <c r="N20" s="22"/>
    </row>
    <row r="21">
      <c r="B21" s="1">
        <v>14.0</v>
      </c>
      <c r="C21" s="1">
        <v>10767.0</v>
      </c>
      <c r="D21" s="25" t="str">
        <f>C21-$C$3</f>
        <v>1925</v>
      </c>
      <c r="E21" s="1">
        <v>62.0</v>
      </c>
      <c r="F21" s="25" t="str">
        <f>E21-$E$3</f>
        <v>10</v>
      </c>
      <c r="G21" s="1">
        <v>2.0</v>
      </c>
      <c r="H21" s="1">
        <v>1.0</v>
      </c>
    </row>
    <row r="22">
      <c r="B22" s="1">
        <v>15.0</v>
      </c>
      <c r="D22" s="22"/>
      <c r="G22" s="1">
        <v>1.0</v>
      </c>
      <c r="H22" s="1">
        <v>1.0</v>
      </c>
    </row>
    <row r="23">
      <c r="B23" s="1">
        <v>16.0</v>
      </c>
      <c r="D23" s="22"/>
      <c r="G23" s="1">
        <v>2.0</v>
      </c>
      <c r="H23" s="1">
        <v>2.0</v>
      </c>
    </row>
    <row r="24">
      <c r="B24" s="1">
        <v>17.0</v>
      </c>
      <c r="C24" s="1"/>
      <c r="D24" s="22"/>
      <c r="E24" s="1"/>
      <c r="F24" s="22"/>
      <c r="G24" s="1">
        <v>1.0</v>
      </c>
      <c r="H24" s="1">
        <v>0.0</v>
      </c>
    </row>
    <row r="25">
      <c r="B25" s="1">
        <v>18.0</v>
      </c>
      <c r="C25" s="1">
        <v>11445.0</v>
      </c>
      <c r="D25" s="25" t="str">
        <f>C25-$C$3</f>
        <v>2603</v>
      </c>
      <c r="E25" s="1">
        <v>69.0</v>
      </c>
      <c r="F25" s="25" t="str">
        <f>E25-$E$3</f>
        <v>17</v>
      </c>
      <c r="G25" s="1">
        <v>5.0</v>
      </c>
      <c r="H25" s="1">
        <v>0.0</v>
      </c>
    </row>
    <row r="26">
      <c r="B26" s="1">
        <v>19.0</v>
      </c>
      <c r="D26" s="22"/>
      <c r="G26" s="1">
        <v>4.0</v>
      </c>
      <c r="H26" s="1">
        <v>1.0</v>
      </c>
    </row>
    <row r="27">
      <c r="B27" s="1">
        <v>20.0</v>
      </c>
      <c r="D27" s="23"/>
      <c r="G27" s="1">
        <v>4.0</v>
      </c>
      <c r="H27" s="1">
        <v>1.0</v>
      </c>
    </row>
    <row r="28">
      <c r="B28" s="1">
        <v>21.0</v>
      </c>
      <c r="D28" s="23"/>
      <c r="G28" s="1">
        <v>4.0</v>
      </c>
      <c r="H28" s="1">
        <v>2.0</v>
      </c>
    </row>
    <row r="29">
      <c r="B29" s="1">
        <v>22.0</v>
      </c>
      <c r="C29" s="1">
        <v>12216.0</v>
      </c>
      <c r="D29" s="25" t="str">
        <f>C29-$C$3</f>
        <v>3374</v>
      </c>
      <c r="H29" s="1"/>
    </row>
    <row r="30">
      <c r="G30" s="1">
        <v>10.0</v>
      </c>
      <c r="H30" s="1">
        <v>6.0</v>
      </c>
    </row>
    <row r="31">
      <c r="G31" s="1">
        <v>2.0</v>
      </c>
      <c r="H31" s="1">
        <v>1.0</v>
      </c>
    </row>
    <row r="32">
      <c r="C32" s="1">
        <v>15130.0</v>
      </c>
      <c r="D32" s="25" t="str">
        <f t="shared" ref="D32:D37" si="4">C32-$C$3</f>
        <v>6288</v>
      </c>
      <c r="G32" s="1">
        <v>9.0</v>
      </c>
      <c r="H32" s="1">
        <v>3.0</v>
      </c>
    </row>
    <row r="33">
      <c r="A33" s="1">
        <v>3.31</v>
      </c>
      <c r="B33" s="1">
        <v>14.0</v>
      </c>
      <c r="C33" s="1">
        <v>16024.0</v>
      </c>
      <c r="D33" s="25" t="str">
        <f t="shared" si="4"/>
        <v>7182</v>
      </c>
      <c r="G33" s="1">
        <v>5.0</v>
      </c>
      <c r="H33" s="1">
        <v>1.0</v>
      </c>
    </row>
    <row r="34">
      <c r="A34" s="1"/>
      <c r="B34" s="1"/>
      <c r="C34" s="26">
        <v>19047.0</v>
      </c>
      <c r="D34" s="25" t="str">
        <f t="shared" si="4"/>
        <v>10205</v>
      </c>
      <c r="E34" s="27"/>
      <c r="H34" s="1"/>
    </row>
    <row r="35">
      <c r="A35" s="1">
        <v>4.3</v>
      </c>
      <c r="B35" s="1">
        <v>14.0</v>
      </c>
      <c r="C35" t="str">
        <f>C34+3928</f>
        <v>22975</v>
      </c>
      <c r="D35" s="25" t="str">
        <f t="shared" si="4"/>
        <v>14133</v>
      </c>
      <c r="G35" s="1">
        <v>40.0</v>
      </c>
      <c r="H35" s="1">
        <v>26.0</v>
      </c>
    </row>
    <row r="36">
      <c r="C36" t="str">
        <f>C34+6374</f>
        <v>25421</v>
      </c>
      <c r="D36" s="25" t="str">
        <f t="shared" si="4"/>
        <v>16579</v>
      </c>
      <c r="G36" s="1">
        <v>18.0</v>
      </c>
      <c r="H36" s="1">
        <v>9.0</v>
      </c>
    </row>
    <row r="37">
      <c r="A37" s="1">
        <v>4.6</v>
      </c>
      <c r="B37" s="1">
        <v>12.0</v>
      </c>
      <c r="C37" t="str">
        <f>C35+11907</f>
        <v>34882</v>
      </c>
      <c r="D37" s="25" t="str">
        <f t="shared" si="4"/>
        <v>26040</v>
      </c>
      <c r="G37" s="1">
        <v>55.0</v>
      </c>
      <c r="H37" s="1">
        <v>25.0</v>
      </c>
    </row>
  </sheetData>
  <drawing r:id="rId1"/>
</worksheet>
</file>