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Sheet3!$A$1:$AC$50</definedName>
    <definedName name="JR_PAGE_ANCHOR_0_1" localSheetId="2">Sheet3!$A$1</definedName>
  </definedNames>
  <calcPr calcId="124519" calcMode="manual"/>
</workbook>
</file>

<file path=xl/calcChain.xml><?xml version="1.0" encoding="utf-8"?>
<calcChain xmlns="http://schemas.openxmlformats.org/spreadsheetml/2006/main">
  <c r="G816" i="1"/>
  <c r="G815"/>
  <c r="G811"/>
  <c r="G810"/>
  <c r="F816"/>
  <c r="F815"/>
  <c r="F811"/>
  <c r="F810"/>
  <c r="F798"/>
  <c r="E816"/>
  <c r="E815"/>
  <c r="E811"/>
  <c r="E810"/>
  <c r="E798"/>
  <c r="H776"/>
  <c r="G776"/>
  <c r="F776"/>
  <c r="E776"/>
  <c r="H768"/>
  <c r="G768"/>
  <c r="F768"/>
  <c r="E768"/>
  <c r="H760"/>
  <c r="G760"/>
  <c r="F760"/>
  <c r="E760"/>
  <c r="F708"/>
  <c r="F707"/>
  <c r="F703"/>
  <c r="F702"/>
  <c r="F690"/>
  <c r="E708"/>
  <c r="E707"/>
  <c r="E703"/>
  <c r="E702"/>
  <c r="E690"/>
  <c r="H668"/>
  <c r="G668"/>
  <c r="F668"/>
  <c r="E668"/>
  <c r="H660"/>
  <c r="G660"/>
  <c r="F660"/>
  <c r="E660"/>
  <c r="H652"/>
  <c r="G652"/>
  <c r="F652"/>
  <c r="E652"/>
  <c r="F608"/>
  <c r="F607"/>
  <c r="F603"/>
  <c r="F602"/>
  <c r="F590"/>
  <c r="E608"/>
  <c r="E607"/>
  <c r="E603"/>
  <c r="E602"/>
  <c r="E590"/>
  <c r="H568"/>
  <c r="G568"/>
  <c r="F568"/>
  <c r="E568"/>
  <c r="H560"/>
  <c r="G560"/>
  <c r="F560"/>
  <c r="E560"/>
  <c r="H552"/>
  <c r="G552"/>
  <c r="F552"/>
  <c r="E552"/>
  <c r="F490"/>
  <c r="E490"/>
  <c r="F508"/>
  <c r="F507"/>
  <c r="F503"/>
  <c r="F502"/>
  <c r="E508"/>
  <c r="E507"/>
  <c r="E503"/>
  <c r="E502"/>
  <c r="H468"/>
  <c r="G468"/>
  <c r="F468"/>
  <c r="E468"/>
  <c r="H460"/>
  <c r="G460"/>
  <c r="F460"/>
  <c r="E460"/>
  <c r="H452"/>
  <c r="G452"/>
  <c r="F452"/>
  <c r="E452"/>
  <c r="F400"/>
  <c r="F399"/>
  <c r="F395"/>
  <c r="F394"/>
  <c r="E400"/>
  <c r="E399"/>
  <c r="E395"/>
  <c r="E394"/>
  <c r="H360"/>
  <c r="G360"/>
  <c r="F360"/>
  <c r="E360"/>
  <c r="H352"/>
  <c r="G352"/>
  <c r="F352"/>
  <c r="E352"/>
  <c r="H344"/>
  <c r="G344"/>
  <c r="F344"/>
  <c r="E344"/>
  <c r="F292"/>
  <c r="F291"/>
  <c r="F287"/>
  <c r="F286"/>
  <c r="E292"/>
  <c r="E291"/>
  <c r="E287"/>
  <c r="E286"/>
  <c r="H252"/>
  <c r="G252"/>
  <c r="F252"/>
  <c r="E252"/>
  <c r="H244"/>
  <c r="G244"/>
  <c r="F244"/>
  <c r="E244"/>
  <c r="H236"/>
  <c r="G236"/>
  <c r="F236"/>
  <c r="E236"/>
  <c r="F184"/>
  <c r="F183"/>
  <c r="F179"/>
  <c r="F178"/>
  <c r="E184"/>
  <c r="E183"/>
  <c r="E179"/>
  <c r="E178"/>
  <c r="H144"/>
  <c r="G144"/>
  <c r="F144"/>
  <c r="E144"/>
  <c r="H136"/>
  <c r="G136"/>
  <c r="F136"/>
  <c r="E136"/>
  <c r="H128"/>
  <c r="G128"/>
  <c r="F128"/>
  <c r="E128"/>
  <c r="H36"/>
  <c r="G36"/>
  <c r="F36"/>
  <c r="E36"/>
  <c r="F28"/>
  <c r="G28"/>
  <c r="H28"/>
  <c r="E28"/>
  <c r="F20"/>
  <c r="G20"/>
  <c r="H20"/>
  <c r="E20"/>
  <c r="E75"/>
  <c r="E76"/>
  <c r="E70"/>
  <c r="E71"/>
</calcChain>
</file>

<file path=xl/sharedStrings.xml><?xml version="1.0" encoding="utf-8"?>
<sst xmlns="http://schemas.openxmlformats.org/spreadsheetml/2006/main" count="1285" uniqueCount="135">
  <si>
    <t>Summary</t>
  </si>
  <si>
    <t>Day</t>
  </si>
  <si>
    <t>Previous Day</t>
  </si>
  <si>
    <t>Last week</t>
  </si>
  <si>
    <t>Last Year</t>
  </si>
  <si>
    <t>Total Hits</t>
  </si>
  <si>
    <t>21/6/2020</t>
  </si>
  <si>
    <t>Sunday</t>
  </si>
  <si>
    <t>Total</t>
  </si>
  <si>
    <t>Hits for Bookings</t>
  </si>
  <si>
    <t>Bookings</t>
  </si>
  <si>
    <t>LTB</t>
  </si>
  <si>
    <t>214748:1</t>
  </si>
  <si>
    <t>Item</t>
  </si>
  <si>
    <t>Server busy errors</t>
  </si>
  <si>
    <t>Total Cache Requests</t>
  </si>
  <si>
    <t>Default Cache Requests</t>
  </si>
  <si>
    <t>Group Cache 1</t>
  </si>
  <si>
    <t>-</t>
  </si>
  <si>
    <t>Group Cache 2</t>
  </si>
  <si>
    <t>Group Cache 3</t>
  </si>
  <si>
    <t>Cached V5</t>
  </si>
  <si>
    <t>Cached V6</t>
  </si>
  <si>
    <t>Selection not featured (Resort/Arrival)</t>
  </si>
  <si>
    <t>Number of hits for the hour</t>
  </si>
  <si>
    <t>•The total hits shown are all hits including cancellations, previous booking enquiries, base file searches etc.</t>
  </si>
  <si>
    <t xml:space="preserve">•The bookings are successful bookings (without cancellations). </t>
  </si>
  <si>
    <t xml:space="preserve">•To see the hits which converted to a booking we multiply the first number of the ltb ratio by the number of bookings. </t>
  </si>
  <si>
    <r>
      <t>Total Number of Hits</t>
    </r>
    <r>
      <rPr>
        <b/>
        <sz val="10"/>
        <color rgb="FF000000"/>
        <rFont val="Arial"/>
        <family val="2"/>
      </rPr>
      <t>(XML)</t>
    </r>
  </si>
  <si>
    <r>
      <t>Total Number of Hits</t>
    </r>
    <r>
      <rPr>
        <b/>
        <sz val="10"/>
        <color rgb="FF000000"/>
        <rFont val="Arial"/>
        <family val="2"/>
      </rPr>
      <t>(OBS)</t>
    </r>
  </si>
  <si>
    <r>
      <t>Total Errors</t>
    </r>
    <r>
      <rPr>
        <b/>
        <sz val="10"/>
        <color rgb="FF000000"/>
        <rFont val="Arial"/>
        <family val="2"/>
      </rPr>
      <t>(XML)</t>
    </r>
  </si>
  <si>
    <r>
      <t>Total Errors</t>
    </r>
    <r>
      <rPr>
        <b/>
        <sz val="10"/>
        <color rgb="FF000000"/>
        <rFont val="Arial"/>
        <family val="2"/>
      </rPr>
      <t>(OBS)</t>
    </r>
  </si>
  <si>
    <r>
      <t>Total Number of Hits for Bookings</t>
    </r>
    <r>
      <rPr>
        <b/>
        <sz val="10"/>
        <color rgb="FF000000"/>
        <rFont val="Arial"/>
        <family val="2"/>
      </rPr>
      <t>(XML)</t>
    </r>
  </si>
  <si>
    <r>
      <t>Total Number of Hits for Bookings</t>
    </r>
    <r>
      <rPr>
        <b/>
        <sz val="10"/>
        <color rgb="FF000000"/>
        <rFont val="Arial"/>
        <family val="2"/>
      </rPr>
      <t>(OBS)</t>
    </r>
  </si>
  <si>
    <t xml:space="preserve">Total </t>
  </si>
  <si>
    <r>
      <t>Total Bookings</t>
    </r>
    <r>
      <rPr>
        <b/>
        <sz val="10"/>
        <color rgb="FF000000"/>
        <rFont val="Arial"/>
        <family val="2"/>
      </rPr>
      <t>(XML)</t>
    </r>
  </si>
  <si>
    <r>
      <t>Total Bookings</t>
    </r>
    <r>
      <rPr>
        <b/>
        <sz val="10"/>
        <color rgb="FF000000"/>
        <rFont val="Arial"/>
        <family val="2"/>
      </rPr>
      <t>(OBS)</t>
    </r>
  </si>
  <si>
    <r>
      <t>LTB</t>
    </r>
    <r>
      <rPr>
        <b/>
        <sz val="10"/>
        <color rgb="FF000000"/>
        <rFont val="Arial"/>
        <family val="2"/>
      </rPr>
      <t>(XML)</t>
    </r>
  </si>
  <si>
    <r>
      <t>LTB</t>
    </r>
    <r>
      <rPr>
        <b/>
        <sz val="10"/>
        <color rgb="FF000000"/>
        <rFont val="Arial"/>
        <family val="2"/>
      </rPr>
      <t>(OBS)</t>
    </r>
  </si>
  <si>
    <r>
      <t>Processing time less than 1 second</t>
    </r>
    <r>
      <rPr>
        <b/>
        <sz val="10"/>
        <color rgb="FF000000"/>
        <rFont val="Arial"/>
        <family val="2"/>
      </rPr>
      <t>(XML)</t>
    </r>
  </si>
  <si>
    <r>
      <t>Number of Hits less than 1 second</t>
    </r>
    <r>
      <rPr>
        <b/>
        <sz val="10"/>
        <color rgb="FF000000"/>
        <rFont val="Arial"/>
        <family val="2"/>
      </rPr>
      <t>(XML)</t>
    </r>
  </si>
  <si>
    <r>
      <t>Processing time more than 1 second</t>
    </r>
    <r>
      <rPr>
        <b/>
        <sz val="10"/>
        <color rgb="FF000000"/>
        <rFont val="Arial"/>
        <family val="2"/>
      </rPr>
      <t>(XML)</t>
    </r>
  </si>
  <si>
    <r>
      <t>Number of Hits more than 1 second</t>
    </r>
    <r>
      <rPr>
        <b/>
        <sz val="10"/>
        <color rgb="FF000000"/>
        <rFont val="Arial"/>
        <family val="2"/>
      </rPr>
      <t>(XML)</t>
    </r>
  </si>
  <si>
    <r>
      <t>Total Number of Hits in seconds 100%</t>
    </r>
    <r>
      <rPr>
        <b/>
        <sz val="10"/>
        <color rgb="FF000000"/>
        <rFont val="Arial"/>
        <family val="2"/>
      </rPr>
      <t>(XML)</t>
    </r>
  </si>
  <si>
    <r>
      <t>Processing time less than 1 second</t>
    </r>
    <r>
      <rPr>
        <b/>
        <sz val="10"/>
        <color rgb="FF000000"/>
        <rFont val="Arial"/>
        <family val="2"/>
      </rPr>
      <t>(OBS)</t>
    </r>
  </si>
  <si>
    <r>
      <t>Number of Hits less than 1 second</t>
    </r>
    <r>
      <rPr>
        <b/>
        <sz val="10"/>
        <color rgb="FF000000"/>
        <rFont val="Arial"/>
        <family val="2"/>
      </rPr>
      <t>(OBS)</t>
    </r>
  </si>
  <si>
    <r>
      <t>Processing time more than 1 second</t>
    </r>
    <r>
      <rPr>
        <b/>
        <sz val="10"/>
        <color rgb="FF000000"/>
        <rFont val="Arial"/>
        <family val="2"/>
      </rPr>
      <t>(OBS)</t>
    </r>
  </si>
  <si>
    <r>
      <t>Number of Hits more than 1 second</t>
    </r>
    <r>
      <rPr>
        <b/>
        <sz val="10"/>
        <color rgb="FF000000"/>
        <rFont val="Arial"/>
        <family val="2"/>
      </rPr>
      <t>(OBS)</t>
    </r>
  </si>
  <si>
    <r>
      <t>Total Number of Hits in seconds 100%</t>
    </r>
    <r>
      <rPr>
        <b/>
        <sz val="10"/>
        <color rgb="FF000000"/>
        <rFont val="Arial"/>
        <family val="2"/>
      </rPr>
      <t>(OBS)</t>
    </r>
  </si>
  <si>
    <t xml:space="preserve"> Processing time less than 1 second Hourly (XML Only) </t>
  </si>
  <si>
    <t>22/6/2020</t>
  </si>
  <si>
    <t>Monday</t>
  </si>
  <si>
    <t>15/6/2020</t>
  </si>
  <si>
    <t>24/6/2019</t>
  </si>
  <si>
    <t>% Of Total</t>
  </si>
  <si>
    <t>Travco statistics for Monday – 22nd Jun 2020</t>
  </si>
  <si>
    <t>Comparison of Travco statistics Monday – 22nd Jun 2020</t>
  </si>
  <si>
    <t>Travco statistics for Tuesday – 23rd Jun 2020</t>
  </si>
  <si>
    <t>Comparison of Travco statistics Tuesday – 23rd Jun 2020</t>
  </si>
  <si>
    <t>23/6/2020</t>
  </si>
  <si>
    <t>Tuesday</t>
  </si>
  <si>
    <t>25/6/2019</t>
  </si>
  <si>
    <t xml:space="preserve">402:1  </t>
  </si>
  <si>
    <t xml:space="preserve">50391   </t>
  </si>
  <si>
    <t xml:space="preserve">66574   </t>
  </si>
  <si>
    <t xml:space="preserve">53356   </t>
  </si>
  <si>
    <t xml:space="preserve">54796   </t>
  </si>
  <si>
    <t>16/6/2020</t>
  </si>
  <si>
    <t>1539:1</t>
  </si>
  <si>
    <t>24:1</t>
  </si>
  <si>
    <t>6527:1</t>
  </si>
  <si>
    <t>12:1</t>
  </si>
  <si>
    <t>1869:1</t>
  </si>
  <si>
    <t>Travco statistics for Wednesday – 24th Jun 2020</t>
  </si>
  <si>
    <t>Comparison of Travco statistics Wednesday – 24th Jun 2020</t>
  </si>
  <si>
    <t>24/6/2020</t>
  </si>
  <si>
    <t>Wednesday</t>
  </si>
  <si>
    <t>17/6/2020</t>
  </si>
  <si>
    <t>26/6/2019</t>
  </si>
  <si>
    <t>1358:1</t>
  </si>
  <si>
    <t>66:1</t>
  </si>
  <si>
    <t>Travco statistics for Thursday – 25th Jun 2020</t>
  </si>
  <si>
    <t>Comparison of Travco statistics Thursday – 25th Jun 2020</t>
  </si>
  <si>
    <t>25/6/2020</t>
  </si>
  <si>
    <t>Thursday</t>
  </si>
  <si>
    <t>18/6/2020</t>
  </si>
  <si>
    <t>27/6/2019</t>
  </si>
  <si>
    <t>270:1</t>
  </si>
  <si>
    <t>1679:1</t>
  </si>
  <si>
    <t>Travco statistics for Friday – 26th Jun 2020</t>
  </si>
  <si>
    <t>Comparison of Travco statistics Friday – 26th Jun 2020</t>
  </si>
  <si>
    <t>26/6/2020</t>
  </si>
  <si>
    <t>Friday</t>
  </si>
  <si>
    <t>19/6/2020</t>
  </si>
  <si>
    <t>28/6/2019</t>
  </si>
  <si>
    <t>2852:1</t>
  </si>
  <si>
    <t>98:1</t>
  </si>
  <si>
    <t>27/6/2020</t>
  </si>
  <si>
    <t>Saturday</t>
  </si>
  <si>
    <t>20/6/2020</t>
  </si>
  <si>
    <t>29/6/2019</t>
  </si>
  <si>
    <t>Travco statistics for Saturday – 27th Jun 2020</t>
  </si>
  <si>
    <t>Comparison of Travco statistics Saturday – 27th Jun 2020</t>
  </si>
  <si>
    <t>30:1</t>
  </si>
  <si>
    <t>8613:1</t>
  </si>
  <si>
    <t>Travco statistics for Sunday – 28th Jun 2020</t>
  </si>
  <si>
    <t>Comparison of Travco statistics Sunday – 28th Jun 2020</t>
  </si>
  <si>
    <t>28/6/2020</t>
  </si>
  <si>
    <t>30/6/2019</t>
  </si>
  <si>
    <t>11218:1</t>
  </si>
  <si>
    <t>29:1</t>
  </si>
  <si>
    <t>Travco statistics for Monday – 29th Jun 2020</t>
  </si>
  <si>
    <t>Comparison of Travco statistics Monday – 29th Jun 2020</t>
  </si>
  <si>
    <t>29/6/2020</t>
  </si>
  <si>
    <t>Travco statistics for Monday – 08th Jul 2019</t>
  </si>
  <si>
    <t xml:space="preserve">1171:1  </t>
  </si>
  <si>
    <t xml:space="preserve">573:1  </t>
  </si>
  <si>
    <t xml:space="preserve">3029:1  </t>
  </si>
  <si>
    <t xml:space="preserve">9:1  </t>
  </si>
  <si>
    <t>Comparison of Travco statistics Monday – 08th Jul 2019</t>
  </si>
  <si>
    <t>   74.13%</t>
  </si>
  <si>
    <t xml:space="preserve">76755   </t>
  </si>
  <si>
    <t xml:space="preserve">70458   </t>
  </si>
  <si>
    <t xml:space="preserve">269626   </t>
  </si>
  <si>
    <t xml:space="preserve">68534    </t>
  </si>
  <si>
    <t xml:space="preserve">60620  </t>
  </si>
  <si>
    <t xml:space="preserve">280298   </t>
  </si>
  <si>
    <t xml:space="preserve">67107   </t>
  </si>
  <si>
    <t xml:space="preserve">57080  </t>
  </si>
  <si>
    <t xml:space="preserve">286938   </t>
  </si>
  <si>
    <t xml:space="preserve">63499  </t>
  </si>
  <si>
    <t xml:space="preserve">57878   </t>
  </si>
  <si>
    <t xml:space="preserve">264498   </t>
  </si>
  <si>
    <t>2231:1</t>
  </si>
  <si>
    <t>38:1</t>
  </si>
</sst>
</file>

<file path=xl/styles.xml><?xml version="1.0" encoding="utf-8"?>
<styleSheet xmlns="http://schemas.openxmlformats.org/spreadsheetml/2006/main">
  <numFmts count="2">
    <numFmt numFmtId="164" formatCode="[h]:m"/>
    <numFmt numFmtId="165" formatCode="h:m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  <font>
      <b/>
      <sz val="9"/>
      <color rgb="FF000000"/>
      <name val="Arial"/>
      <family val="2"/>
    </font>
    <font>
      <b/>
      <sz val="10"/>
      <color rgb="FF0000FF"/>
      <name val="Arial"/>
      <family val="2"/>
    </font>
    <font>
      <b/>
      <sz val="10"/>
      <color rgb="FF0066CC"/>
      <name val="Arial"/>
      <family val="2"/>
    </font>
    <font>
      <b/>
      <sz val="8"/>
      <color rgb="FF0000FF"/>
      <name val="Arial"/>
      <family val="2"/>
    </font>
    <font>
      <b/>
      <sz val="10"/>
      <color rgb="FF333399"/>
      <name val="Arial"/>
      <family val="2"/>
    </font>
    <font>
      <b/>
      <sz val="8"/>
      <color rgb="FFFF0000"/>
      <name val="Arial"/>
      <family val="2"/>
    </font>
    <font>
      <b/>
      <sz val="8"/>
      <color rgb="FF00B0F0"/>
      <name val="Arial"/>
      <family val="2"/>
    </font>
    <font>
      <sz val="10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0070C0"/>
      <name val="Arial"/>
      <family val="2"/>
    </font>
    <font>
      <u/>
      <sz val="11"/>
      <color theme="10"/>
      <name val="Calibri"/>
      <family val="2"/>
    </font>
    <font>
      <b/>
      <sz val="11"/>
      <color rgb="FF1F497D"/>
      <name val="Calibri"/>
      <family val="2"/>
    </font>
    <font>
      <b/>
      <sz val="9"/>
      <color rgb="FF0066CC"/>
      <name val="Arial"/>
      <family val="2"/>
    </font>
    <font>
      <b/>
      <sz val="9"/>
      <color theme="1"/>
      <name val="Sansserif"/>
    </font>
    <font>
      <sz val="11"/>
      <color theme="1"/>
      <name val="Times New Roman"/>
      <family val="1"/>
    </font>
    <font>
      <sz val="9"/>
      <color theme="1"/>
      <name val="Sansserif"/>
    </font>
    <font>
      <b/>
      <sz val="8"/>
      <color rgb="FF0070C0"/>
      <name val="Arial"/>
      <family val="2"/>
    </font>
    <font>
      <b/>
      <sz val="9"/>
      <color rgb="FFFF0000"/>
      <name val="Sansserif"/>
    </font>
    <font>
      <sz val="12"/>
      <color rgb="FF000000"/>
      <name val="Times New Roman"/>
      <family val="1"/>
    </font>
    <font>
      <b/>
      <sz val="9"/>
      <color rgb="FF0070C0"/>
      <name val="Sansserif"/>
    </font>
    <font>
      <b/>
      <sz val="10"/>
      <name val="Arial"/>
      <family val="2"/>
    </font>
    <font>
      <sz val="11"/>
      <color rgb="FF0070C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C8F0"/>
        <bgColor indexed="64"/>
      </patternFill>
    </fill>
    <fill>
      <patternFill patternType="solid">
        <fgColor rgb="FFE9E9E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rgb="FF333300"/>
      </bottom>
      <diagonal/>
    </border>
    <border>
      <left style="medium">
        <color rgb="FF333300"/>
      </left>
      <right style="medium">
        <color rgb="FF333300"/>
      </right>
      <top style="medium">
        <color rgb="FF333300"/>
      </top>
      <bottom/>
      <diagonal/>
    </border>
    <border>
      <left/>
      <right style="medium">
        <color rgb="FF333300"/>
      </right>
      <top/>
      <bottom/>
      <diagonal/>
    </border>
    <border>
      <left/>
      <right style="medium">
        <color rgb="FF3C3C3C"/>
      </right>
      <top/>
      <bottom/>
      <diagonal/>
    </border>
    <border>
      <left style="medium">
        <color rgb="FF333300"/>
      </left>
      <right style="medium">
        <color rgb="FF333300"/>
      </right>
      <top/>
      <bottom/>
      <diagonal/>
    </border>
    <border>
      <left/>
      <right style="medium">
        <color rgb="FF333300"/>
      </right>
      <top/>
      <bottom style="medium">
        <color rgb="FF333300"/>
      </bottom>
      <diagonal/>
    </border>
    <border>
      <left style="medium">
        <color rgb="FF333300"/>
      </left>
      <right style="medium">
        <color rgb="FF333300"/>
      </right>
      <top/>
      <bottom style="medium">
        <color rgb="FF333300"/>
      </bottom>
      <diagonal/>
    </border>
    <border>
      <left/>
      <right style="medium">
        <color rgb="FF333300"/>
      </right>
      <top style="medium">
        <color rgb="FF333300"/>
      </top>
      <bottom style="medium">
        <color rgb="FF333300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>
      <left style="medium">
        <color rgb="FF333300"/>
      </left>
      <right/>
      <top/>
      <bottom style="medium">
        <color rgb="FF333300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33300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/>
      <top style="medium">
        <color rgb="FF333300"/>
      </top>
      <bottom/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333300"/>
      </right>
      <top/>
      <bottom/>
      <diagonal/>
    </border>
    <border>
      <left style="medium">
        <color rgb="FF3C3C3C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333300"/>
      </right>
      <top/>
      <bottom style="medium">
        <color rgb="FF3333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333300"/>
      </bottom>
      <diagonal/>
    </border>
    <border>
      <left style="medium">
        <color rgb="FF333300"/>
      </left>
      <right style="medium">
        <color rgb="FF3C3C3C"/>
      </right>
      <top/>
      <bottom/>
      <diagonal/>
    </border>
    <border>
      <left/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/>
      <bottom/>
      <diagonal/>
    </border>
    <border>
      <left style="medium">
        <color rgb="FF3C3C3C"/>
      </left>
      <right style="medium">
        <color rgb="FF333300"/>
      </right>
      <top/>
      <bottom/>
      <diagonal/>
    </border>
    <border>
      <left style="medium">
        <color rgb="FF3C3C3C"/>
      </left>
      <right style="medium">
        <color rgb="FF333300"/>
      </right>
      <top/>
      <bottom style="medium">
        <color rgb="FF3C3C3C"/>
      </bottom>
      <diagonal/>
    </border>
    <border>
      <left/>
      <right style="medium">
        <color rgb="FF333300"/>
      </right>
      <top/>
      <bottom style="medium">
        <color rgb="FF3C3C3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3333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C3C3C"/>
      </left>
      <right/>
      <top/>
      <bottom style="medium">
        <color rgb="FF3C3C3C"/>
      </bottom>
      <diagonal/>
    </border>
    <border>
      <left/>
      <right/>
      <top/>
      <bottom style="medium">
        <color rgb="FF3C3C3C"/>
      </bottom>
      <diagonal/>
    </border>
    <border>
      <left style="medium">
        <color rgb="FF3C3C3C"/>
      </left>
      <right style="medium">
        <color rgb="FF333300"/>
      </right>
      <top/>
      <bottom style="medium">
        <color rgb="FF333300"/>
      </bottom>
      <diagonal/>
    </border>
    <border>
      <left/>
      <right style="medium">
        <color indexed="64"/>
      </right>
      <top/>
      <bottom/>
      <diagonal/>
    </border>
    <border>
      <left style="medium">
        <color rgb="FF3C3C3C"/>
      </left>
      <right/>
      <top/>
      <bottom style="medium">
        <color rgb="FF333300"/>
      </bottom>
      <diagonal/>
    </border>
    <border>
      <left style="medium">
        <color rgb="FF333300"/>
      </left>
      <right style="medium">
        <color rgb="FF3C3C3C"/>
      </right>
      <top/>
      <bottom style="medium">
        <color rgb="FF3C3C3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 wrapText="1"/>
    </xf>
    <xf numFmtId="0" fontId="4" fillId="2" borderId="2" xfId="0" applyFont="1" applyFill="1" applyBorder="1"/>
    <xf numFmtId="0" fontId="23" fillId="2" borderId="3" xfId="2" applyFill="1" applyBorder="1" applyAlignment="1" applyProtection="1">
      <alignment horizontal="right" wrapText="1"/>
    </xf>
    <xf numFmtId="0" fontId="4" fillId="3" borderId="5" xfId="0" applyFont="1" applyFill="1" applyBorder="1"/>
    <xf numFmtId="3" fontId="23" fillId="3" borderId="3" xfId="2" applyNumberFormat="1" applyFill="1" applyBorder="1" applyAlignment="1" applyProtection="1">
      <alignment horizontal="right" wrapText="1"/>
    </xf>
    <xf numFmtId="0" fontId="4" fillId="4" borderId="5" xfId="0" applyFont="1" applyFill="1" applyBorder="1"/>
    <xf numFmtId="0" fontId="23" fillId="4" borderId="3" xfId="2" applyFill="1" applyBorder="1" applyAlignment="1" applyProtection="1">
      <alignment horizontal="right" wrapText="1"/>
    </xf>
    <xf numFmtId="0" fontId="4" fillId="5" borderId="7" xfId="0" applyFont="1" applyFill="1" applyBorder="1"/>
    <xf numFmtId="0" fontId="23" fillId="5" borderId="3" xfId="2" applyFill="1" applyBorder="1" applyAlignment="1" applyProtection="1">
      <alignment horizontal="right" wrapText="1"/>
    </xf>
    <xf numFmtId="0" fontId="3" fillId="0" borderId="7" xfId="0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0" fontId="3" fillId="0" borderId="7" xfId="0" applyFont="1" applyBorder="1"/>
    <xf numFmtId="0" fontId="4" fillId="6" borderId="5" xfId="0" applyFont="1" applyFill="1" applyBorder="1"/>
    <xf numFmtId="0" fontId="6" fillId="6" borderId="3" xfId="0" applyFont="1" applyFill="1" applyBorder="1" applyAlignment="1">
      <alignment horizontal="right"/>
    </xf>
    <xf numFmtId="0" fontId="4" fillId="7" borderId="7" xfId="0" applyFont="1" applyFill="1" applyBorder="1"/>
    <xf numFmtId="0" fontId="6" fillId="7" borderId="6" xfId="0" applyFont="1" applyFill="1" applyBorder="1" applyAlignment="1">
      <alignment horizontal="right"/>
    </xf>
    <xf numFmtId="3" fontId="6" fillId="0" borderId="6" xfId="0" applyNumberFormat="1" applyFont="1" applyBorder="1" applyAlignment="1">
      <alignment horizontal="right"/>
    </xf>
    <xf numFmtId="0" fontId="4" fillId="8" borderId="9" xfId="0" applyFont="1" applyFill="1" applyBorder="1"/>
    <xf numFmtId="3" fontId="23" fillId="8" borderId="3" xfId="2" applyNumberFormat="1" applyFill="1" applyBorder="1" applyAlignment="1" applyProtection="1">
      <alignment horizontal="right" wrapText="1"/>
    </xf>
    <xf numFmtId="0" fontId="4" fillId="9" borderId="10" xfId="0" applyFont="1" applyFill="1" applyBorder="1"/>
    <xf numFmtId="0" fontId="23" fillId="9" borderId="3" xfId="2" applyFill="1" applyBorder="1" applyAlignment="1" applyProtection="1">
      <alignment horizontal="right" wrapText="1"/>
    </xf>
    <xf numFmtId="0" fontId="3" fillId="0" borderId="11" xfId="0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10" borderId="9" xfId="0" applyFont="1" applyFill="1" applyBorder="1" applyAlignment="1">
      <alignment wrapText="1"/>
    </xf>
    <xf numFmtId="46" fontId="23" fillId="10" borderId="3" xfId="2" applyNumberFormat="1" applyFill="1" applyBorder="1" applyAlignment="1" applyProtection="1">
      <alignment horizontal="right" wrapText="1"/>
    </xf>
    <xf numFmtId="0" fontId="23" fillId="10" borderId="3" xfId="2" applyFill="1" applyBorder="1" applyAlignment="1" applyProtection="1">
      <alignment horizontal="right" wrapText="1"/>
    </xf>
    <xf numFmtId="0" fontId="4" fillId="11" borderId="10" xfId="0" applyFont="1" applyFill="1" applyBorder="1" applyAlignment="1">
      <alignment wrapText="1"/>
    </xf>
    <xf numFmtId="20" fontId="23" fillId="11" borderId="3" xfId="2" applyNumberFormat="1" applyFill="1" applyBorder="1" applyAlignment="1" applyProtection="1">
      <alignment horizontal="right" wrapText="1"/>
    </xf>
    <xf numFmtId="0" fontId="4" fillId="0" borderId="15" xfId="0" applyFont="1" applyBorder="1"/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3" fillId="0" borderId="2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4" fillId="2" borderId="21" xfId="0" applyFont="1" applyFill="1" applyBorder="1" applyAlignment="1">
      <alignment wrapText="1"/>
    </xf>
    <xf numFmtId="0" fontId="23" fillId="2" borderId="3" xfId="2" applyFill="1" applyBorder="1" applyAlignment="1" applyProtection="1">
      <alignment horizontal="center" wrapText="1"/>
    </xf>
    <xf numFmtId="0" fontId="4" fillId="3" borderId="21" xfId="0" applyFont="1" applyFill="1" applyBorder="1" applyAlignment="1">
      <alignment wrapText="1"/>
    </xf>
    <xf numFmtId="3" fontId="23" fillId="3" borderId="3" xfId="2" applyNumberFormat="1" applyFill="1" applyBorder="1" applyAlignment="1" applyProtection="1">
      <alignment horizontal="center" wrapText="1"/>
    </xf>
    <xf numFmtId="0" fontId="4" fillId="8" borderId="21" xfId="0" applyFont="1" applyFill="1" applyBorder="1" applyAlignment="1">
      <alignment wrapText="1"/>
    </xf>
    <xf numFmtId="3" fontId="23" fillId="8" borderId="3" xfId="2" applyNumberFormat="1" applyFill="1" applyBorder="1" applyAlignment="1" applyProtection="1">
      <alignment horizontal="center" wrapText="1"/>
    </xf>
    <xf numFmtId="0" fontId="8" fillId="0" borderId="4" xfId="0" applyFont="1" applyBorder="1" applyAlignment="1">
      <alignment horizontal="center" wrapText="1"/>
    </xf>
    <xf numFmtId="0" fontId="4" fillId="9" borderId="21" xfId="0" applyFont="1" applyFill="1" applyBorder="1" applyAlignment="1">
      <alignment wrapText="1"/>
    </xf>
    <xf numFmtId="0" fontId="23" fillId="9" borderId="3" xfId="2" applyFill="1" applyBorder="1" applyAlignment="1" applyProtection="1">
      <alignment horizontal="center" wrapText="1"/>
    </xf>
    <xf numFmtId="0" fontId="4" fillId="10" borderId="21" xfId="0" applyFont="1" applyFill="1" applyBorder="1" applyAlignment="1">
      <alignment wrapText="1"/>
    </xf>
    <xf numFmtId="46" fontId="23" fillId="10" borderId="3" xfId="2" applyNumberFormat="1" applyFill="1" applyBorder="1" applyAlignment="1" applyProtection="1">
      <alignment horizontal="center" wrapText="1"/>
    </xf>
    <xf numFmtId="0" fontId="23" fillId="10" borderId="3" xfId="2" applyFill="1" applyBorder="1" applyAlignment="1" applyProtection="1">
      <alignment horizontal="center" wrapText="1"/>
    </xf>
    <xf numFmtId="0" fontId="4" fillId="11" borderId="21" xfId="0" applyFont="1" applyFill="1" applyBorder="1" applyAlignment="1">
      <alignment wrapText="1"/>
    </xf>
    <xf numFmtId="20" fontId="23" fillId="11" borderId="3" xfId="2" applyNumberFormat="1" applyFill="1" applyBorder="1" applyAlignment="1" applyProtection="1">
      <alignment horizontal="center" wrapText="1"/>
    </xf>
    <xf numFmtId="0" fontId="4" fillId="12" borderId="21" xfId="0" applyFont="1" applyFill="1" applyBorder="1" applyAlignment="1">
      <alignment wrapText="1"/>
    </xf>
    <xf numFmtId="0" fontId="23" fillId="12" borderId="3" xfId="2" applyFill="1" applyBorder="1" applyAlignment="1" applyProtection="1">
      <alignment horizontal="center" wrapText="1"/>
    </xf>
    <xf numFmtId="0" fontId="4" fillId="2" borderId="24" xfId="0" applyFont="1" applyFill="1" applyBorder="1" applyAlignment="1">
      <alignment wrapText="1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4" fillId="13" borderId="24" xfId="0" applyFont="1" applyFill="1" applyBorder="1" applyAlignment="1">
      <alignment wrapText="1"/>
    </xf>
    <xf numFmtId="3" fontId="23" fillId="13" borderId="5" xfId="2" applyNumberFormat="1" applyFill="1" applyBorder="1" applyAlignment="1" applyProtection="1">
      <alignment horizontal="center" wrapText="1"/>
    </xf>
    <xf numFmtId="3" fontId="23" fillId="13" borderId="3" xfId="2" applyNumberFormat="1" applyFill="1" applyBorder="1" applyAlignment="1" applyProtection="1">
      <alignment horizontal="center" wrapText="1"/>
    </xf>
    <xf numFmtId="0" fontId="6" fillId="0" borderId="4" xfId="0" applyFont="1" applyBorder="1" applyAlignment="1">
      <alignment horizontal="center" wrapText="1"/>
    </xf>
    <xf numFmtId="0" fontId="4" fillId="14" borderId="21" xfId="0" applyFont="1" applyFill="1" applyBorder="1" applyAlignment="1">
      <alignment wrapText="1"/>
    </xf>
    <xf numFmtId="0" fontId="23" fillId="14" borderId="3" xfId="2" applyFill="1" applyBorder="1" applyAlignment="1" applyProtection="1">
      <alignment horizontal="center" wrapText="1"/>
    </xf>
    <xf numFmtId="0" fontId="4" fillId="15" borderId="21" xfId="0" applyFont="1" applyFill="1" applyBorder="1" applyAlignment="1">
      <alignment wrapText="1"/>
    </xf>
    <xf numFmtId="0" fontId="23" fillId="15" borderId="3" xfId="2" applyFill="1" applyBorder="1" applyAlignment="1" applyProtection="1">
      <alignment horizontal="center" wrapText="1"/>
    </xf>
    <xf numFmtId="0" fontId="4" fillId="16" borderId="21" xfId="0" applyFont="1" applyFill="1" applyBorder="1" applyAlignment="1">
      <alignment wrapText="1"/>
    </xf>
    <xf numFmtId="0" fontId="23" fillId="16" borderId="3" xfId="2" applyFill="1" applyBorder="1" applyAlignment="1" applyProtection="1">
      <alignment horizontal="center" wrapText="1"/>
    </xf>
    <xf numFmtId="0" fontId="4" fillId="17" borderId="21" xfId="0" applyFont="1" applyFill="1" applyBorder="1" applyAlignment="1">
      <alignment wrapText="1"/>
    </xf>
    <xf numFmtId="0" fontId="23" fillId="17" borderId="3" xfId="2" applyFill="1" applyBorder="1" applyAlignment="1" applyProtection="1">
      <alignment horizontal="center" wrapText="1"/>
    </xf>
    <xf numFmtId="0" fontId="4" fillId="0" borderId="4" xfId="0" applyFont="1" applyBorder="1"/>
    <xf numFmtId="0" fontId="4" fillId="18" borderId="21" xfId="0" applyFont="1" applyFill="1" applyBorder="1" applyAlignment="1">
      <alignment wrapText="1"/>
    </xf>
    <xf numFmtId="0" fontId="23" fillId="18" borderId="3" xfId="2" applyFill="1" applyBorder="1" applyAlignment="1" applyProtection="1">
      <alignment horizontal="center" wrapText="1"/>
    </xf>
    <xf numFmtId="0" fontId="4" fillId="4" borderId="21" xfId="0" applyFont="1" applyFill="1" applyBorder="1" applyAlignment="1">
      <alignment wrapText="1"/>
    </xf>
    <xf numFmtId="0" fontId="23" fillId="4" borderId="3" xfId="2" applyFill="1" applyBorder="1" applyAlignment="1" applyProtection="1">
      <alignment horizontal="center" wrapText="1"/>
    </xf>
    <xf numFmtId="0" fontId="4" fillId="5" borderId="21" xfId="0" applyFont="1" applyFill="1" applyBorder="1" applyAlignment="1">
      <alignment wrapText="1"/>
    </xf>
    <xf numFmtId="0" fontId="23" fillId="5" borderId="3" xfId="2" applyFill="1" applyBorder="1" applyAlignment="1" applyProtection="1">
      <alignment horizontal="center" wrapText="1"/>
    </xf>
    <xf numFmtId="0" fontId="9" fillId="0" borderId="19" xfId="0" applyFont="1" applyBorder="1" applyAlignment="1">
      <alignment horizontal="center" wrapText="1"/>
    </xf>
    <xf numFmtId="0" fontId="4" fillId="19" borderId="21" xfId="0" applyFont="1" applyFill="1" applyBorder="1"/>
    <xf numFmtId="10" fontId="23" fillId="19" borderId="3" xfId="2" applyNumberFormat="1" applyFill="1" applyBorder="1" applyAlignment="1" applyProtection="1">
      <alignment horizontal="center"/>
    </xf>
    <xf numFmtId="0" fontId="4" fillId="19" borderId="21" xfId="0" applyFont="1" applyFill="1" applyBorder="1" applyAlignment="1">
      <alignment wrapText="1"/>
    </xf>
    <xf numFmtId="0" fontId="23" fillId="19" borderId="3" xfId="2" applyFill="1" applyBorder="1" applyAlignment="1" applyProtection="1">
      <alignment horizontal="center" wrapText="1"/>
    </xf>
    <xf numFmtId="0" fontId="8" fillId="0" borderId="19" xfId="0" applyFont="1" applyBorder="1" applyAlignment="1">
      <alignment horizontal="center" wrapText="1"/>
    </xf>
    <xf numFmtId="10" fontId="23" fillId="19" borderId="3" xfId="2" applyNumberFormat="1" applyFill="1" applyBorder="1" applyAlignment="1" applyProtection="1">
      <alignment horizontal="center" wrapText="1"/>
    </xf>
    <xf numFmtId="0" fontId="23" fillId="19" borderId="4" xfId="2" applyFill="1" applyBorder="1" applyAlignment="1" applyProtection="1">
      <alignment horizontal="center" wrapText="1"/>
    </xf>
    <xf numFmtId="0" fontId="4" fillId="20" borderId="21" xfId="0" applyFont="1" applyFill="1" applyBorder="1" applyAlignment="1">
      <alignment wrapText="1"/>
    </xf>
    <xf numFmtId="0" fontId="23" fillId="20" borderId="3" xfId="2" applyFill="1" applyBorder="1" applyAlignment="1" applyProtection="1">
      <alignment horizontal="center" wrapText="1"/>
    </xf>
    <xf numFmtId="0" fontId="4" fillId="7" borderId="21" xfId="0" applyFont="1" applyFill="1" applyBorder="1"/>
    <xf numFmtId="10" fontId="23" fillId="7" borderId="3" xfId="2" applyNumberFormat="1" applyFill="1" applyBorder="1" applyAlignment="1" applyProtection="1">
      <alignment horizontal="center"/>
    </xf>
    <xf numFmtId="0" fontId="10" fillId="0" borderId="19" xfId="0" applyFont="1" applyBorder="1" applyAlignment="1">
      <alignment horizontal="center" wrapText="1"/>
    </xf>
    <xf numFmtId="0" fontId="4" fillId="7" borderId="21" xfId="0" applyFont="1" applyFill="1" applyBorder="1" applyAlignment="1">
      <alignment wrapText="1"/>
    </xf>
    <xf numFmtId="0" fontId="23" fillId="7" borderId="3" xfId="2" applyFill="1" applyBorder="1" applyAlignment="1" applyProtection="1">
      <alignment horizontal="center" wrapText="1"/>
    </xf>
    <xf numFmtId="10" fontId="23" fillId="7" borderId="3" xfId="2" applyNumberFormat="1" applyFill="1" applyBorder="1" applyAlignment="1" applyProtection="1">
      <alignment horizontal="center" wrapText="1"/>
    </xf>
    <xf numFmtId="0" fontId="23" fillId="7" borderId="4" xfId="2" applyFill="1" applyBorder="1" applyAlignment="1" applyProtection="1">
      <alignment horizontal="center" wrapText="1"/>
    </xf>
    <xf numFmtId="0" fontId="4" fillId="21" borderId="21" xfId="0" applyFont="1" applyFill="1" applyBorder="1" applyAlignment="1">
      <alignment wrapText="1"/>
    </xf>
    <xf numFmtId="0" fontId="23" fillId="21" borderId="3" xfId="2" applyFill="1" applyBorder="1" applyAlignment="1" applyProtection="1">
      <alignment horizontal="center" wrapText="1"/>
    </xf>
    <xf numFmtId="0" fontId="10" fillId="0" borderId="19" xfId="0" applyFont="1" applyBorder="1"/>
    <xf numFmtId="0" fontId="4" fillId="8" borderId="24" xfId="0" applyFont="1" applyFill="1" applyBorder="1" applyAlignment="1">
      <alignment horizontal="right" wrapText="1"/>
    </xf>
    <xf numFmtId="10" fontId="6" fillId="8" borderId="5" xfId="0" applyNumberFormat="1" applyFont="1" applyFill="1" applyBorder="1" applyAlignment="1">
      <alignment horizontal="center" wrapText="1"/>
    </xf>
    <xf numFmtId="10" fontId="6" fillId="8" borderId="3" xfId="0" applyNumberFormat="1" applyFont="1" applyFill="1" applyBorder="1" applyAlignment="1">
      <alignment horizontal="center" wrapText="1"/>
    </xf>
    <xf numFmtId="0" fontId="11" fillId="22" borderId="4" xfId="0" applyFont="1" applyFill="1" applyBorder="1" applyAlignment="1">
      <alignment horizontal="right" vertical="top" wrapText="1"/>
    </xf>
    <xf numFmtId="0" fontId="12" fillId="22" borderId="4" xfId="0" applyFont="1" applyFill="1" applyBorder="1" applyAlignment="1">
      <alignment horizontal="right" vertical="top" wrapText="1"/>
    </xf>
    <xf numFmtId="0" fontId="13" fillId="22" borderId="4" xfId="0" applyFont="1" applyFill="1" applyBorder="1" applyAlignment="1">
      <alignment horizontal="right" vertical="top" wrapText="1"/>
    </xf>
    <xf numFmtId="0" fontId="14" fillId="0" borderId="19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4" fillId="8" borderId="28" xfId="0" applyFont="1" applyFill="1" applyBorder="1" applyAlignment="1">
      <alignment horizontal="right" wrapText="1"/>
    </xf>
    <xf numFmtId="10" fontId="6" fillId="8" borderId="29" xfId="0" applyNumberFormat="1" applyFont="1" applyFill="1" applyBorder="1" applyAlignment="1">
      <alignment horizontal="center" wrapText="1"/>
    </xf>
    <xf numFmtId="10" fontId="6" fillId="8" borderId="4" xfId="0" applyNumberFormat="1" applyFont="1" applyFill="1" applyBorder="1" applyAlignment="1">
      <alignment horizontal="center" wrapText="1"/>
    </xf>
    <xf numFmtId="0" fontId="16" fillId="22" borderId="4" xfId="0" applyFont="1" applyFill="1" applyBorder="1" applyAlignment="1">
      <alignment horizontal="right" vertical="top" wrapText="1"/>
    </xf>
    <xf numFmtId="0" fontId="17" fillId="0" borderId="19" xfId="0" applyFont="1" applyBorder="1" applyAlignment="1">
      <alignment horizontal="center" wrapText="1"/>
    </xf>
    <xf numFmtId="10" fontId="23" fillId="8" borderId="9" xfId="2" applyNumberFormat="1" applyFill="1" applyBorder="1" applyAlignment="1" applyProtection="1">
      <alignment horizontal="center" wrapText="1"/>
    </xf>
    <xf numFmtId="10" fontId="23" fillId="8" borderId="18" xfId="2" applyNumberFormat="1" applyFill="1" applyBorder="1" applyAlignment="1" applyProtection="1">
      <alignment horizontal="center" wrapText="1"/>
    </xf>
    <xf numFmtId="0" fontId="19" fillId="0" borderId="19" xfId="0" applyFont="1" applyBorder="1" applyAlignment="1">
      <alignment horizontal="center" wrapText="1"/>
    </xf>
    <xf numFmtId="0" fontId="20" fillId="8" borderId="28" xfId="0" applyFont="1" applyFill="1" applyBorder="1" applyAlignment="1">
      <alignment horizontal="right" wrapText="1"/>
    </xf>
    <xf numFmtId="0" fontId="23" fillId="8" borderId="10" xfId="2" applyFill="1" applyBorder="1" applyAlignment="1" applyProtection="1">
      <alignment horizontal="center" wrapText="1"/>
    </xf>
    <xf numFmtId="0" fontId="23" fillId="8" borderId="30" xfId="2" applyFill="1" applyBorder="1" applyAlignment="1" applyProtection="1">
      <alignment horizontal="center" wrapText="1"/>
    </xf>
    <xf numFmtId="0" fontId="18" fillId="22" borderId="4" xfId="0" applyFont="1" applyFill="1" applyBorder="1" applyAlignment="1">
      <alignment horizontal="right" vertical="top" wrapText="1"/>
    </xf>
    <xf numFmtId="10" fontId="23" fillId="8" borderId="31" xfId="2" applyNumberFormat="1" applyFill="1" applyBorder="1" applyAlignment="1" applyProtection="1">
      <alignment horizontal="center" wrapText="1"/>
    </xf>
    <xf numFmtId="10" fontId="23" fillId="8" borderId="4" xfId="2" applyNumberFormat="1" applyFill="1" applyBorder="1" applyAlignment="1" applyProtection="1">
      <alignment horizontal="center" wrapText="1"/>
    </xf>
    <xf numFmtId="0" fontId="21" fillId="22" borderId="4" xfId="0" applyFont="1" applyFill="1" applyBorder="1" applyAlignment="1">
      <alignment horizontal="right" vertical="top" wrapText="1"/>
    </xf>
    <xf numFmtId="0" fontId="21" fillId="0" borderId="4" xfId="0" applyFont="1" applyBorder="1" applyAlignment="1">
      <alignment horizontal="right" vertical="top" wrapText="1"/>
    </xf>
    <xf numFmtId="10" fontId="23" fillId="8" borderId="3" xfId="2" applyNumberFormat="1" applyFill="1" applyBorder="1" applyAlignment="1" applyProtection="1">
      <alignment horizontal="center" wrapText="1"/>
    </xf>
    <xf numFmtId="0" fontId="22" fillId="22" borderId="4" xfId="0" applyFont="1" applyFill="1" applyBorder="1" applyAlignment="1">
      <alignment horizontal="right" vertical="top" wrapText="1"/>
    </xf>
    <xf numFmtId="0" fontId="23" fillId="8" borderId="33" xfId="2" applyFill="1" applyBorder="1" applyAlignment="1" applyProtection="1">
      <alignment horizontal="center" wrapText="1"/>
    </xf>
    <xf numFmtId="0" fontId="23" fillId="8" borderId="34" xfId="2" applyFill="1" applyBorder="1" applyAlignment="1" applyProtection="1">
      <alignment horizontal="center" wrapText="1"/>
    </xf>
    <xf numFmtId="0" fontId="4" fillId="8" borderId="35" xfId="0" applyFont="1" applyFill="1" applyBorder="1" applyAlignment="1">
      <alignment horizontal="right" wrapText="1"/>
    </xf>
    <xf numFmtId="10" fontId="6" fillId="8" borderId="36" xfId="0" applyNumberFormat="1" applyFont="1" applyFill="1" applyBorder="1" applyAlignment="1">
      <alignment horizontal="center" wrapText="1"/>
    </xf>
    <xf numFmtId="10" fontId="6" fillId="8" borderId="37" xfId="0" applyNumberFormat="1" applyFont="1" applyFill="1" applyBorder="1" applyAlignment="1">
      <alignment horizontal="center" wrapText="1"/>
    </xf>
    <xf numFmtId="10" fontId="6" fillId="8" borderId="30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38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8" fillId="0" borderId="3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5" fillId="0" borderId="0" xfId="0" applyFont="1" applyAlignment="1"/>
    <xf numFmtId="0" fontId="3" fillId="0" borderId="25" xfId="0" applyFont="1" applyBorder="1" applyAlignment="1"/>
    <xf numFmtId="0" fontId="3" fillId="0" borderId="26" xfId="0" applyFont="1" applyBorder="1" applyAlignment="1"/>
    <xf numFmtId="0" fontId="3" fillId="0" borderId="27" xfId="0" applyFont="1" applyBorder="1" applyAlignment="1"/>
    <xf numFmtId="9" fontId="6" fillId="8" borderId="5" xfId="0" applyNumberFormat="1" applyFont="1" applyFill="1" applyBorder="1" applyAlignment="1">
      <alignment horizontal="center" wrapText="1"/>
    </xf>
    <xf numFmtId="10" fontId="23" fillId="8" borderId="32" xfId="2" applyNumberFormat="1" applyFill="1" applyBorder="1" applyAlignment="1" applyProtection="1">
      <alignment horizontal="center" wrapText="1"/>
    </xf>
    <xf numFmtId="3" fontId="6" fillId="0" borderId="12" xfId="0" applyNumberFormat="1" applyFont="1" applyBorder="1" applyAlignment="1">
      <alignment horizontal="right"/>
    </xf>
    <xf numFmtId="3" fontId="6" fillId="0" borderId="13" xfId="0" applyNumberFormat="1" applyFont="1" applyBorder="1" applyAlignment="1">
      <alignment horizontal="right"/>
    </xf>
    <xf numFmtId="0" fontId="3" fillId="0" borderId="32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4" fillId="2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4" fillId="8" borderId="32" xfId="0" applyFont="1" applyFill="1" applyBorder="1" applyAlignment="1">
      <alignment wrapText="1"/>
    </xf>
    <xf numFmtId="0" fontId="4" fillId="9" borderId="32" xfId="0" applyFont="1" applyFill="1" applyBorder="1" applyAlignment="1">
      <alignment wrapText="1"/>
    </xf>
    <xf numFmtId="0" fontId="4" fillId="10" borderId="32" xfId="0" applyFont="1" applyFill="1" applyBorder="1" applyAlignment="1">
      <alignment wrapText="1"/>
    </xf>
    <xf numFmtId="0" fontId="4" fillId="11" borderId="32" xfId="0" applyFont="1" applyFill="1" applyBorder="1" applyAlignment="1">
      <alignment wrapText="1"/>
    </xf>
    <xf numFmtId="0" fontId="4" fillId="12" borderId="32" xfId="0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4" fillId="13" borderId="19" xfId="0" applyFont="1" applyFill="1" applyBorder="1" applyAlignment="1">
      <alignment wrapText="1"/>
    </xf>
    <xf numFmtId="0" fontId="4" fillId="14" borderId="32" xfId="0" applyFont="1" applyFill="1" applyBorder="1" applyAlignment="1">
      <alignment wrapText="1"/>
    </xf>
    <xf numFmtId="0" fontId="4" fillId="15" borderId="32" xfId="0" applyFont="1" applyFill="1" applyBorder="1" applyAlignment="1">
      <alignment wrapText="1"/>
    </xf>
    <xf numFmtId="0" fontId="4" fillId="16" borderId="32" xfId="0" applyFont="1" applyFill="1" applyBorder="1" applyAlignment="1">
      <alignment wrapText="1"/>
    </xf>
    <xf numFmtId="0" fontId="4" fillId="17" borderId="32" xfId="0" applyFont="1" applyFill="1" applyBorder="1" applyAlignment="1">
      <alignment wrapText="1"/>
    </xf>
    <xf numFmtId="3" fontId="23" fillId="17" borderId="3" xfId="2" applyNumberFormat="1" applyFill="1" applyBorder="1" applyAlignment="1" applyProtection="1">
      <alignment horizontal="center" wrapText="1"/>
    </xf>
    <xf numFmtId="0" fontId="4" fillId="18" borderId="32" xfId="0" applyFont="1" applyFill="1" applyBorder="1" applyAlignment="1">
      <alignment wrapText="1"/>
    </xf>
    <xf numFmtId="0" fontId="4" fillId="4" borderId="32" xfId="0" applyFont="1" applyFill="1" applyBorder="1" applyAlignment="1">
      <alignment wrapText="1"/>
    </xf>
    <xf numFmtId="0" fontId="4" fillId="5" borderId="32" xfId="0" applyFont="1" applyFill="1" applyBorder="1" applyAlignment="1">
      <alignment wrapText="1"/>
    </xf>
    <xf numFmtId="0" fontId="4" fillId="19" borderId="32" xfId="0" applyFont="1" applyFill="1" applyBorder="1"/>
    <xf numFmtId="0" fontId="4" fillId="19" borderId="32" xfId="0" applyFont="1" applyFill="1" applyBorder="1" applyAlignment="1">
      <alignment wrapText="1"/>
    </xf>
    <xf numFmtId="0" fontId="23" fillId="19" borderId="41" xfId="2" applyFill="1" applyBorder="1" applyAlignment="1" applyProtection="1">
      <alignment horizontal="center" wrapText="1"/>
    </xf>
    <xf numFmtId="0" fontId="4" fillId="20" borderId="32" xfId="0" applyFont="1" applyFill="1" applyBorder="1" applyAlignment="1">
      <alignment wrapText="1"/>
    </xf>
    <xf numFmtId="0" fontId="4" fillId="7" borderId="32" xfId="0" applyFont="1" applyFill="1" applyBorder="1"/>
    <xf numFmtId="0" fontId="4" fillId="7" borderId="32" xfId="0" applyFont="1" applyFill="1" applyBorder="1" applyAlignment="1">
      <alignment wrapText="1"/>
    </xf>
    <xf numFmtId="0" fontId="23" fillId="7" borderId="41" xfId="2" applyFill="1" applyBorder="1" applyAlignment="1" applyProtection="1">
      <alignment horizontal="center" wrapText="1"/>
    </xf>
    <xf numFmtId="0" fontId="4" fillId="21" borderId="32" xfId="0" applyFont="1" applyFill="1" applyBorder="1" applyAlignment="1">
      <alignment wrapText="1"/>
    </xf>
    <xf numFmtId="0" fontId="8" fillId="0" borderId="19" xfId="0" applyFont="1" applyBorder="1"/>
    <xf numFmtId="0" fontId="4" fillId="8" borderId="19" xfId="0" applyFont="1" applyFill="1" applyBorder="1" applyAlignment="1">
      <alignment horizontal="right" wrapText="1"/>
    </xf>
    <xf numFmtId="0" fontId="25" fillId="22" borderId="4" xfId="0" applyFont="1" applyFill="1" applyBorder="1" applyAlignment="1">
      <alignment horizontal="right" vertical="top" wrapText="1"/>
    </xf>
    <xf numFmtId="0" fontId="4" fillId="8" borderId="42" xfId="0" applyFont="1" applyFill="1" applyBorder="1" applyAlignment="1">
      <alignment horizontal="right" wrapText="1"/>
    </xf>
    <xf numFmtId="0" fontId="20" fillId="8" borderId="42" xfId="0" applyFont="1" applyFill="1" applyBorder="1" applyAlignment="1">
      <alignment horizontal="right" wrapText="1"/>
    </xf>
    <xf numFmtId="0" fontId="23" fillId="8" borderId="6" xfId="2" applyFill="1" applyBorder="1" applyAlignment="1" applyProtection="1">
      <alignment horizontal="center" wrapText="1"/>
    </xf>
    <xf numFmtId="0" fontId="13" fillId="0" borderId="4" xfId="0" applyFont="1" applyBorder="1" applyAlignment="1">
      <alignment horizontal="right" vertical="top" wrapText="1"/>
    </xf>
    <xf numFmtId="0" fontId="4" fillId="8" borderId="38" xfId="0" applyFont="1" applyFill="1" applyBorder="1" applyAlignment="1">
      <alignment horizontal="right" wrapText="1"/>
    </xf>
    <xf numFmtId="10" fontId="6" fillId="8" borderId="43" xfId="0" applyNumberFormat="1" applyFont="1" applyFill="1" applyBorder="1" applyAlignment="1">
      <alignment horizontal="center" wrapText="1"/>
    </xf>
    <xf numFmtId="0" fontId="0" fillId="22" borderId="0" xfId="0" applyFill="1"/>
    <xf numFmtId="0" fontId="26" fillId="23" borderId="0" xfId="0" applyFont="1" applyFill="1" applyAlignment="1">
      <alignment vertical="top" wrapText="1"/>
    </xf>
    <xf numFmtId="9" fontId="0" fillId="0" borderId="0" xfId="1" applyNumberFormat="1" applyFont="1"/>
    <xf numFmtId="0" fontId="0" fillId="0" borderId="0" xfId="1" applyNumberFormat="1" applyFont="1" applyFill="1"/>
    <xf numFmtId="0" fontId="26" fillId="0" borderId="0" xfId="0" applyFont="1" applyFill="1" applyAlignment="1">
      <alignment horizontal="right" vertical="top" wrapText="1"/>
    </xf>
    <xf numFmtId="0" fontId="26" fillId="0" borderId="0" xfId="0" applyFont="1" applyFill="1" applyAlignment="1">
      <alignment horizontal="right" vertical="top" wrapText="1"/>
    </xf>
    <xf numFmtId="0" fontId="7" fillId="2" borderId="3" xfId="2" applyFont="1" applyFill="1" applyBorder="1" applyAlignment="1" applyProtection="1">
      <alignment horizontal="center" wrapText="1"/>
    </xf>
    <xf numFmtId="0" fontId="7" fillId="3" borderId="3" xfId="2" applyFont="1" applyFill="1" applyBorder="1" applyAlignment="1" applyProtection="1">
      <alignment horizontal="center" wrapText="1"/>
    </xf>
    <xf numFmtId="3" fontId="7" fillId="3" borderId="3" xfId="2" applyNumberFormat="1" applyFont="1" applyFill="1" applyBorder="1" applyAlignment="1" applyProtection="1">
      <alignment horizontal="center" wrapText="1"/>
    </xf>
    <xf numFmtId="0" fontId="7" fillId="8" borderId="3" xfId="2" applyFont="1" applyFill="1" applyBorder="1" applyAlignment="1" applyProtection="1">
      <alignment horizontal="center" wrapText="1"/>
    </xf>
    <xf numFmtId="3" fontId="7" fillId="8" borderId="3" xfId="2" applyNumberFormat="1" applyFont="1" applyFill="1" applyBorder="1" applyAlignment="1" applyProtection="1">
      <alignment horizontal="center" wrapText="1"/>
    </xf>
    <xf numFmtId="0" fontId="7" fillId="9" borderId="3" xfId="2" applyFont="1" applyFill="1" applyBorder="1" applyAlignment="1" applyProtection="1">
      <alignment horizontal="center" wrapText="1"/>
    </xf>
    <xf numFmtId="164" fontId="7" fillId="10" borderId="3" xfId="2" applyNumberFormat="1" applyFont="1" applyFill="1" applyBorder="1" applyAlignment="1" applyProtection="1">
      <alignment horizontal="center" wrapText="1"/>
    </xf>
    <xf numFmtId="0" fontId="7" fillId="12" borderId="3" xfId="2" applyFont="1" applyFill="1" applyBorder="1" applyAlignment="1" applyProtection="1">
      <alignment horizontal="center" wrapText="1"/>
    </xf>
    <xf numFmtId="3" fontId="7" fillId="13" borderId="5" xfId="2" applyNumberFormat="1" applyFont="1" applyFill="1" applyBorder="1" applyAlignment="1" applyProtection="1">
      <alignment horizontal="center" wrapText="1"/>
    </xf>
    <xf numFmtId="0" fontId="7" fillId="14" borderId="3" xfId="2" applyFont="1" applyFill="1" applyBorder="1" applyAlignment="1" applyProtection="1">
      <alignment horizontal="center" wrapText="1"/>
    </xf>
    <xf numFmtId="0" fontId="7" fillId="15" borderId="3" xfId="2" applyFont="1" applyFill="1" applyBorder="1" applyAlignment="1" applyProtection="1">
      <alignment horizontal="center" wrapText="1"/>
    </xf>
    <xf numFmtId="0" fontId="7" fillId="16" borderId="3" xfId="2" applyFont="1" applyFill="1" applyBorder="1" applyAlignment="1" applyProtection="1">
      <alignment horizontal="center" wrapText="1"/>
    </xf>
    <xf numFmtId="0" fontId="7" fillId="17" borderId="3" xfId="2" applyFont="1" applyFill="1" applyBorder="1" applyAlignment="1" applyProtection="1">
      <alignment horizontal="center" wrapText="1"/>
    </xf>
    <xf numFmtId="0" fontId="7" fillId="18" borderId="3" xfId="2" applyFont="1" applyFill="1" applyBorder="1" applyAlignment="1" applyProtection="1">
      <alignment horizontal="center" wrapText="1"/>
    </xf>
    <xf numFmtId="0" fontId="7" fillId="4" borderId="3" xfId="2" applyFont="1" applyFill="1" applyBorder="1" applyAlignment="1" applyProtection="1">
      <alignment horizontal="center" wrapText="1"/>
    </xf>
    <xf numFmtId="0" fontId="7" fillId="5" borderId="3" xfId="2" applyFont="1" applyFill="1" applyBorder="1" applyAlignment="1" applyProtection="1">
      <alignment horizontal="center" wrapText="1"/>
    </xf>
    <xf numFmtId="10" fontId="7" fillId="19" borderId="3" xfId="2" applyNumberFormat="1" applyFont="1" applyFill="1" applyBorder="1" applyAlignment="1" applyProtection="1">
      <alignment horizontal="center"/>
    </xf>
    <xf numFmtId="0" fontId="7" fillId="19" borderId="3" xfId="2" applyFont="1" applyFill="1" applyBorder="1" applyAlignment="1" applyProtection="1">
      <alignment horizontal="center" wrapText="1"/>
    </xf>
    <xf numFmtId="10" fontId="7" fillId="19" borderId="3" xfId="2" applyNumberFormat="1" applyFont="1" applyFill="1" applyBorder="1" applyAlignment="1" applyProtection="1">
      <alignment horizontal="center" wrapText="1"/>
    </xf>
    <xf numFmtId="0" fontId="7" fillId="19" borderId="4" xfId="2" applyFont="1" applyFill="1" applyBorder="1" applyAlignment="1" applyProtection="1">
      <alignment horizontal="center" wrapText="1"/>
    </xf>
    <xf numFmtId="0" fontId="7" fillId="20" borderId="3" xfId="2" applyFont="1" applyFill="1" applyBorder="1" applyAlignment="1" applyProtection="1">
      <alignment horizontal="center" wrapText="1"/>
    </xf>
    <xf numFmtId="10" fontId="7" fillId="7" borderId="3" xfId="2" applyNumberFormat="1" applyFont="1" applyFill="1" applyBorder="1" applyAlignment="1" applyProtection="1">
      <alignment horizontal="center"/>
    </xf>
    <xf numFmtId="0" fontId="7" fillId="7" borderId="3" xfId="2" applyFont="1" applyFill="1" applyBorder="1" applyAlignment="1" applyProtection="1">
      <alignment horizontal="center" wrapText="1"/>
    </xf>
    <xf numFmtId="10" fontId="7" fillId="7" borderId="3" xfId="2" applyNumberFormat="1" applyFont="1" applyFill="1" applyBorder="1" applyAlignment="1" applyProtection="1">
      <alignment horizontal="center" wrapText="1"/>
    </xf>
    <xf numFmtId="0" fontId="7" fillId="7" borderId="4" xfId="2" applyFont="1" applyFill="1" applyBorder="1" applyAlignment="1" applyProtection="1">
      <alignment horizontal="center" wrapText="1"/>
    </xf>
    <xf numFmtId="0" fontId="7" fillId="21" borderId="3" xfId="2" applyFont="1" applyFill="1" applyBorder="1" applyAlignment="1" applyProtection="1">
      <alignment horizontal="center" wrapText="1"/>
    </xf>
    <xf numFmtId="0" fontId="7" fillId="2" borderId="3" xfId="2" applyFont="1" applyFill="1" applyBorder="1" applyAlignment="1" applyProtection="1">
      <alignment horizontal="right" wrapText="1"/>
    </xf>
    <xf numFmtId="0" fontId="7" fillId="3" borderId="3" xfId="2" applyFont="1" applyFill="1" applyBorder="1" applyAlignment="1" applyProtection="1">
      <alignment horizontal="right" wrapText="1"/>
    </xf>
    <xf numFmtId="3" fontId="7" fillId="3" borderId="3" xfId="2" applyNumberFormat="1" applyFont="1" applyFill="1" applyBorder="1" applyAlignment="1" applyProtection="1">
      <alignment horizontal="right" wrapText="1"/>
    </xf>
    <xf numFmtId="0" fontId="7" fillId="4" borderId="3" xfId="2" applyFont="1" applyFill="1" applyBorder="1" applyAlignment="1" applyProtection="1">
      <alignment horizontal="right" wrapText="1"/>
    </xf>
    <xf numFmtId="0" fontId="7" fillId="5" borderId="3" xfId="2" applyFont="1" applyFill="1" applyBorder="1" applyAlignment="1" applyProtection="1">
      <alignment horizontal="right" wrapText="1"/>
    </xf>
    <xf numFmtId="0" fontId="7" fillId="8" borderId="3" xfId="2" applyFont="1" applyFill="1" applyBorder="1" applyAlignment="1" applyProtection="1">
      <alignment horizontal="right" wrapText="1"/>
    </xf>
    <xf numFmtId="3" fontId="7" fillId="8" borderId="3" xfId="2" applyNumberFormat="1" applyFont="1" applyFill="1" applyBorder="1" applyAlignment="1" applyProtection="1">
      <alignment horizontal="right" wrapText="1"/>
    </xf>
    <xf numFmtId="0" fontId="7" fillId="9" borderId="3" xfId="2" applyFont="1" applyFill="1" applyBorder="1" applyAlignment="1" applyProtection="1">
      <alignment horizontal="right" wrapText="1"/>
    </xf>
    <xf numFmtId="165" fontId="7" fillId="11" borderId="3" xfId="2" applyNumberFormat="1" applyFont="1" applyFill="1" applyBorder="1" applyAlignment="1" applyProtection="1">
      <alignment horizontal="center" wrapText="1"/>
    </xf>
    <xf numFmtId="164" fontId="7" fillId="10" borderId="3" xfId="2" applyNumberFormat="1" applyFont="1" applyFill="1" applyBorder="1" applyAlignment="1" applyProtection="1">
      <alignment horizontal="right" wrapText="1"/>
    </xf>
    <xf numFmtId="164" fontId="7" fillId="11" borderId="3" xfId="2" applyNumberFormat="1" applyFont="1" applyFill="1" applyBorder="1" applyAlignment="1" applyProtection="1">
      <alignment horizontal="right" wrapText="1"/>
    </xf>
    <xf numFmtId="0" fontId="7" fillId="11" borderId="3" xfId="2" applyFont="1" applyFill="1" applyBorder="1" applyAlignment="1" applyProtection="1">
      <alignment horizontal="right" wrapText="1"/>
    </xf>
    <xf numFmtId="165" fontId="7" fillId="11" borderId="3" xfId="2" applyNumberFormat="1" applyFont="1" applyFill="1" applyBorder="1" applyAlignment="1" applyProtection="1">
      <alignment horizontal="right" wrapText="1"/>
    </xf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49" fontId="7" fillId="10" borderId="3" xfId="2" applyNumberFormat="1" applyFont="1" applyFill="1" applyBorder="1" applyAlignment="1" applyProtection="1">
      <alignment horizontal="center" wrapText="1"/>
    </xf>
    <xf numFmtId="49" fontId="7" fillId="11" borderId="3" xfId="2" applyNumberFormat="1" applyFont="1" applyFill="1" applyBorder="1" applyAlignment="1" applyProtection="1">
      <alignment horizontal="center" wrapText="1"/>
    </xf>
    <xf numFmtId="0" fontId="2" fillId="0" borderId="0" xfId="0" applyFont="1" applyFill="1" applyBorder="1"/>
    <xf numFmtId="0" fontId="2" fillId="0" borderId="0" xfId="0" applyNumberFormat="1" applyFont="1"/>
    <xf numFmtId="0" fontId="0" fillId="0" borderId="0" xfId="0" applyNumberFormat="1"/>
    <xf numFmtId="10" fontId="18" fillId="8" borderId="9" xfId="2" applyNumberFormat="1" applyFont="1" applyFill="1" applyBorder="1" applyAlignment="1" applyProtection="1">
      <alignment horizontal="center" wrapText="1"/>
    </xf>
    <xf numFmtId="10" fontId="18" fillId="8" borderId="31" xfId="2" applyNumberFormat="1" applyFont="1" applyFill="1" applyBorder="1" applyAlignment="1" applyProtection="1">
      <alignment horizontal="center" wrapText="1"/>
    </xf>
    <xf numFmtId="10" fontId="18" fillId="8" borderId="32" xfId="2" applyNumberFormat="1" applyFont="1" applyFill="1" applyBorder="1" applyAlignment="1" applyProtection="1">
      <alignment horizontal="center" wrapText="1"/>
    </xf>
    <xf numFmtId="9" fontId="18" fillId="8" borderId="32" xfId="2" applyNumberFormat="1" applyFont="1" applyFill="1" applyBorder="1" applyAlignment="1" applyProtection="1">
      <alignment horizontal="center" wrapText="1"/>
    </xf>
    <xf numFmtId="0" fontId="29" fillId="8" borderId="10" xfId="2" applyFont="1" applyFill="1" applyBorder="1" applyAlignment="1" applyProtection="1">
      <alignment horizontal="center" wrapText="1"/>
    </xf>
    <xf numFmtId="0" fontId="29" fillId="8" borderId="33" xfId="2" applyFont="1" applyFill="1" applyBorder="1" applyAlignment="1" applyProtection="1">
      <alignment horizontal="center" wrapText="1"/>
    </xf>
    <xf numFmtId="10" fontId="23" fillId="0" borderId="0" xfId="2" applyNumberFormat="1" applyFill="1" applyBorder="1" applyAlignment="1" applyProtection="1">
      <alignment horizontal="center"/>
    </xf>
    <xf numFmtId="0" fontId="0" fillId="0" borderId="0" xfId="0" applyFill="1" applyBorder="1"/>
    <xf numFmtId="0" fontId="23" fillId="0" borderId="0" xfId="2" applyFill="1" applyBorder="1" applyAlignment="1" applyProtection="1">
      <alignment horizontal="center" wrapText="1"/>
    </xf>
    <xf numFmtId="164" fontId="7" fillId="0" borderId="0" xfId="2" applyNumberFormat="1" applyFont="1" applyFill="1" applyBorder="1" applyAlignment="1" applyProtection="1">
      <alignment horizontal="center" wrapText="1"/>
    </xf>
    <xf numFmtId="0" fontId="7" fillId="0" borderId="0" xfId="2" applyFont="1" applyFill="1" applyBorder="1" applyAlignment="1" applyProtection="1">
      <alignment horizontal="center" wrapText="1"/>
    </xf>
    <xf numFmtId="0" fontId="7" fillId="10" borderId="3" xfId="2" applyFont="1" applyFill="1" applyBorder="1" applyAlignment="1" applyProtection="1">
      <alignment horizontal="center" wrapText="1"/>
    </xf>
    <xf numFmtId="0" fontId="30" fillId="0" borderId="0" xfId="0" applyFont="1" applyFill="1" applyAlignment="1">
      <alignment horizontal="right" vertical="top" wrapText="1"/>
    </xf>
    <xf numFmtId="49" fontId="7" fillId="10" borderId="3" xfId="2" applyNumberFormat="1" applyFont="1" applyFill="1" applyBorder="1" applyAlignment="1" applyProtection="1">
      <alignment horizontal="right" wrapText="1"/>
    </xf>
    <xf numFmtId="0" fontId="7" fillId="10" borderId="3" xfId="2" applyFont="1" applyFill="1" applyBorder="1" applyAlignment="1" applyProtection="1">
      <alignment horizontal="right" wrapText="1"/>
    </xf>
    <xf numFmtId="49" fontId="7" fillId="11" borderId="3" xfId="2" applyNumberFormat="1" applyFont="1" applyFill="1" applyBorder="1" applyAlignment="1" applyProtection="1">
      <alignment horizontal="right" wrapText="1"/>
    </xf>
    <xf numFmtId="0" fontId="4" fillId="9" borderId="31" xfId="0" applyFont="1" applyFill="1" applyBorder="1"/>
    <xf numFmtId="0" fontId="3" fillId="0" borderId="44" xfId="0" applyFont="1" applyBorder="1" applyAlignment="1">
      <alignment horizontal="right"/>
    </xf>
    <xf numFmtId="0" fontId="2" fillId="0" borderId="0" xfId="0" applyNumberFormat="1" applyFont="1" applyFill="1" applyBorder="1"/>
    <xf numFmtId="9" fontId="6" fillId="8" borderId="29" xfId="0" applyNumberFormat="1" applyFont="1" applyFill="1" applyBorder="1" applyAlignment="1">
      <alignment horizontal="center" wrapText="1"/>
    </xf>
    <xf numFmtId="9" fontId="18" fillId="8" borderId="31" xfId="2" applyNumberFormat="1" applyFont="1" applyFill="1" applyBorder="1" applyAlignment="1" applyProtection="1">
      <alignment horizontal="center" wrapText="1"/>
    </xf>
    <xf numFmtId="0" fontId="27" fillId="23" borderId="0" xfId="0" applyFont="1" applyFill="1" applyAlignment="1">
      <alignment vertical="top" wrapText="1"/>
    </xf>
    <xf numFmtId="0" fontId="26" fillId="23" borderId="0" xfId="0" applyFont="1" applyFill="1" applyAlignment="1">
      <alignment horizontal="right" vertical="top" wrapText="1"/>
    </xf>
    <xf numFmtId="0" fontId="28" fillId="23" borderId="0" xfId="0" applyFont="1" applyFill="1" applyAlignment="1">
      <alignment horizontal="right" vertical="top" wrapText="1"/>
    </xf>
    <xf numFmtId="0" fontId="31" fillId="0" borderId="0" xfId="0" applyFont="1"/>
    <xf numFmtId="14" fontId="3" fillId="0" borderId="3" xfId="0" applyNumberFormat="1" applyFont="1" applyBorder="1" applyAlignment="1">
      <alignment horizontal="center" wrapText="1"/>
    </xf>
    <xf numFmtId="0" fontId="23" fillId="11" borderId="3" xfId="2" applyFill="1" applyBorder="1" applyAlignment="1" applyProtection="1">
      <alignment horizontal="right" wrapText="1"/>
    </xf>
    <xf numFmtId="0" fontId="23" fillId="11" borderId="3" xfId="2" applyFill="1" applyBorder="1" applyAlignment="1" applyProtection="1">
      <alignment horizontal="center" wrapText="1"/>
    </xf>
    <xf numFmtId="0" fontId="0" fillId="0" borderId="0" xfId="0" applyAlignment="1">
      <alignment wrapText="1"/>
    </xf>
    <xf numFmtId="0" fontId="23" fillId="7" borderId="3" xfId="2" applyFill="1" applyBorder="1" applyAlignment="1" applyProtection="1">
      <alignment horizontal="center"/>
    </xf>
    <xf numFmtId="164" fontId="7" fillId="11" borderId="3" xfId="2" applyNumberFormat="1" applyFont="1" applyFill="1" applyBorder="1" applyAlignment="1" applyProtection="1">
      <alignment horizontal="center" wrapText="1"/>
    </xf>
    <xf numFmtId="0" fontId="26" fillId="24" borderId="0" xfId="0" applyFont="1" applyFill="1" applyAlignment="1">
      <alignment horizontal="right" vertical="top" wrapText="1"/>
    </xf>
    <xf numFmtId="0" fontId="27" fillId="24" borderId="0" xfId="0" applyFont="1" applyFill="1" applyAlignment="1">
      <alignment vertical="top" wrapText="1"/>
    </xf>
    <xf numFmtId="0" fontId="32" fillId="0" borderId="0" xfId="0" applyFont="1" applyFill="1" applyAlignment="1">
      <alignment horizontal="right" vertical="top" wrapText="1"/>
    </xf>
    <xf numFmtId="0" fontId="24" fillId="0" borderId="0" xfId="0" applyFont="1"/>
    <xf numFmtId="0" fontId="7" fillId="11" borderId="3" xfId="2" applyFont="1" applyFill="1" applyBorder="1" applyAlignment="1" applyProtection="1">
      <alignment horizontal="center" wrapText="1"/>
    </xf>
    <xf numFmtId="9" fontId="6" fillId="8" borderId="3" xfId="0" applyNumberFormat="1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5" fillId="0" borderId="39" xfId="0" applyFont="1" applyBorder="1" applyAlignment="1">
      <alignment horizontal="center" wrapText="1"/>
    </xf>
    <xf numFmtId="0" fontId="5" fillId="0" borderId="0" xfId="0" applyFont="1"/>
    <xf numFmtId="0" fontId="27" fillId="23" borderId="0" xfId="0" applyFont="1" applyFill="1" applyAlignment="1">
      <alignment vertical="top" wrapText="1"/>
    </xf>
    <xf numFmtId="0" fontId="28" fillId="23" borderId="0" xfId="0" applyFont="1" applyFill="1" applyAlignment="1">
      <alignment horizontal="right" vertical="top" wrapText="1"/>
    </xf>
    <xf numFmtId="0" fontId="26" fillId="24" borderId="0" xfId="0" applyFont="1" applyFill="1" applyAlignment="1">
      <alignment vertical="top" wrapText="1"/>
    </xf>
    <xf numFmtId="0" fontId="26" fillId="24" borderId="0" xfId="0" applyFont="1" applyFill="1" applyAlignment="1">
      <alignment horizontal="right" vertical="top" wrapText="1"/>
    </xf>
    <xf numFmtId="0" fontId="27" fillId="24" borderId="0" xfId="0" applyFont="1" applyFill="1" applyAlignment="1">
      <alignment vertical="top" wrapText="1"/>
    </xf>
    <xf numFmtId="0" fontId="26" fillId="23" borderId="0" xfId="0" applyFont="1" applyFill="1" applyAlignment="1">
      <alignment horizontal="right" vertical="top" wrapText="1"/>
    </xf>
    <xf numFmtId="0" fontId="3" fillId="0" borderId="45" xfId="0" applyFont="1" applyBorder="1" applyAlignment="1"/>
    <xf numFmtId="0" fontId="24" fillId="0" borderId="0" xfId="0" applyFont="1" applyAlignment="1">
      <alignment horizontal="justify"/>
    </xf>
    <xf numFmtId="3" fontId="7" fillId="2" borderId="3" xfId="0" applyNumberFormat="1" applyFont="1" applyFill="1" applyBorder="1" applyAlignment="1">
      <alignment horizontal="center" wrapText="1"/>
    </xf>
    <xf numFmtId="3" fontId="7" fillId="13" borderId="3" xfId="2" applyNumberFormat="1" applyFont="1" applyFill="1" applyBorder="1" applyAlignment="1" applyProtection="1">
      <alignment horizontal="center" wrapText="1"/>
    </xf>
    <xf numFmtId="10" fontId="7" fillId="8" borderId="3" xfId="0" applyNumberFormat="1" applyFont="1" applyFill="1" applyBorder="1" applyAlignment="1">
      <alignment horizontal="center" wrapText="1"/>
    </xf>
    <xf numFmtId="10" fontId="7" fillId="8" borderId="4" xfId="0" applyNumberFormat="1" applyFont="1" applyFill="1" applyBorder="1" applyAlignment="1">
      <alignment horizontal="center" wrapText="1"/>
    </xf>
    <xf numFmtId="10" fontId="7" fillId="8" borderId="30" xfId="0" applyNumberFormat="1" applyFont="1" applyFill="1" applyBorder="1" applyAlignment="1">
      <alignment horizontal="center" wrapText="1"/>
    </xf>
    <xf numFmtId="14" fontId="33" fillId="0" borderId="3" xfId="0" applyNumberFormat="1" applyFont="1" applyBorder="1" applyAlignment="1">
      <alignment horizontal="center" wrapText="1"/>
    </xf>
    <xf numFmtId="0" fontId="33" fillId="0" borderId="6" xfId="0" applyFont="1" applyBorder="1" applyAlignment="1">
      <alignment horizontal="center" wrapText="1"/>
    </xf>
    <xf numFmtId="10" fontId="18" fillId="8" borderId="18" xfId="2" applyNumberFormat="1" applyFont="1" applyFill="1" applyBorder="1" applyAlignment="1" applyProtection="1">
      <alignment horizontal="center" wrapText="1"/>
    </xf>
    <xf numFmtId="10" fontId="18" fillId="8" borderId="4" xfId="2" applyNumberFormat="1" applyFont="1" applyFill="1" applyBorder="1" applyAlignment="1" applyProtection="1">
      <alignment horizontal="center" wrapText="1"/>
    </xf>
    <xf numFmtId="10" fontId="18" fillId="8" borderId="3" xfId="2" applyNumberFormat="1" applyFont="1" applyFill="1" applyBorder="1" applyAlignment="1" applyProtection="1">
      <alignment horizontal="center" wrapText="1"/>
    </xf>
    <xf numFmtId="0" fontId="34" fillId="0" borderId="0" xfId="0" applyFont="1"/>
    <xf numFmtId="0" fontId="29" fillId="8" borderId="30" xfId="2" applyFont="1" applyFill="1" applyBorder="1" applyAlignment="1" applyProtection="1">
      <alignment horizontal="center" wrapText="1"/>
    </xf>
    <xf numFmtId="0" fontId="29" fillId="8" borderId="34" xfId="2" applyFont="1" applyFill="1" applyBorder="1" applyAlignment="1" applyProtection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220.247.235.48:5050/AgentStats/22062020/agentssort.html" TargetMode="External"/><Relationship Id="rId671" Type="http://schemas.openxmlformats.org/officeDocument/2006/relationships/hyperlink" Target="http://220.247.235.48:5050/agentstats/19062020/Cached3.html" TargetMode="External"/><Relationship Id="rId769" Type="http://schemas.openxmlformats.org/officeDocument/2006/relationships/hyperlink" Target="http://220.247.235.48:5050/AgentStats/obs/26062020/tssort.html" TargetMode="External"/><Relationship Id="rId976" Type="http://schemas.openxmlformats.org/officeDocument/2006/relationships/hyperlink" Target="http://220.247.235.48:5050/AgentStats/21062020/Cached.html" TargetMode="External"/><Relationship Id="rId21" Type="http://schemas.openxmlformats.org/officeDocument/2006/relationships/hyperlink" Target="http://220.247.235.48:5050/agentstats/21062020/Cached3.html" TargetMode="External"/><Relationship Id="rId324" Type="http://schemas.openxmlformats.org/officeDocument/2006/relationships/hyperlink" Target="http://220.247.235.48:5050/AgentStats/21062020/ProcessingTime_Hourly.html" TargetMode="External"/><Relationship Id="rId531" Type="http://schemas.openxmlformats.org/officeDocument/2006/relationships/hyperlink" Target="http://220.247.235.48:5050/AgentStats/obs/18062020/essingTime.html" TargetMode="External"/><Relationship Id="rId629" Type="http://schemas.openxmlformats.org/officeDocument/2006/relationships/hyperlink" Target="http://220.247.235.48:5050/AgentStats/21062020/ProcessingTime.html" TargetMode="External"/><Relationship Id="rId1161" Type="http://schemas.openxmlformats.org/officeDocument/2006/relationships/hyperlink" Target="http://220.247.235.48:5050/agentstats/01072019/CachedV5.html" TargetMode="External"/><Relationship Id="rId170" Type="http://schemas.openxmlformats.org/officeDocument/2006/relationships/hyperlink" Target="http://220.247.235.48:5050/AgentStats/21062020/ProcessingTime_Hourly.html" TargetMode="External"/><Relationship Id="rId836" Type="http://schemas.openxmlformats.org/officeDocument/2006/relationships/hyperlink" Target="http://220.247.235.48:5050/AgentStats/obs/20062020/essingTime.html" TargetMode="External"/><Relationship Id="rId1021" Type="http://schemas.openxmlformats.org/officeDocument/2006/relationships/hyperlink" Target="http://220.247.235.48:5050/agentstats/30062019/ProcessingTime.html" TargetMode="External"/><Relationship Id="rId1119" Type="http://schemas.openxmlformats.org/officeDocument/2006/relationships/hyperlink" Target="http://220.247.235.48:5050/AgentStats/obs/28062020/lErrors.html" TargetMode="External"/><Relationship Id="rId268" Type="http://schemas.openxmlformats.org/officeDocument/2006/relationships/hyperlink" Target="http://220.247.235.48:5050/AgentStats/obs/22062020/essingTime.html" TargetMode="External"/><Relationship Id="rId475" Type="http://schemas.openxmlformats.org/officeDocument/2006/relationships/hyperlink" Target="http://220.247.235.48:5050/AgentStats/21062020/ProcessingTime.html" TargetMode="External"/><Relationship Id="rId682" Type="http://schemas.openxmlformats.org/officeDocument/2006/relationships/hyperlink" Target="http://220.247.235.48:5050/AgentStats/obs/19062020/essingTime.html" TargetMode="External"/><Relationship Id="rId903" Type="http://schemas.openxmlformats.org/officeDocument/2006/relationships/hyperlink" Target="http://220.247.235.48:5050/AgentStats/obs/20062020/tssort.html" TargetMode="External"/><Relationship Id="rId32" Type="http://schemas.openxmlformats.org/officeDocument/2006/relationships/hyperlink" Target="http://220.247.235.48:5050/AgentStats/obs/21062020/essingTime.html" TargetMode="External"/><Relationship Id="rId128" Type="http://schemas.openxmlformats.org/officeDocument/2006/relationships/hyperlink" Target="http://220.247.235.48:5050/AgentStats/obs/22062020/essingTime.html" TargetMode="External"/><Relationship Id="rId335" Type="http://schemas.openxmlformats.org/officeDocument/2006/relationships/hyperlink" Target="http://220.247.235.48:5050/AgentStats/obs/21062020/essingTime.html" TargetMode="External"/><Relationship Id="rId542" Type="http://schemas.openxmlformats.org/officeDocument/2006/relationships/hyperlink" Target="http://220.247.235.48:5050/agentstats/27062019/agentssort.html" TargetMode="External"/><Relationship Id="rId987" Type="http://schemas.openxmlformats.org/officeDocument/2006/relationships/hyperlink" Target="http://220.247.235.48:5050/AgentStats/21062020/ProcessingTime.html" TargetMode="External"/><Relationship Id="rId1172" Type="http://schemas.openxmlformats.org/officeDocument/2006/relationships/hyperlink" Target="http://220.247.235.48:5050/agentstats/obs/01072019/essingTime.html" TargetMode="External"/><Relationship Id="rId181" Type="http://schemas.openxmlformats.org/officeDocument/2006/relationships/hyperlink" Target="http://220.247.235.48:5050/AgentStats/obs/21062020/essingTime.html" TargetMode="External"/><Relationship Id="rId402" Type="http://schemas.openxmlformats.org/officeDocument/2006/relationships/hyperlink" Target="http://220.247.235.48:5050/agentstats/obs/26062019/lErrors.html" TargetMode="External"/><Relationship Id="rId847" Type="http://schemas.openxmlformats.org/officeDocument/2006/relationships/hyperlink" Target="http://220.247.235.48:5050/AgentStats/20062020/ProcessingTime_Hourly.html" TargetMode="External"/><Relationship Id="rId1032" Type="http://schemas.openxmlformats.org/officeDocument/2006/relationships/hyperlink" Target="http://220.247.235.48:5050/agentstats/30062019/ProcessingTime_Hourly.html" TargetMode="External"/><Relationship Id="rId279" Type="http://schemas.openxmlformats.org/officeDocument/2006/relationships/hyperlink" Target="http://220.247.235.48:5050/AgentStats/23062020/TotalErrors.html" TargetMode="External"/><Relationship Id="rId486" Type="http://schemas.openxmlformats.org/officeDocument/2006/relationships/hyperlink" Target="http://220.247.235.48:5050/AgentStats/21062020/ProcessingTime.html" TargetMode="External"/><Relationship Id="rId693" Type="http://schemas.openxmlformats.org/officeDocument/2006/relationships/hyperlink" Target="http://220.247.235.48:5050/AgentStats/19062020/ProcessingTime_Hourly.html" TargetMode="External"/><Relationship Id="rId707" Type="http://schemas.openxmlformats.org/officeDocument/2006/relationships/hyperlink" Target="http://220.247.235.48:5050/agentstats/28062019/CachedV6.html" TargetMode="External"/><Relationship Id="rId914" Type="http://schemas.openxmlformats.org/officeDocument/2006/relationships/hyperlink" Target="http://220.247.235.48:5050/AgentStats/27062020/TotalErrors.html" TargetMode="External"/><Relationship Id="rId43" Type="http://schemas.openxmlformats.org/officeDocument/2006/relationships/hyperlink" Target="http://220.247.235.48:5050/AgentStats/15062020/agentssort.html" TargetMode="External"/><Relationship Id="rId139" Type="http://schemas.openxmlformats.org/officeDocument/2006/relationships/hyperlink" Target="http://220.247.235.48:5050/AgentStats/obs/21062020/lErrors.html" TargetMode="External"/><Relationship Id="rId346" Type="http://schemas.openxmlformats.org/officeDocument/2006/relationships/hyperlink" Target="http://220.247.235.48:5050/agentstats/23062020/CachedV6.html" TargetMode="External"/><Relationship Id="rId553" Type="http://schemas.openxmlformats.org/officeDocument/2006/relationships/hyperlink" Target="http://220.247.235.48:5050/agentstats/27062019/SelectionnotfeaturedArrivaldate.html" TargetMode="External"/><Relationship Id="rId760" Type="http://schemas.openxmlformats.org/officeDocument/2006/relationships/hyperlink" Target="http://220.247.235.48:5050/AgentStats/26062020/TotalErrors.html" TargetMode="External"/><Relationship Id="rId998" Type="http://schemas.openxmlformats.org/officeDocument/2006/relationships/hyperlink" Target="http://220.247.235.48:5050/AgentStats/21062020/ProcessingTime_Hourly.html" TargetMode="External"/><Relationship Id="rId1183" Type="http://schemas.openxmlformats.org/officeDocument/2006/relationships/hyperlink" Target="http://220.247.235.48:5050/agentstats/01072019/ProcessingTime_Hourly.html" TargetMode="External"/><Relationship Id="rId192" Type="http://schemas.openxmlformats.org/officeDocument/2006/relationships/hyperlink" Target="http://220.247.235.48:5050/agentstats/22062020/CachedV6.html" TargetMode="External"/><Relationship Id="rId206" Type="http://schemas.openxmlformats.org/officeDocument/2006/relationships/hyperlink" Target="http://220.247.235.48:5050/agentstats/25062019/Cached2.html" TargetMode="External"/><Relationship Id="rId413" Type="http://schemas.openxmlformats.org/officeDocument/2006/relationships/hyperlink" Target="http://220.247.235.48:5050/agentstats/26062019/ProcessingTime_Hourly.html" TargetMode="External"/><Relationship Id="rId858" Type="http://schemas.openxmlformats.org/officeDocument/2006/relationships/hyperlink" Target="http://220.247.235.48:5050/agentstats/29062019/Cached2.html" TargetMode="External"/><Relationship Id="rId1043" Type="http://schemas.openxmlformats.org/officeDocument/2006/relationships/hyperlink" Target="http://220.247.235.48:5050/AgentStats/obs/28062020/tssort.html" TargetMode="External"/><Relationship Id="rId497" Type="http://schemas.openxmlformats.org/officeDocument/2006/relationships/hyperlink" Target="http://220.247.235.48:5050/AgentStats/24062020/ServerBusy.html" TargetMode="External"/><Relationship Id="rId620" Type="http://schemas.openxmlformats.org/officeDocument/2006/relationships/hyperlink" Target="http://220.247.235.48:5050/AgentStats/obs/24062020/tssort.html" TargetMode="External"/><Relationship Id="rId718" Type="http://schemas.openxmlformats.org/officeDocument/2006/relationships/hyperlink" Target="http://220.247.235.48:5050/agentstats/obs/28062019/essingTime.html" TargetMode="External"/><Relationship Id="rId925" Type="http://schemas.openxmlformats.org/officeDocument/2006/relationships/hyperlink" Target="http://220.247.235.48:5050/AgentStats/obs/20062020/tssort.html" TargetMode="External"/><Relationship Id="rId357" Type="http://schemas.openxmlformats.org/officeDocument/2006/relationships/hyperlink" Target="http://220.247.235.48:5050/AgentStats/17062020/agentssort.html" TargetMode="External"/><Relationship Id="rId1110" Type="http://schemas.openxmlformats.org/officeDocument/2006/relationships/hyperlink" Target="http://220.247.235.48:5050/AgentStats/28062020/agentssort.html" TargetMode="External"/><Relationship Id="rId1194" Type="http://schemas.openxmlformats.org/officeDocument/2006/relationships/hyperlink" Target="http://220.247.235.48:5050/agentstats/29062020/CachedV6.html" TargetMode="External"/><Relationship Id="rId1208" Type="http://schemas.openxmlformats.org/officeDocument/2006/relationships/hyperlink" Target="http://220.247.235.48:5050/AgentStats/obs/29062020/tssort.html" TargetMode="External"/><Relationship Id="rId54" Type="http://schemas.openxmlformats.org/officeDocument/2006/relationships/hyperlink" Target="http://220.247.235.48:5050/agentstats/15062020/CachedV5.html" TargetMode="External"/><Relationship Id="rId217" Type="http://schemas.openxmlformats.org/officeDocument/2006/relationships/hyperlink" Target="http://220.247.235.48:5050/agentstats/25062019/ProcessingTime.html" TargetMode="External"/><Relationship Id="rId564" Type="http://schemas.openxmlformats.org/officeDocument/2006/relationships/hyperlink" Target="http://220.247.235.48:5050/agentstats/obs/27062019/essingTime.html" TargetMode="External"/><Relationship Id="rId771" Type="http://schemas.openxmlformats.org/officeDocument/2006/relationships/hyperlink" Target="http://220.247.235.48:5050/AgentStats/obs/19062020/tssort.html" TargetMode="External"/><Relationship Id="rId869" Type="http://schemas.openxmlformats.org/officeDocument/2006/relationships/hyperlink" Target="http://220.247.235.48:5050/agentstats/29062019/ProcessingTime.html" TargetMode="External"/><Relationship Id="rId424" Type="http://schemas.openxmlformats.org/officeDocument/2006/relationships/hyperlink" Target="http://220.247.235.48:5050/AgentStats/24062020/agentssort.html" TargetMode="External"/><Relationship Id="rId631" Type="http://schemas.openxmlformats.org/officeDocument/2006/relationships/hyperlink" Target="http://220.247.235.48:5050/AgentStats/obs/21062020/essingTime.html" TargetMode="External"/><Relationship Id="rId729" Type="http://schemas.openxmlformats.org/officeDocument/2006/relationships/hyperlink" Target="http://220.247.235.48:5050/AgentStats/25062020/agentssort.html" TargetMode="External"/><Relationship Id="rId1054" Type="http://schemas.openxmlformats.org/officeDocument/2006/relationships/hyperlink" Target="http://220.247.235.48:5050/AgentStats/obs/27062020/tssort.html" TargetMode="External"/><Relationship Id="rId270" Type="http://schemas.openxmlformats.org/officeDocument/2006/relationships/hyperlink" Target="http://220.247.235.48:5050/AgentStats/23062020/agentssort.html" TargetMode="External"/><Relationship Id="rId936" Type="http://schemas.openxmlformats.org/officeDocument/2006/relationships/hyperlink" Target="http://220.247.235.48:5050/AgentStats/21062020/ProcessingTime.html" TargetMode="External"/><Relationship Id="rId1121" Type="http://schemas.openxmlformats.org/officeDocument/2006/relationships/hyperlink" Target="http://220.247.235.48:5050/AgentStats/obs/28062020/essingTime.html" TargetMode="External"/><Relationship Id="rId1219" Type="http://schemas.openxmlformats.org/officeDocument/2006/relationships/hyperlink" Target="http://220.247.235.48:5050/AgentStats/22062020/agentssort.html" TargetMode="External"/><Relationship Id="rId65" Type="http://schemas.openxmlformats.org/officeDocument/2006/relationships/hyperlink" Target="http://220.247.235.48:5050/AgentStats/obs/15062020/essingTime.html" TargetMode="External"/><Relationship Id="rId130" Type="http://schemas.openxmlformats.org/officeDocument/2006/relationships/hyperlink" Target="http://220.247.235.48:5050/AgentStats/21062020/agentssort.html" TargetMode="External"/><Relationship Id="rId368" Type="http://schemas.openxmlformats.org/officeDocument/2006/relationships/hyperlink" Target="http://220.247.235.48:5050/AgentStats/obs/17062020/lErrors.html" TargetMode="External"/><Relationship Id="rId575" Type="http://schemas.openxmlformats.org/officeDocument/2006/relationships/hyperlink" Target="http://220.247.235.48:5050/AgentStats/24062020/agentssort.html" TargetMode="External"/><Relationship Id="rId782" Type="http://schemas.openxmlformats.org/officeDocument/2006/relationships/hyperlink" Target="http://220.247.235.48:5050/AgentStats/21062020/ProcessingTime.html" TargetMode="External"/><Relationship Id="rId228" Type="http://schemas.openxmlformats.org/officeDocument/2006/relationships/hyperlink" Target="http://220.247.235.48:5050/agentstats/25062019/ProcessingTime_Hourly.html" TargetMode="External"/><Relationship Id="rId435" Type="http://schemas.openxmlformats.org/officeDocument/2006/relationships/hyperlink" Target="http://220.247.235.48:5050/AgentStats/24062020/ProcessingTime.html" TargetMode="External"/><Relationship Id="rId642" Type="http://schemas.openxmlformats.org/officeDocument/2006/relationships/hyperlink" Target="http://220.247.235.48:5050/AgentStats/obs/21062020/essingTime.html" TargetMode="External"/><Relationship Id="rId1065" Type="http://schemas.openxmlformats.org/officeDocument/2006/relationships/hyperlink" Target="http://220.247.235.48:5050/agentstats/30062019/TotalErrors.html" TargetMode="External"/><Relationship Id="rId281" Type="http://schemas.openxmlformats.org/officeDocument/2006/relationships/hyperlink" Target="http://220.247.235.48:5050/AgentStats/23062020/ProcessingTime.html" TargetMode="External"/><Relationship Id="rId502" Type="http://schemas.openxmlformats.org/officeDocument/2006/relationships/hyperlink" Target="http://220.247.235.48:5050/AgentStats/obs/24062020/lErrors.html" TargetMode="External"/><Relationship Id="rId947" Type="http://schemas.openxmlformats.org/officeDocument/2006/relationships/hyperlink" Target="http://220.247.235.48:5050/agentstats/27062020/CachedV5.html" TargetMode="External"/><Relationship Id="rId1132" Type="http://schemas.openxmlformats.org/officeDocument/2006/relationships/hyperlink" Target="http://220.247.235.48:5050/AgentStats/21062020/ProcessingTime_Hourly.html" TargetMode="External"/><Relationship Id="rId76" Type="http://schemas.openxmlformats.org/officeDocument/2006/relationships/hyperlink" Target="http://220.247.235.48:5050/AgentStats/15062020/ProcessingTime_Hourly.html" TargetMode="External"/><Relationship Id="rId141" Type="http://schemas.openxmlformats.org/officeDocument/2006/relationships/hyperlink" Target="http://220.247.235.48:5050/AgentStats/obs/15062020/lErrors.html" TargetMode="External"/><Relationship Id="rId379" Type="http://schemas.openxmlformats.org/officeDocument/2006/relationships/hyperlink" Target="http://220.247.235.48:5050/AgentStats/17062020/ProcessingTime_Hourly.html" TargetMode="External"/><Relationship Id="rId586" Type="http://schemas.openxmlformats.org/officeDocument/2006/relationships/hyperlink" Target="http://220.247.235.48:5050/AgentStats/25062020/SelectionnotfeaturedArrivaldate.html" TargetMode="External"/><Relationship Id="rId793" Type="http://schemas.openxmlformats.org/officeDocument/2006/relationships/hyperlink" Target="http://220.247.235.48:5050/agentstats/26062020/CachedV5.html" TargetMode="External"/><Relationship Id="rId807" Type="http://schemas.openxmlformats.org/officeDocument/2006/relationships/hyperlink" Target="http://220.247.235.48:5050/AgentStats/26062020/Cached.html" TargetMode="External"/><Relationship Id="rId7" Type="http://schemas.openxmlformats.org/officeDocument/2006/relationships/hyperlink" Target="http://220.247.235.48:5050/AgentStats/obs/21062020/essingTime.html" TargetMode="External"/><Relationship Id="rId239" Type="http://schemas.openxmlformats.org/officeDocument/2006/relationships/hyperlink" Target="http://220.247.235.48:5050/agentstats/16062020/Cached1.html" TargetMode="External"/><Relationship Id="rId446" Type="http://schemas.openxmlformats.org/officeDocument/2006/relationships/hyperlink" Target="http://220.247.235.48:5050/AgentStats/23062020/TotalErrors.html" TargetMode="External"/><Relationship Id="rId653" Type="http://schemas.openxmlformats.org/officeDocument/2006/relationships/hyperlink" Target="http://220.247.235.48:5050/AgentStats/25062020/Cached.html" TargetMode="External"/><Relationship Id="rId1076" Type="http://schemas.openxmlformats.org/officeDocument/2006/relationships/hyperlink" Target="http://220.247.235.48:5050/AgentStats/obs/28062020/tssort.html" TargetMode="External"/><Relationship Id="rId292" Type="http://schemas.openxmlformats.org/officeDocument/2006/relationships/hyperlink" Target="http://220.247.235.48:5050/AgentStats/22062020/TotalErrors.html" TargetMode="External"/><Relationship Id="rId306" Type="http://schemas.openxmlformats.org/officeDocument/2006/relationships/hyperlink" Target="http://220.247.235.48:5050/AgentStats/23062020/agentssort.html" TargetMode="External"/><Relationship Id="rId860" Type="http://schemas.openxmlformats.org/officeDocument/2006/relationships/hyperlink" Target="http://220.247.235.48:5050/agentstats/29062019/CachedV5.html" TargetMode="External"/><Relationship Id="rId958" Type="http://schemas.openxmlformats.org/officeDocument/2006/relationships/hyperlink" Target="http://220.247.235.48:5050/AgentStats/27062020/agentssort.html" TargetMode="External"/><Relationship Id="rId1143" Type="http://schemas.openxmlformats.org/officeDocument/2006/relationships/hyperlink" Target="http://220.247.235.48:5050/agentstats/22062020/CachedV6.html" TargetMode="External"/><Relationship Id="rId87" Type="http://schemas.openxmlformats.org/officeDocument/2006/relationships/hyperlink" Target="http://220.247.235.48:5050/agentstats/24062019/Cached3.html" TargetMode="External"/><Relationship Id="rId513" Type="http://schemas.openxmlformats.org/officeDocument/2006/relationships/hyperlink" Target="http://220.247.235.48:5050/AgentStats/18062020/Cached.html" TargetMode="External"/><Relationship Id="rId597" Type="http://schemas.openxmlformats.org/officeDocument/2006/relationships/hyperlink" Target="http://220.247.235.48:5050/agentstats/obs/27062019/tssort.html" TargetMode="External"/><Relationship Id="rId720" Type="http://schemas.openxmlformats.org/officeDocument/2006/relationships/hyperlink" Target="http://220.247.235.48:5050/agentstats/obs/28062019/essingTime.html" TargetMode="External"/><Relationship Id="rId818" Type="http://schemas.openxmlformats.org/officeDocument/2006/relationships/hyperlink" Target="http://220.247.235.48:5050/AgentStats/obs/20062020/tssort.html" TargetMode="External"/><Relationship Id="rId152" Type="http://schemas.openxmlformats.org/officeDocument/2006/relationships/hyperlink" Target="http://220.247.235.48:5050/AgentStats/22062020/agentssort.html" TargetMode="External"/><Relationship Id="rId457" Type="http://schemas.openxmlformats.org/officeDocument/2006/relationships/hyperlink" Target="http://220.247.235.48:5050/AgentStats/obs/17062020/tssort.html" TargetMode="External"/><Relationship Id="rId1003" Type="http://schemas.openxmlformats.org/officeDocument/2006/relationships/hyperlink" Target="http://220.247.235.48:5050/agentstats/30062019/agentssort.html" TargetMode="External"/><Relationship Id="rId1087" Type="http://schemas.openxmlformats.org/officeDocument/2006/relationships/hyperlink" Target="http://220.247.235.48:5050/agentstats/29062020/Cached2.html" TargetMode="External"/><Relationship Id="rId1210" Type="http://schemas.openxmlformats.org/officeDocument/2006/relationships/hyperlink" Target="http://220.247.235.48:5050/AgentStats/obs/28062020/lErrors.html" TargetMode="External"/><Relationship Id="rId664" Type="http://schemas.openxmlformats.org/officeDocument/2006/relationships/hyperlink" Target="http://220.247.235.48:5050/AgentStats/obs/19062020/tssort.html" TargetMode="External"/><Relationship Id="rId871" Type="http://schemas.openxmlformats.org/officeDocument/2006/relationships/hyperlink" Target="http://220.247.235.48:5050/agentstats/obs/29062019/essingTime.html" TargetMode="External"/><Relationship Id="rId969" Type="http://schemas.openxmlformats.org/officeDocument/2006/relationships/hyperlink" Target="http://220.247.235.48:5050/AgentStats/21062020/agentssort.html" TargetMode="External"/><Relationship Id="rId14" Type="http://schemas.openxmlformats.org/officeDocument/2006/relationships/hyperlink" Target="http://220.247.235.48:5050/AgentStats/obs/21062020/tssort.html" TargetMode="External"/><Relationship Id="rId317" Type="http://schemas.openxmlformats.org/officeDocument/2006/relationships/hyperlink" Target="http://220.247.235.48:5050/agentstats/24062020/Cached2.html" TargetMode="External"/><Relationship Id="rId524" Type="http://schemas.openxmlformats.org/officeDocument/2006/relationships/hyperlink" Target="http://220.247.235.48:5050/AgentStats/18062020/ProcessingTime.html" TargetMode="External"/><Relationship Id="rId731" Type="http://schemas.openxmlformats.org/officeDocument/2006/relationships/hyperlink" Target="http://220.247.235.48:5050/AgentStats/26062020/agentssort.html" TargetMode="External"/><Relationship Id="rId1154" Type="http://schemas.openxmlformats.org/officeDocument/2006/relationships/hyperlink" Target="http://220.247.235.48:5050/agentstats/01072019/agentssort.html" TargetMode="External"/><Relationship Id="rId98" Type="http://schemas.openxmlformats.org/officeDocument/2006/relationships/hyperlink" Target="http://220.247.235.48:5050/agentstats/obs/24062019/essingTime.html" TargetMode="External"/><Relationship Id="rId163" Type="http://schemas.openxmlformats.org/officeDocument/2006/relationships/hyperlink" Target="http://220.247.235.48:5050/agentstats/23062020/Cached2.html" TargetMode="External"/><Relationship Id="rId370" Type="http://schemas.openxmlformats.org/officeDocument/2006/relationships/hyperlink" Target="http://220.247.235.48:5050/AgentStats/17062020/ProcessingTime.html" TargetMode="External"/><Relationship Id="rId829" Type="http://schemas.openxmlformats.org/officeDocument/2006/relationships/hyperlink" Target="http://220.247.235.48:5050/AgentStats/20062020/TotalErrors.html" TargetMode="External"/><Relationship Id="rId1014" Type="http://schemas.openxmlformats.org/officeDocument/2006/relationships/hyperlink" Target="http://220.247.235.48:5050/agentstats/30062019/CachedV5.html" TargetMode="External"/><Relationship Id="rId1221" Type="http://schemas.openxmlformats.org/officeDocument/2006/relationships/hyperlink" Target="http://220.247.235.48:5050/agentstats/01072019/agentssort.html" TargetMode="External"/><Relationship Id="rId230" Type="http://schemas.openxmlformats.org/officeDocument/2006/relationships/hyperlink" Target="http://220.247.235.48:5050/agentstats/25062019/ProcessingTime_Hourly.html" TargetMode="External"/><Relationship Id="rId468" Type="http://schemas.openxmlformats.org/officeDocument/2006/relationships/hyperlink" Target="http://220.247.235.48:5050/AgentStats/24062020/agentssort.html" TargetMode="External"/><Relationship Id="rId675" Type="http://schemas.openxmlformats.org/officeDocument/2006/relationships/hyperlink" Target="http://220.247.235.48:5050/AgentStats/19062020/TotalErrors.html" TargetMode="External"/><Relationship Id="rId882" Type="http://schemas.openxmlformats.org/officeDocument/2006/relationships/hyperlink" Target="http://220.247.235.48:5050/agentstats/29062019/ProcessingTime_Hourly.html" TargetMode="External"/><Relationship Id="rId1098" Type="http://schemas.openxmlformats.org/officeDocument/2006/relationships/hyperlink" Target="http://220.247.235.48:5050/agentstats/28062020/Cached1.html" TargetMode="External"/><Relationship Id="rId25" Type="http://schemas.openxmlformats.org/officeDocument/2006/relationships/hyperlink" Target="http://220.247.235.48:5050/AgentStats/21062020/TotalErrors.html" TargetMode="External"/><Relationship Id="rId328" Type="http://schemas.openxmlformats.org/officeDocument/2006/relationships/hyperlink" Target="http://220.247.235.48:5050/agentstats/23062020/Cached1.html" TargetMode="External"/><Relationship Id="rId535" Type="http://schemas.openxmlformats.org/officeDocument/2006/relationships/hyperlink" Target="http://220.247.235.48:5050/AgentStats/18062020/ProcessingTime_Hourly.html" TargetMode="External"/><Relationship Id="rId742" Type="http://schemas.openxmlformats.org/officeDocument/2006/relationships/hyperlink" Target="http://220.247.235.48:5050/AgentStats/obs/26062020/lErrors.html" TargetMode="External"/><Relationship Id="rId1165" Type="http://schemas.openxmlformats.org/officeDocument/2006/relationships/hyperlink" Target="http://220.247.235.48:5050/agentstats/obs/01072019/lErrors.html" TargetMode="External"/><Relationship Id="rId174" Type="http://schemas.openxmlformats.org/officeDocument/2006/relationships/hyperlink" Target="http://220.247.235.48:5050/agentstats/22062020/Cached1.html" TargetMode="External"/><Relationship Id="rId381" Type="http://schemas.openxmlformats.org/officeDocument/2006/relationships/hyperlink" Target="http://220.247.235.48:5050/AgentStats/17062020/ProcessingTime_Hourly.html" TargetMode="External"/><Relationship Id="rId602" Type="http://schemas.openxmlformats.org/officeDocument/2006/relationships/hyperlink" Target="http://220.247.235.48:5050/AgentStats/18062020/TotalErrors.html" TargetMode="External"/><Relationship Id="rId1025" Type="http://schemas.openxmlformats.org/officeDocument/2006/relationships/hyperlink" Target="http://220.247.235.48:5050/agentstats/obs/30062019/essingTime.html" TargetMode="External"/><Relationship Id="rId1232" Type="http://schemas.openxmlformats.org/officeDocument/2006/relationships/hyperlink" Target="http://220.247.235.48:5050/AgentStats/obs/29062020/tssort.html" TargetMode="External"/><Relationship Id="rId241" Type="http://schemas.openxmlformats.org/officeDocument/2006/relationships/hyperlink" Target="http://220.247.235.48:5050/agentstats/16062020/Cached3.html" TargetMode="External"/><Relationship Id="rId479" Type="http://schemas.openxmlformats.org/officeDocument/2006/relationships/hyperlink" Target="http://220.247.235.48:5050/AgentStats/21062020/ProcessingTime_Hourly.html" TargetMode="External"/><Relationship Id="rId686" Type="http://schemas.openxmlformats.org/officeDocument/2006/relationships/hyperlink" Target="http://220.247.235.48:5050/AgentStats/obs/19062020/essingTime.html" TargetMode="External"/><Relationship Id="rId893" Type="http://schemas.openxmlformats.org/officeDocument/2006/relationships/hyperlink" Target="http://220.247.235.48:5050/agentstats/27062020/CachedV6.html" TargetMode="External"/><Relationship Id="rId907" Type="http://schemas.openxmlformats.org/officeDocument/2006/relationships/hyperlink" Target="http://220.247.235.48:5050/AgentStats/obs/27062020/tssort.html" TargetMode="External"/><Relationship Id="rId36" Type="http://schemas.openxmlformats.org/officeDocument/2006/relationships/hyperlink" Target="http://220.247.235.48:5050/AgentStats/21062020/ProcessingTime_Hourly.html" TargetMode="External"/><Relationship Id="rId339" Type="http://schemas.openxmlformats.org/officeDocument/2006/relationships/hyperlink" Target="http://220.247.235.48:5050/AgentStats/21062020/ProcessingTime_Hourly.html" TargetMode="External"/><Relationship Id="rId546" Type="http://schemas.openxmlformats.org/officeDocument/2006/relationships/hyperlink" Target="http://220.247.235.48:5050/agentstats/27062019/ServerBusy.html" TargetMode="External"/><Relationship Id="rId753" Type="http://schemas.openxmlformats.org/officeDocument/2006/relationships/hyperlink" Target="http://220.247.235.48:5050/AgentStats/obs/26062020/tssort.html" TargetMode="External"/><Relationship Id="rId1176" Type="http://schemas.openxmlformats.org/officeDocument/2006/relationships/hyperlink" Target="http://220.247.235.48:5050/agentstats/01072019/ProcessingTime_Hourly.html" TargetMode="External"/><Relationship Id="rId101" Type="http://schemas.openxmlformats.org/officeDocument/2006/relationships/hyperlink" Target="http://220.247.235.48:5050/agentstats/obs/24062019/essingTime.html" TargetMode="External"/><Relationship Id="rId185" Type="http://schemas.openxmlformats.org/officeDocument/2006/relationships/hyperlink" Target="http://220.247.235.48:5050/AgentStats/21062020/ProcessingTime_Hourly.html" TargetMode="External"/><Relationship Id="rId406" Type="http://schemas.openxmlformats.org/officeDocument/2006/relationships/hyperlink" Target="http://220.247.235.48:5050/agentstats/26062019/ProcessingTime.html" TargetMode="External"/><Relationship Id="rId960" Type="http://schemas.openxmlformats.org/officeDocument/2006/relationships/hyperlink" Target="http://220.247.235.48:5050/AgentStats/obs/27062020/tssort.html" TargetMode="External"/><Relationship Id="rId1036" Type="http://schemas.openxmlformats.org/officeDocument/2006/relationships/hyperlink" Target="http://220.247.235.48:5050/agentstats/30062019/ProcessingTime_Hourly.html" TargetMode="External"/><Relationship Id="rId392" Type="http://schemas.openxmlformats.org/officeDocument/2006/relationships/hyperlink" Target="http://220.247.235.48:5050/agentstats/obs/26062019/tssort.html" TargetMode="External"/><Relationship Id="rId613" Type="http://schemas.openxmlformats.org/officeDocument/2006/relationships/hyperlink" Target="http://220.247.235.48:5050/agentstats/obs/27062019/tssort.html" TargetMode="External"/><Relationship Id="rId697" Type="http://schemas.openxmlformats.org/officeDocument/2006/relationships/hyperlink" Target="http://220.247.235.48:5050/agentstats/28062019/agentssort.html" TargetMode="External"/><Relationship Id="rId820" Type="http://schemas.openxmlformats.org/officeDocument/2006/relationships/hyperlink" Target="http://220.247.235.48:5050/AgentStats/obs/20062020/tssort.html" TargetMode="External"/><Relationship Id="rId918" Type="http://schemas.openxmlformats.org/officeDocument/2006/relationships/hyperlink" Target="http://220.247.235.48:5050/AgentStats/20062020/agentssort.html" TargetMode="External"/><Relationship Id="rId252" Type="http://schemas.openxmlformats.org/officeDocument/2006/relationships/hyperlink" Target="http://220.247.235.48:5050/AgentStats/obs/16062020/essingTime.html" TargetMode="External"/><Relationship Id="rId1103" Type="http://schemas.openxmlformats.org/officeDocument/2006/relationships/hyperlink" Target="http://220.247.235.48:5050/AgentStats/21062020/ProcessingTime.html" TargetMode="External"/><Relationship Id="rId1187" Type="http://schemas.openxmlformats.org/officeDocument/2006/relationships/hyperlink" Target="http://220.247.235.48:5050/AgentStats/29062020/agentssort.html" TargetMode="External"/><Relationship Id="rId47" Type="http://schemas.openxmlformats.org/officeDocument/2006/relationships/hyperlink" Target="http://220.247.235.48:5050/AgentStats/15062020/agentssort.html" TargetMode="External"/><Relationship Id="rId112" Type="http://schemas.openxmlformats.org/officeDocument/2006/relationships/hyperlink" Target="http://220.247.235.48:5050/AgentStats/21062020/ProcessingTime.html" TargetMode="External"/><Relationship Id="rId557" Type="http://schemas.openxmlformats.org/officeDocument/2006/relationships/hyperlink" Target="http://220.247.235.48:5050/agentstats/27062019/ProcessingTime.html" TargetMode="External"/><Relationship Id="rId764" Type="http://schemas.openxmlformats.org/officeDocument/2006/relationships/hyperlink" Target="http://220.247.235.48:5050/AgentStats/19062020/agentssort.html" TargetMode="External"/><Relationship Id="rId971" Type="http://schemas.openxmlformats.org/officeDocument/2006/relationships/hyperlink" Target="http://220.247.235.48:5050/AgentStats/21062020/agentssort.html" TargetMode="External"/><Relationship Id="rId196" Type="http://schemas.openxmlformats.org/officeDocument/2006/relationships/hyperlink" Target="http://220.247.235.48:5050/AgentStats/22062020/ProcessingTime_Hourly.html" TargetMode="External"/><Relationship Id="rId417" Type="http://schemas.openxmlformats.org/officeDocument/2006/relationships/hyperlink" Target="http://220.247.235.48:5050/agentstats/26062019/ProcessingTime_Hourly.html" TargetMode="External"/><Relationship Id="rId624" Type="http://schemas.openxmlformats.org/officeDocument/2006/relationships/hyperlink" Target="http://220.247.235.48:5050/agentstats/26062020/Cached1.html" TargetMode="External"/><Relationship Id="rId831" Type="http://schemas.openxmlformats.org/officeDocument/2006/relationships/hyperlink" Target="http://220.247.235.48:5050/AgentStats/20062020/ProcessingTime.html" TargetMode="External"/><Relationship Id="rId1047" Type="http://schemas.openxmlformats.org/officeDocument/2006/relationships/hyperlink" Target="http://220.247.235.48:5050/AgentStats/28062020/SelectionnotfeaturedArrivaldate.html" TargetMode="External"/><Relationship Id="rId263" Type="http://schemas.openxmlformats.org/officeDocument/2006/relationships/hyperlink" Target="http://220.247.235.48:5050/AgentStats/16062020/ProcessingTime_Hourly.html" TargetMode="External"/><Relationship Id="rId470" Type="http://schemas.openxmlformats.org/officeDocument/2006/relationships/hyperlink" Target="http://220.247.235.48:5050/agentstats/25062020/Cached1.html" TargetMode="External"/><Relationship Id="rId929" Type="http://schemas.openxmlformats.org/officeDocument/2006/relationships/hyperlink" Target="http://220.247.235.48:5050/AgentStats/26062020/agentssort.html" TargetMode="External"/><Relationship Id="rId1114" Type="http://schemas.openxmlformats.org/officeDocument/2006/relationships/hyperlink" Target="http://220.247.235.48:5050/AgentStats/28062020/ServerBusy.html" TargetMode="External"/><Relationship Id="rId58" Type="http://schemas.openxmlformats.org/officeDocument/2006/relationships/hyperlink" Target="http://220.247.235.48:5050/AgentStats/obs/15062020/lErrors.html" TargetMode="External"/><Relationship Id="rId123" Type="http://schemas.openxmlformats.org/officeDocument/2006/relationships/hyperlink" Target="http://220.247.235.48:5050/agentstats/22062020/CachedV6.html" TargetMode="External"/><Relationship Id="rId330" Type="http://schemas.openxmlformats.org/officeDocument/2006/relationships/hyperlink" Target="http://220.247.235.48:5050/agentstats/23062020/Cached3.html" TargetMode="External"/><Relationship Id="rId568" Type="http://schemas.openxmlformats.org/officeDocument/2006/relationships/hyperlink" Target="http://220.247.235.48:5050/agentstats/27062019/ProcessingTime_Hourly.html" TargetMode="External"/><Relationship Id="rId775" Type="http://schemas.openxmlformats.org/officeDocument/2006/relationships/hyperlink" Target="http://220.247.235.48:5050/AgentStats/obs/25062020/tssort.html" TargetMode="External"/><Relationship Id="rId982" Type="http://schemas.openxmlformats.org/officeDocument/2006/relationships/hyperlink" Target="http://220.247.235.48:5050/AgentStats/21062020/SelectionnotfeaturedArrivaldate.html" TargetMode="External"/><Relationship Id="rId1198" Type="http://schemas.openxmlformats.org/officeDocument/2006/relationships/hyperlink" Target="http://220.247.235.48:5050/AgentStats/29062020/ProcessingTime.html" TargetMode="External"/><Relationship Id="rId428" Type="http://schemas.openxmlformats.org/officeDocument/2006/relationships/hyperlink" Target="http://220.247.235.48:5050/AgentStats/obs/24062020/tssort.html" TargetMode="External"/><Relationship Id="rId635" Type="http://schemas.openxmlformats.org/officeDocument/2006/relationships/hyperlink" Target="http://220.247.235.48:5050/AgentStats/21062020/ProcessingTime_Hourly.html" TargetMode="External"/><Relationship Id="rId842" Type="http://schemas.openxmlformats.org/officeDocument/2006/relationships/hyperlink" Target="http://220.247.235.48:5050/AgentStats/20062020/ProcessingTime_Hourly.html" TargetMode="External"/><Relationship Id="rId1058" Type="http://schemas.openxmlformats.org/officeDocument/2006/relationships/hyperlink" Target="http://220.247.235.48:5050/agentstats/obs/30062019/tssort.html" TargetMode="External"/><Relationship Id="rId274" Type="http://schemas.openxmlformats.org/officeDocument/2006/relationships/hyperlink" Target="http://220.247.235.48:5050/AgentStats/obs/23062020/tssort.html" TargetMode="External"/><Relationship Id="rId481" Type="http://schemas.openxmlformats.org/officeDocument/2006/relationships/hyperlink" Target="http://220.247.235.48:5050/agentstats/24062020/Cached1.html" TargetMode="External"/><Relationship Id="rId702" Type="http://schemas.openxmlformats.org/officeDocument/2006/relationships/hyperlink" Target="http://220.247.235.48:5050/agentstats/28062019/Cached.html" TargetMode="External"/><Relationship Id="rId1125" Type="http://schemas.openxmlformats.org/officeDocument/2006/relationships/hyperlink" Target="http://220.247.235.48:5050/agentstats/22062020/Cached3.html" TargetMode="External"/><Relationship Id="rId69" Type="http://schemas.openxmlformats.org/officeDocument/2006/relationships/hyperlink" Target="http://220.247.235.48:5050/AgentStats/15062020/ProcessingTime_Hourly.html" TargetMode="External"/><Relationship Id="rId134" Type="http://schemas.openxmlformats.org/officeDocument/2006/relationships/hyperlink" Target="http://220.247.235.48:5050/agentstats/24062019/agentssort.html" TargetMode="External"/><Relationship Id="rId579" Type="http://schemas.openxmlformats.org/officeDocument/2006/relationships/hyperlink" Target="http://220.247.235.48:5050/AgentStats/25062020/agentssort.html" TargetMode="External"/><Relationship Id="rId786" Type="http://schemas.openxmlformats.org/officeDocument/2006/relationships/hyperlink" Target="http://220.247.235.48:5050/AgentStats/21062020/ProcessingTime_Hourly.html" TargetMode="External"/><Relationship Id="rId993" Type="http://schemas.openxmlformats.org/officeDocument/2006/relationships/hyperlink" Target="http://220.247.235.48:5050/AgentStats/obs/21062020/essingTime.html" TargetMode="External"/><Relationship Id="rId341" Type="http://schemas.openxmlformats.org/officeDocument/2006/relationships/hyperlink" Target="http://220.247.235.48:5050/AgentStats/23062020/agentssort.html" TargetMode="External"/><Relationship Id="rId439" Type="http://schemas.openxmlformats.org/officeDocument/2006/relationships/hyperlink" Target="http://220.247.235.48:5050/AgentStats/obs/23062020/tssort.html" TargetMode="External"/><Relationship Id="rId646" Type="http://schemas.openxmlformats.org/officeDocument/2006/relationships/hyperlink" Target="http://220.247.235.48:5050/AgentStats/21062020/ProcessingTime_Hourly.html" TargetMode="External"/><Relationship Id="rId1069" Type="http://schemas.openxmlformats.org/officeDocument/2006/relationships/hyperlink" Target="http://220.247.235.48:5050/AgentStats/27062020/agentssort.html" TargetMode="External"/><Relationship Id="rId201" Type="http://schemas.openxmlformats.org/officeDocument/2006/relationships/hyperlink" Target="http://220.247.235.48:5050/agentstats/25062019/agentssort.html" TargetMode="External"/><Relationship Id="rId285" Type="http://schemas.openxmlformats.org/officeDocument/2006/relationships/hyperlink" Target="http://220.247.235.48:5050/AgentStats/obs/22062020/tssort.html" TargetMode="External"/><Relationship Id="rId506" Type="http://schemas.openxmlformats.org/officeDocument/2006/relationships/hyperlink" Target="http://220.247.235.48:5050/AgentStats/18062020/agentssort.html" TargetMode="External"/><Relationship Id="rId853" Type="http://schemas.openxmlformats.org/officeDocument/2006/relationships/hyperlink" Target="http://220.247.235.48:5050/agentstats/29062019/agentssort.html" TargetMode="External"/><Relationship Id="rId1136" Type="http://schemas.openxmlformats.org/officeDocument/2006/relationships/hyperlink" Target="http://220.247.235.48:5050/AgentStats/22062020/agentssort.html" TargetMode="External"/><Relationship Id="rId492" Type="http://schemas.openxmlformats.org/officeDocument/2006/relationships/hyperlink" Target="http://220.247.235.48:5050/AgentStats/21062020/ProcessingTime_Hourly.html" TargetMode="External"/><Relationship Id="rId713" Type="http://schemas.openxmlformats.org/officeDocument/2006/relationships/hyperlink" Target="http://220.247.235.48:5050/agentstats/28062019/ProcessingTime.html" TargetMode="External"/><Relationship Id="rId797" Type="http://schemas.openxmlformats.org/officeDocument/2006/relationships/hyperlink" Target="http://220.247.235.48:5050/AgentStats/obs/21062020/essingTime.html" TargetMode="External"/><Relationship Id="rId920" Type="http://schemas.openxmlformats.org/officeDocument/2006/relationships/hyperlink" Target="http://220.247.235.48:5050/agentstats/29062019/agentssort.html" TargetMode="External"/><Relationship Id="rId145" Type="http://schemas.openxmlformats.org/officeDocument/2006/relationships/hyperlink" Target="http://220.247.235.48:5050/AgentStats/obs/22062020/lErrors.html" TargetMode="External"/><Relationship Id="rId352" Type="http://schemas.openxmlformats.org/officeDocument/2006/relationships/hyperlink" Target="http://220.247.235.48:5050/AgentStats/23062020/ProcessingTime_Hourly.html" TargetMode="External"/><Relationship Id="rId1203" Type="http://schemas.openxmlformats.org/officeDocument/2006/relationships/hyperlink" Target="http://220.247.235.48:5050/AgentStats/22062020/agentssort.html" TargetMode="External"/><Relationship Id="rId212" Type="http://schemas.openxmlformats.org/officeDocument/2006/relationships/hyperlink" Target="http://220.247.235.48:5050/agentstats/obs/25062019/lErrors.html" TargetMode="External"/><Relationship Id="rId657" Type="http://schemas.openxmlformats.org/officeDocument/2006/relationships/hyperlink" Target="http://220.247.235.48:5050/AgentStats/obs/25062020/lErrors.html" TargetMode="External"/><Relationship Id="rId864" Type="http://schemas.openxmlformats.org/officeDocument/2006/relationships/hyperlink" Target="http://220.247.235.48:5050/agentstats/obs/29062019/lErrors.html" TargetMode="External"/><Relationship Id="rId296" Type="http://schemas.openxmlformats.org/officeDocument/2006/relationships/hyperlink" Target="http://220.247.235.48:5050/AgentStats/16062020/TotalErrors.html" TargetMode="External"/><Relationship Id="rId517" Type="http://schemas.openxmlformats.org/officeDocument/2006/relationships/hyperlink" Target="http://220.247.235.48:5050/agentstats/18062020/CachedV5.html" TargetMode="External"/><Relationship Id="rId724" Type="http://schemas.openxmlformats.org/officeDocument/2006/relationships/hyperlink" Target="http://220.247.235.48:5050/agentstats/28062019/ProcessingTime_Hourly.html" TargetMode="External"/><Relationship Id="rId931" Type="http://schemas.openxmlformats.org/officeDocument/2006/relationships/hyperlink" Target="http://220.247.235.48:5050/AgentStats/obs/27062020/tssort.html" TargetMode="External"/><Relationship Id="rId1147" Type="http://schemas.openxmlformats.org/officeDocument/2006/relationships/hyperlink" Target="http://220.247.235.48:5050/AgentStats/22062020/ProcessingTime.html" TargetMode="External"/><Relationship Id="rId60" Type="http://schemas.openxmlformats.org/officeDocument/2006/relationships/hyperlink" Target="http://220.247.235.48:5050/AgentStats/15062020/ProcessingTime.html" TargetMode="External"/><Relationship Id="rId156" Type="http://schemas.openxmlformats.org/officeDocument/2006/relationships/hyperlink" Target="http://220.247.235.48:5050/agentstats/24062019/agentssort.html" TargetMode="External"/><Relationship Id="rId363" Type="http://schemas.openxmlformats.org/officeDocument/2006/relationships/hyperlink" Target="http://220.247.235.48:5050/agentstats/17062020/Cached3.html" TargetMode="External"/><Relationship Id="rId570" Type="http://schemas.openxmlformats.org/officeDocument/2006/relationships/hyperlink" Target="http://220.247.235.48:5050/agentstats/27062019/ProcessingTime_Hourly.html" TargetMode="External"/><Relationship Id="rId1007" Type="http://schemas.openxmlformats.org/officeDocument/2006/relationships/hyperlink" Target="http://220.247.235.48:5050/agentstats/30062019/agentssort.html" TargetMode="External"/><Relationship Id="rId1214" Type="http://schemas.openxmlformats.org/officeDocument/2006/relationships/hyperlink" Target="http://220.247.235.48:5050/agentstats/obs/01072019/lErrors.html" TargetMode="External"/><Relationship Id="rId223" Type="http://schemas.openxmlformats.org/officeDocument/2006/relationships/hyperlink" Target="http://220.247.235.48:5050/agentstats/25062019/ProcessingTime_Hourly.html" TargetMode="External"/><Relationship Id="rId430" Type="http://schemas.openxmlformats.org/officeDocument/2006/relationships/hyperlink" Target="http://220.247.235.48:5050/AgentStats/24062020/Cached.html" TargetMode="External"/><Relationship Id="rId668" Type="http://schemas.openxmlformats.org/officeDocument/2006/relationships/hyperlink" Target="http://220.247.235.48:5050/AgentStats/19062020/Cached.html" TargetMode="External"/><Relationship Id="rId875" Type="http://schemas.openxmlformats.org/officeDocument/2006/relationships/hyperlink" Target="http://220.247.235.48:5050/agentstats/29062019/ProcessingTime_Hourly.html" TargetMode="External"/><Relationship Id="rId1060" Type="http://schemas.openxmlformats.org/officeDocument/2006/relationships/hyperlink" Target="http://220.247.235.48:5050/AgentStats/obs/28062020/tssort.html" TargetMode="External"/><Relationship Id="rId18" Type="http://schemas.openxmlformats.org/officeDocument/2006/relationships/hyperlink" Target="http://220.247.235.48:5050/AgentStats/21062020/Cached.html" TargetMode="External"/><Relationship Id="rId528" Type="http://schemas.openxmlformats.org/officeDocument/2006/relationships/hyperlink" Target="http://220.247.235.48:5050/AgentStats/obs/18062020/essingTime.html" TargetMode="External"/><Relationship Id="rId735" Type="http://schemas.openxmlformats.org/officeDocument/2006/relationships/hyperlink" Target="http://220.247.235.48:5050/AgentStats/obs/26062020/tssort.html" TargetMode="External"/><Relationship Id="rId942" Type="http://schemas.openxmlformats.org/officeDocument/2006/relationships/hyperlink" Target="http://220.247.235.48:5050/AgentStats/21062020/ProcessingTime_Hourly.html" TargetMode="External"/><Relationship Id="rId1158" Type="http://schemas.openxmlformats.org/officeDocument/2006/relationships/hyperlink" Target="http://220.247.235.48:5050/agentstats/01072019/Cached1.html" TargetMode="External"/><Relationship Id="rId167" Type="http://schemas.openxmlformats.org/officeDocument/2006/relationships/hyperlink" Target="http://220.247.235.48:5050/AgentStats/21062020/ProcessingTime.html" TargetMode="External"/><Relationship Id="rId374" Type="http://schemas.openxmlformats.org/officeDocument/2006/relationships/hyperlink" Target="http://220.247.235.48:5050/AgentStats/obs/17062020/essingTime.html" TargetMode="External"/><Relationship Id="rId581" Type="http://schemas.openxmlformats.org/officeDocument/2006/relationships/hyperlink" Target="http://220.247.235.48:5050/AgentStats/obs/25062020/tssort.html" TargetMode="External"/><Relationship Id="rId1018" Type="http://schemas.openxmlformats.org/officeDocument/2006/relationships/hyperlink" Target="http://220.247.235.48:5050/agentstats/obs/30062019/lErrors.html" TargetMode="External"/><Relationship Id="rId1225" Type="http://schemas.openxmlformats.org/officeDocument/2006/relationships/hyperlink" Target="http://220.247.235.48:5050/AgentStats/22062020/agentssort.html" TargetMode="External"/><Relationship Id="rId71" Type="http://schemas.openxmlformats.org/officeDocument/2006/relationships/hyperlink" Target="http://220.247.235.48:5050/AgentStats/15062020/ProcessingTime_Hourly.html" TargetMode="External"/><Relationship Id="rId234" Type="http://schemas.openxmlformats.org/officeDocument/2006/relationships/hyperlink" Target="http://220.247.235.48:5050/AgentStats/obs/16062020/tssort.html" TargetMode="External"/><Relationship Id="rId679" Type="http://schemas.openxmlformats.org/officeDocument/2006/relationships/hyperlink" Target="http://220.247.235.48:5050/AgentStats/19062020/ProcessingTime.html" TargetMode="External"/><Relationship Id="rId802" Type="http://schemas.openxmlformats.org/officeDocument/2006/relationships/hyperlink" Target="http://220.247.235.48:5050/AgentStats/26062020/agentssort.html" TargetMode="External"/><Relationship Id="rId886" Type="http://schemas.openxmlformats.org/officeDocument/2006/relationships/hyperlink" Target="http://220.247.235.48:5050/AgentStats/27062020/agentssort.html" TargetMode="External"/><Relationship Id="rId2" Type="http://schemas.openxmlformats.org/officeDocument/2006/relationships/hyperlink" Target="http://220.247.235.48:5050/agentstats/22062020/Cached2.html" TargetMode="External"/><Relationship Id="rId29" Type="http://schemas.openxmlformats.org/officeDocument/2006/relationships/hyperlink" Target="http://220.247.235.48:5050/AgentStats/21062020/ProcessingTime.html" TargetMode="External"/><Relationship Id="rId441" Type="http://schemas.openxmlformats.org/officeDocument/2006/relationships/hyperlink" Target="http://220.247.235.48:5050/AgentStats/obs/17062020/tssort.html" TargetMode="External"/><Relationship Id="rId539" Type="http://schemas.openxmlformats.org/officeDocument/2006/relationships/hyperlink" Target="http://220.247.235.48:5050/AgentStats/18062020/ProcessingTime_Hourly.html" TargetMode="External"/><Relationship Id="rId746" Type="http://schemas.openxmlformats.org/officeDocument/2006/relationships/hyperlink" Target="http://220.247.235.48:5050/AgentStats/25062020/agentssort.html" TargetMode="External"/><Relationship Id="rId1071" Type="http://schemas.openxmlformats.org/officeDocument/2006/relationships/hyperlink" Target="http://220.247.235.48:5050/AgentStats/21062020/agentssort.html" TargetMode="External"/><Relationship Id="rId1169" Type="http://schemas.openxmlformats.org/officeDocument/2006/relationships/hyperlink" Target="http://220.247.235.48:5050/agentstats/01072019/ProcessingTime.html" TargetMode="External"/><Relationship Id="rId178" Type="http://schemas.openxmlformats.org/officeDocument/2006/relationships/hyperlink" Target="http://220.247.235.48:5050/AgentStats/21062020/ProcessingTime.html" TargetMode="External"/><Relationship Id="rId301" Type="http://schemas.openxmlformats.org/officeDocument/2006/relationships/hyperlink" Target="http://220.247.235.48:5050/AgentStats/obs/22062020/tssort.html" TargetMode="External"/><Relationship Id="rId953" Type="http://schemas.openxmlformats.org/officeDocument/2006/relationships/hyperlink" Target="http://220.247.235.48:5050/AgentStats/21062020/ProcessingTime_Hourly.html" TargetMode="External"/><Relationship Id="rId1029" Type="http://schemas.openxmlformats.org/officeDocument/2006/relationships/hyperlink" Target="http://220.247.235.48:5050/agentstats/30062019/ProcessingTime_Hourly.html" TargetMode="External"/><Relationship Id="rId82" Type="http://schemas.openxmlformats.org/officeDocument/2006/relationships/hyperlink" Target="http://220.247.235.48:5050/agentstats/obs/24062019/tssort.html" TargetMode="External"/><Relationship Id="rId385" Type="http://schemas.openxmlformats.org/officeDocument/2006/relationships/hyperlink" Target="http://220.247.235.48:5050/AgentStats/17062020/ProcessingTime_Hourly.html" TargetMode="External"/><Relationship Id="rId592" Type="http://schemas.openxmlformats.org/officeDocument/2006/relationships/hyperlink" Target="http://220.247.235.48:5050/AgentStats/24062020/agentssort.html" TargetMode="External"/><Relationship Id="rId606" Type="http://schemas.openxmlformats.org/officeDocument/2006/relationships/hyperlink" Target="http://220.247.235.48:5050/AgentStats/25062020/TotalErrors.html" TargetMode="External"/><Relationship Id="rId813" Type="http://schemas.openxmlformats.org/officeDocument/2006/relationships/hyperlink" Target="http://220.247.235.48:5050/AgentStats/obs/26062020/essingTime.html" TargetMode="External"/><Relationship Id="rId245" Type="http://schemas.openxmlformats.org/officeDocument/2006/relationships/hyperlink" Target="http://220.247.235.48:5050/AgentStats/16062020/TotalErrors.html" TargetMode="External"/><Relationship Id="rId452" Type="http://schemas.openxmlformats.org/officeDocument/2006/relationships/hyperlink" Target="http://220.247.235.48:5050/AgentStats/24062020/TotalErrors.html" TargetMode="External"/><Relationship Id="rId897" Type="http://schemas.openxmlformats.org/officeDocument/2006/relationships/hyperlink" Target="http://220.247.235.48:5050/AgentStats/27062020/ProcessingTime.html" TargetMode="External"/><Relationship Id="rId1082" Type="http://schemas.openxmlformats.org/officeDocument/2006/relationships/hyperlink" Target="http://220.247.235.48:5050/AgentStats/obs/27062020/tssort.html" TargetMode="External"/><Relationship Id="rId105" Type="http://schemas.openxmlformats.org/officeDocument/2006/relationships/hyperlink" Target="http://220.247.235.48:5050/agentstats/24062019/ProcessingTime_Hourly.html" TargetMode="External"/><Relationship Id="rId312" Type="http://schemas.openxmlformats.org/officeDocument/2006/relationships/hyperlink" Target="http://220.247.235.48:5050/AgentStats/obs/22062020/tssort.html" TargetMode="External"/><Relationship Id="rId757" Type="http://schemas.openxmlformats.org/officeDocument/2006/relationships/hyperlink" Target="http://220.247.235.48:5050/AgentStats/obs/19062020/lErrors.html" TargetMode="External"/><Relationship Id="rId964" Type="http://schemas.openxmlformats.org/officeDocument/2006/relationships/hyperlink" Target="http://220.247.235.48:5050/AgentStats/27062020/SelectionnotfeaturedArrivaldate.html" TargetMode="External"/><Relationship Id="rId93" Type="http://schemas.openxmlformats.org/officeDocument/2006/relationships/hyperlink" Target="http://220.247.235.48:5050/agentstats/24062019/ProcessingTime.html" TargetMode="External"/><Relationship Id="rId189" Type="http://schemas.openxmlformats.org/officeDocument/2006/relationships/hyperlink" Target="http://220.247.235.48:5050/AgentStats/obs/22062020/tssort.html" TargetMode="External"/><Relationship Id="rId396" Type="http://schemas.openxmlformats.org/officeDocument/2006/relationships/hyperlink" Target="http://220.247.235.48:5050/agentstats/26062019/Cached2.html" TargetMode="External"/><Relationship Id="rId617" Type="http://schemas.openxmlformats.org/officeDocument/2006/relationships/hyperlink" Target="http://220.247.235.48:5050/AgentStats/obs/18062020/tssort.html" TargetMode="External"/><Relationship Id="rId824" Type="http://schemas.openxmlformats.org/officeDocument/2006/relationships/hyperlink" Target="http://220.247.235.48:5050/agentstats/20062020/Cached2.html" TargetMode="External"/><Relationship Id="rId256" Type="http://schemas.openxmlformats.org/officeDocument/2006/relationships/hyperlink" Target="http://220.247.235.48:5050/AgentStats/obs/16062020/essingTime.html" TargetMode="External"/><Relationship Id="rId463" Type="http://schemas.openxmlformats.org/officeDocument/2006/relationships/hyperlink" Target="http://220.247.235.48:5050/AgentStats/obs/17062020/tssort.html" TargetMode="External"/><Relationship Id="rId670" Type="http://schemas.openxmlformats.org/officeDocument/2006/relationships/hyperlink" Target="http://220.247.235.48:5050/agentstats/19062020/Cached2.html" TargetMode="External"/><Relationship Id="rId1093" Type="http://schemas.openxmlformats.org/officeDocument/2006/relationships/hyperlink" Target="http://220.247.235.48:5050/AgentStats/obs/21062020/essingTime.html" TargetMode="External"/><Relationship Id="rId1107" Type="http://schemas.openxmlformats.org/officeDocument/2006/relationships/hyperlink" Target="http://220.247.235.48:5050/AgentStats/21062020/ProcessingTime_Hourly.html" TargetMode="External"/><Relationship Id="rId116" Type="http://schemas.openxmlformats.org/officeDocument/2006/relationships/hyperlink" Target="http://220.247.235.48:5050/AgentStats/22062020/agentssort.html" TargetMode="External"/><Relationship Id="rId323" Type="http://schemas.openxmlformats.org/officeDocument/2006/relationships/hyperlink" Target="http://220.247.235.48:5050/AgentStats/obs/21062020/essingTime.html" TargetMode="External"/><Relationship Id="rId530" Type="http://schemas.openxmlformats.org/officeDocument/2006/relationships/hyperlink" Target="http://220.247.235.48:5050/AgentStats/obs/18062020/essingTime.html" TargetMode="External"/><Relationship Id="rId768" Type="http://schemas.openxmlformats.org/officeDocument/2006/relationships/hyperlink" Target="http://220.247.235.48:5050/AgentStats/26062020/agentssort.html" TargetMode="External"/><Relationship Id="rId975" Type="http://schemas.openxmlformats.org/officeDocument/2006/relationships/hyperlink" Target="http://220.247.235.48:5050/AgentStats/21062020/ServerBusy.html" TargetMode="External"/><Relationship Id="rId1160" Type="http://schemas.openxmlformats.org/officeDocument/2006/relationships/hyperlink" Target="http://220.247.235.48:5050/agentstats/01072019/Cached3.html" TargetMode="External"/><Relationship Id="rId20" Type="http://schemas.openxmlformats.org/officeDocument/2006/relationships/hyperlink" Target="http://220.247.235.48:5050/agentstats/21062020/Cached2.html" TargetMode="External"/><Relationship Id="rId628" Type="http://schemas.openxmlformats.org/officeDocument/2006/relationships/hyperlink" Target="http://220.247.235.48:5050/AgentStats/21062020/ProcessingTime.html" TargetMode="External"/><Relationship Id="rId835" Type="http://schemas.openxmlformats.org/officeDocument/2006/relationships/hyperlink" Target="http://220.247.235.48:5050/AgentStats/20062020/ProcessingTime.html" TargetMode="External"/><Relationship Id="rId267" Type="http://schemas.openxmlformats.org/officeDocument/2006/relationships/hyperlink" Target="http://220.247.235.48:5050/AgentStats/22062020/ProcessingTime.html" TargetMode="External"/><Relationship Id="rId474" Type="http://schemas.openxmlformats.org/officeDocument/2006/relationships/hyperlink" Target="http://220.247.235.48:5050/AgentStats/21062020/ProcessingTime.html" TargetMode="External"/><Relationship Id="rId1020" Type="http://schemas.openxmlformats.org/officeDocument/2006/relationships/hyperlink" Target="http://220.247.235.48:5050/agentstats/30062019/ProcessingTime.html" TargetMode="External"/><Relationship Id="rId1118" Type="http://schemas.openxmlformats.org/officeDocument/2006/relationships/hyperlink" Target="http://220.247.235.48:5050/AgentStats/28062020/TotalErrors.html" TargetMode="External"/><Relationship Id="rId127" Type="http://schemas.openxmlformats.org/officeDocument/2006/relationships/hyperlink" Target="http://220.247.235.48:5050/AgentStats/22062020/ProcessingTime.html" TargetMode="External"/><Relationship Id="rId681" Type="http://schemas.openxmlformats.org/officeDocument/2006/relationships/hyperlink" Target="http://220.247.235.48:5050/AgentStats/19062020/ProcessingTime.html" TargetMode="External"/><Relationship Id="rId779" Type="http://schemas.openxmlformats.org/officeDocument/2006/relationships/hyperlink" Target="http://220.247.235.48:5050/agentstats/27062020/Cached2.html" TargetMode="External"/><Relationship Id="rId902" Type="http://schemas.openxmlformats.org/officeDocument/2006/relationships/hyperlink" Target="http://220.247.235.48:5050/AgentStats/20062020/agentssort.html" TargetMode="External"/><Relationship Id="rId986" Type="http://schemas.openxmlformats.org/officeDocument/2006/relationships/hyperlink" Target="http://220.247.235.48:5050/AgentStats/21062020/ProcessingTime.html" TargetMode="External"/><Relationship Id="rId31" Type="http://schemas.openxmlformats.org/officeDocument/2006/relationships/hyperlink" Target="http://220.247.235.48:5050/AgentStats/obs/21062020/essingTime.html" TargetMode="External"/><Relationship Id="rId334" Type="http://schemas.openxmlformats.org/officeDocument/2006/relationships/hyperlink" Target="http://220.247.235.48:5050/AgentStats/obs/21062020/essingTime.html" TargetMode="External"/><Relationship Id="rId541" Type="http://schemas.openxmlformats.org/officeDocument/2006/relationships/hyperlink" Target="http://220.247.235.48:5050/agentstats/obs/27062019/tssort.html" TargetMode="External"/><Relationship Id="rId639" Type="http://schemas.openxmlformats.org/officeDocument/2006/relationships/hyperlink" Target="http://220.247.235.48:5050/agentstats/25062020/CachedV5.html" TargetMode="External"/><Relationship Id="rId1171" Type="http://schemas.openxmlformats.org/officeDocument/2006/relationships/hyperlink" Target="http://220.247.235.48:5050/agentstats/obs/01072019/essingTime.html" TargetMode="External"/><Relationship Id="rId180" Type="http://schemas.openxmlformats.org/officeDocument/2006/relationships/hyperlink" Target="http://220.247.235.48:5050/AgentStats/obs/21062020/essingTime.html" TargetMode="External"/><Relationship Id="rId278" Type="http://schemas.openxmlformats.org/officeDocument/2006/relationships/hyperlink" Target="http://220.247.235.48:5050/AgentStats/23062020/SelectionnotfeaturedArrivaldate.html" TargetMode="External"/><Relationship Id="rId401" Type="http://schemas.openxmlformats.org/officeDocument/2006/relationships/hyperlink" Target="http://220.247.235.48:5050/agentstats/26062019/TotalErrors.html" TargetMode="External"/><Relationship Id="rId846" Type="http://schemas.openxmlformats.org/officeDocument/2006/relationships/hyperlink" Target="http://220.247.235.48:5050/AgentStats/20062020/ProcessingTime_Hourly.html" TargetMode="External"/><Relationship Id="rId1031" Type="http://schemas.openxmlformats.org/officeDocument/2006/relationships/hyperlink" Target="http://220.247.235.48:5050/agentstats/30062019/ProcessingTime_Hourly.html" TargetMode="External"/><Relationship Id="rId1129" Type="http://schemas.openxmlformats.org/officeDocument/2006/relationships/hyperlink" Target="http://220.247.235.48:5050/AgentStats/obs/21062020/essingTime.html" TargetMode="External"/><Relationship Id="rId485" Type="http://schemas.openxmlformats.org/officeDocument/2006/relationships/hyperlink" Target="http://220.247.235.48:5050/AgentStats/21062020/ProcessingTime.html" TargetMode="External"/><Relationship Id="rId692" Type="http://schemas.openxmlformats.org/officeDocument/2006/relationships/hyperlink" Target="http://220.247.235.48:5050/AgentStats/19062020/ProcessingTime_Hourly.html" TargetMode="External"/><Relationship Id="rId706" Type="http://schemas.openxmlformats.org/officeDocument/2006/relationships/hyperlink" Target="http://220.247.235.48:5050/agentstats/28062019/CachedV5.html" TargetMode="External"/><Relationship Id="rId913" Type="http://schemas.openxmlformats.org/officeDocument/2006/relationships/hyperlink" Target="http://220.247.235.48:5050/agentstats/obs/29062019/lErrors.html" TargetMode="External"/><Relationship Id="rId42" Type="http://schemas.openxmlformats.org/officeDocument/2006/relationships/hyperlink" Target="http://220.247.235.48:5050/AgentStats/21062020/ProcessingTime_Hourly.html" TargetMode="External"/><Relationship Id="rId138" Type="http://schemas.openxmlformats.org/officeDocument/2006/relationships/hyperlink" Target="http://220.247.235.48:5050/AgentStats/21062020/TotalErrors.html" TargetMode="External"/><Relationship Id="rId345" Type="http://schemas.openxmlformats.org/officeDocument/2006/relationships/hyperlink" Target="http://220.247.235.48:5050/AgentStats/23062020/Cached.html" TargetMode="External"/><Relationship Id="rId552" Type="http://schemas.openxmlformats.org/officeDocument/2006/relationships/hyperlink" Target="http://220.247.235.48:5050/agentstats/27062019/CachedV6.html" TargetMode="External"/><Relationship Id="rId997" Type="http://schemas.openxmlformats.org/officeDocument/2006/relationships/hyperlink" Target="http://220.247.235.48:5050/AgentStats/21062020/ProcessingTime_Hourly.html" TargetMode="External"/><Relationship Id="rId1182" Type="http://schemas.openxmlformats.org/officeDocument/2006/relationships/hyperlink" Target="http://220.247.235.48:5050/agentstats/01072019/ProcessingTime_Hourly.html" TargetMode="External"/><Relationship Id="rId191" Type="http://schemas.openxmlformats.org/officeDocument/2006/relationships/hyperlink" Target="http://220.247.235.48:5050/AgentStats/22062020/Cached.html" TargetMode="External"/><Relationship Id="rId205" Type="http://schemas.openxmlformats.org/officeDocument/2006/relationships/hyperlink" Target="http://220.247.235.48:5050/agentstats/25062019/Cached1.html" TargetMode="External"/><Relationship Id="rId412" Type="http://schemas.openxmlformats.org/officeDocument/2006/relationships/hyperlink" Target="http://220.247.235.48:5050/agentstats/obs/26062019/essingTime.html" TargetMode="External"/><Relationship Id="rId857" Type="http://schemas.openxmlformats.org/officeDocument/2006/relationships/hyperlink" Target="http://220.247.235.48:5050/agentstats/29062019/Cached1.html" TargetMode="External"/><Relationship Id="rId1042" Type="http://schemas.openxmlformats.org/officeDocument/2006/relationships/hyperlink" Target="http://220.247.235.48:5050/AgentStats/obs/28062020/tssort.html" TargetMode="External"/><Relationship Id="rId289" Type="http://schemas.openxmlformats.org/officeDocument/2006/relationships/hyperlink" Target="http://220.247.235.48:5050/AgentStats/obs/16062020/tssort.html" TargetMode="External"/><Relationship Id="rId496" Type="http://schemas.openxmlformats.org/officeDocument/2006/relationships/hyperlink" Target="http://220.247.235.48:5050/AgentStats/obs/24062020/tssort.html" TargetMode="External"/><Relationship Id="rId717" Type="http://schemas.openxmlformats.org/officeDocument/2006/relationships/hyperlink" Target="http://220.247.235.48:5050/agentstats/obs/28062019/essingTime.html" TargetMode="External"/><Relationship Id="rId924" Type="http://schemas.openxmlformats.org/officeDocument/2006/relationships/hyperlink" Target="http://220.247.235.48:5050/AgentStats/20062020/agentssort.html" TargetMode="External"/><Relationship Id="rId53" Type="http://schemas.openxmlformats.org/officeDocument/2006/relationships/hyperlink" Target="http://220.247.235.48:5050/agentstats/15062020/Cached3.html" TargetMode="External"/><Relationship Id="rId149" Type="http://schemas.openxmlformats.org/officeDocument/2006/relationships/hyperlink" Target="http://220.247.235.48:5050/AgentStats/obs/15062020/tssort.html" TargetMode="External"/><Relationship Id="rId356" Type="http://schemas.openxmlformats.org/officeDocument/2006/relationships/hyperlink" Target="http://220.247.235.48:5050/AgentStats/obs/17062020/tssort.html" TargetMode="External"/><Relationship Id="rId563" Type="http://schemas.openxmlformats.org/officeDocument/2006/relationships/hyperlink" Target="http://220.247.235.48:5050/agentstats/obs/27062019/essingTime.html" TargetMode="External"/><Relationship Id="rId770" Type="http://schemas.openxmlformats.org/officeDocument/2006/relationships/hyperlink" Target="http://220.247.235.48:5050/AgentStats/19062020/agentssort.html" TargetMode="External"/><Relationship Id="rId1193" Type="http://schemas.openxmlformats.org/officeDocument/2006/relationships/hyperlink" Target="http://220.247.235.48:5050/AgentStats/29062020/Cached.html" TargetMode="External"/><Relationship Id="rId1207" Type="http://schemas.openxmlformats.org/officeDocument/2006/relationships/hyperlink" Target="http://220.247.235.48:5050/AgentStats/29062020/agentssort.html" TargetMode="External"/><Relationship Id="rId216" Type="http://schemas.openxmlformats.org/officeDocument/2006/relationships/hyperlink" Target="http://220.247.235.48:5050/agentstats/25062019/ProcessingTime.html" TargetMode="External"/><Relationship Id="rId423" Type="http://schemas.openxmlformats.org/officeDocument/2006/relationships/hyperlink" Target="http://220.247.235.48:5050/AgentStats/24062020/agentssort.html" TargetMode="External"/><Relationship Id="rId868" Type="http://schemas.openxmlformats.org/officeDocument/2006/relationships/hyperlink" Target="http://220.247.235.48:5050/agentstats/29062019/ProcessingTime.html" TargetMode="External"/><Relationship Id="rId1053" Type="http://schemas.openxmlformats.org/officeDocument/2006/relationships/hyperlink" Target="http://220.247.235.48:5050/AgentStats/27062020/agentssort.html" TargetMode="External"/><Relationship Id="rId630" Type="http://schemas.openxmlformats.org/officeDocument/2006/relationships/hyperlink" Target="http://220.247.235.48:5050/AgentStats/obs/21062020/essingTime.html" TargetMode="External"/><Relationship Id="rId728" Type="http://schemas.openxmlformats.org/officeDocument/2006/relationships/hyperlink" Target="http://220.247.235.48:5050/agentstats/28062019/ProcessingTime_Hourly.html" TargetMode="External"/><Relationship Id="rId935" Type="http://schemas.openxmlformats.org/officeDocument/2006/relationships/hyperlink" Target="http://220.247.235.48:5050/agentstats/28062020/CachedV5.html" TargetMode="External"/><Relationship Id="rId64" Type="http://schemas.openxmlformats.org/officeDocument/2006/relationships/hyperlink" Target="http://220.247.235.48:5050/AgentStats/obs/15062020/essingTime.html" TargetMode="External"/><Relationship Id="rId367" Type="http://schemas.openxmlformats.org/officeDocument/2006/relationships/hyperlink" Target="http://220.247.235.48:5050/AgentStats/17062020/TotalErrors.html" TargetMode="External"/><Relationship Id="rId574" Type="http://schemas.openxmlformats.org/officeDocument/2006/relationships/hyperlink" Target="http://220.247.235.48:5050/AgentStats/obs/24062020/tssort.html" TargetMode="External"/><Relationship Id="rId1120" Type="http://schemas.openxmlformats.org/officeDocument/2006/relationships/hyperlink" Target="http://220.247.235.48:5050/AgentStats/28062020/ProcessingTime.html" TargetMode="External"/><Relationship Id="rId1218" Type="http://schemas.openxmlformats.org/officeDocument/2006/relationships/hyperlink" Target="http://220.247.235.48:5050/AgentStats/obs/28062020/tssort.html" TargetMode="External"/><Relationship Id="rId227" Type="http://schemas.openxmlformats.org/officeDocument/2006/relationships/hyperlink" Target="http://220.247.235.48:5050/agentstats/25062019/ProcessingTime_Hourly.html" TargetMode="External"/><Relationship Id="rId781" Type="http://schemas.openxmlformats.org/officeDocument/2006/relationships/hyperlink" Target="http://220.247.235.48:5050/agentstats/27062020/CachedV5.html" TargetMode="External"/><Relationship Id="rId879" Type="http://schemas.openxmlformats.org/officeDocument/2006/relationships/hyperlink" Target="http://220.247.235.48:5050/agentstats/29062019/ProcessingTime_Hourly.html" TargetMode="External"/><Relationship Id="rId434" Type="http://schemas.openxmlformats.org/officeDocument/2006/relationships/hyperlink" Target="http://220.247.235.48:5050/AgentStats/obs/24062020/lErrors.html" TargetMode="External"/><Relationship Id="rId641" Type="http://schemas.openxmlformats.org/officeDocument/2006/relationships/hyperlink" Target="http://220.247.235.48:5050/AgentStats/21062020/ProcessingTime.html" TargetMode="External"/><Relationship Id="rId739" Type="http://schemas.openxmlformats.org/officeDocument/2006/relationships/hyperlink" Target="http://220.247.235.48:5050/agentstats/26062020/CachedV6.html" TargetMode="External"/><Relationship Id="rId1064" Type="http://schemas.openxmlformats.org/officeDocument/2006/relationships/hyperlink" Target="http://220.247.235.48:5050/AgentStats/obs/21062020/lErrors.html" TargetMode="External"/><Relationship Id="rId280" Type="http://schemas.openxmlformats.org/officeDocument/2006/relationships/hyperlink" Target="http://220.247.235.48:5050/AgentStats/obs/23062020/lErrors.html" TargetMode="External"/><Relationship Id="rId501" Type="http://schemas.openxmlformats.org/officeDocument/2006/relationships/hyperlink" Target="http://220.247.235.48:5050/AgentStats/24062020/TotalErrors.html" TargetMode="External"/><Relationship Id="rId946" Type="http://schemas.openxmlformats.org/officeDocument/2006/relationships/hyperlink" Target="http://220.247.235.48:5050/agentstats/27062020/Cached3.html" TargetMode="External"/><Relationship Id="rId1131" Type="http://schemas.openxmlformats.org/officeDocument/2006/relationships/hyperlink" Target="http://220.247.235.48:5050/AgentStats/21062020/ProcessingTime_Hourly.html" TargetMode="External"/><Relationship Id="rId1229" Type="http://schemas.openxmlformats.org/officeDocument/2006/relationships/hyperlink" Target="http://220.247.235.48:5050/AgentStats/28062020/agentssort.html" TargetMode="External"/><Relationship Id="rId75" Type="http://schemas.openxmlformats.org/officeDocument/2006/relationships/hyperlink" Target="http://220.247.235.48:5050/AgentStats/15062020/ProcessingTime_Hourly.html" TargetMode="External"/><Relationship Id="rId140" Type="http://schemas.openxmlformats.org/officeDocument/2006/relationships/hyperlink" Target="http://220.247.235.48:5050/AgentStats/15062020/TotalErrors.html" TargetMode="External"/><Relationship Id="rId378" Type="http://schemas.openxmlformats.org/officeDocument/2006/relationships/hyperlink" Target="http://220.247.235.48:5050/AgentStats/obs/17062020/essingTime.html" TargetMode="External"/><Relationship Id="rId585" Type="http://schemas.openxmlformats.org/officeDocument/2006/relationships/hyperlink" Target="http://220.247.235.48:5050/agentstats/25062020/CachedV6.html" TargetMode="External"/><Relationship Id="rId792" Type="http://schemas.openxmlformats.org/officeDocument/2006/relationships/hyperlink" Target="http://220.247.235.48:5050/agentstats/26062020/Cached3.html" TargetMode="External"/><Relationship Id="rId806" Type="http://schemas.openxmlformats.org/officeDocument/2006/relationships/hyperlink" Target="http://220.247.235.48:5050/AgentStats/26062020/ServerBusy.html" TargetMode="External"/><Relationship Id="rId6" Type="http://schemas.openxmlformats.org/officeDocument/2006/relationships/hyperlink" Target="http://220.247.235.48:5050/AgentStats/21062020/ProcessingTime.html" TargetMode="External"/><Relationship Id="rId238" Type="http://schemas.openxmlformats.org/officeDocument/2006/relationships/hyperlink" Target="http://220.247.235.48:5050/AgentStats/16062020/Cached.html" TargetMode="External"/><Relationship Id="rId445" Type="http://schemas.openxmlformats.org/officeDocument/2006/relationships/hyperlink" Target="http://220.247.235.48:5050/AgentStats/obs/24062020/tssort.html" TargetMode="External"/><Relationship Id="rId652" Type="http://schemas.openxmlformats.org/officeDocument/2006/relationships/hyperlink" Target="http://220.247.235.48:5050/AgentStats/25062020/ServerBusy.html" TargetMode="External"/><Relationship Id="rId1075" Type="http://schemas.openxmlformats.org/officeDocument/2006/relationships/hyperlink" Target="http://220.247.235.48:5050/AgentStats/28062020/agentssort.html" TargetMode="External"/><Relationship Id="rId291" Type="http://schemas.openxmlformats.org/officeDocument/2006/relationships/hyperlink" Target="http://220.247.235.48:5050/AgentStats/obs/23062020/tssort.html" TargetMode="External"/><Relationship Id="rId305" Type="http://schemas.openxmlformats.org/officeDocument/2006/relationships/hyperlink" Target="http://220.247.235.48:5050/AgentStats/obs/16062020/tssort.html" TargetMode="External"/><Relationship Id="rId512" Type="http://schemas.openxmlformats.org/officeDocument/2006/relationships/hyperlink" Target="http://220.247.235.48:5050/AgentStats/18062020/ServerBusy.html" TargetMode="External"/><Relationship Id="rId957" Type="http://schemas.openxmlformats.org/officeDocument/2006/relationships/hyperlink" Target="http://220.247.235.48:5050/AgentStats/27062020/agentssort.html" TargetMode="External"/><Relationship Id="rId1142" Type="http://schemas.openxmlformats.org/officeDocument/2006/relationships/hyperlink" Target="http://220.247.235.48:5050/AgentStats/22062020/Cached.html" TargetMode="External"/><Relationship Id="rId44" Type="http://schemas.openxmlformats.org/officeDocument/2006/relationships/hyperlink" Target="http://220.247.235.48:5050/AgentStats/obs/15062020/tssort.html" TargetMode="External"/><Relationship Id="rId86" Type="http://schemas.openxmlformats.org/officeDocument/2006/relationships/hyperlink" Target="http://220.247.235.48:5050/agentstats/24062019/Cached2.html" TargetMode="External"/><Relationship Id="rId151" Type="http://schemas.openxmlformats.org/officeDocument/2006/relationships/hyperlink" Target="http://220.247.235.48:5050/agentstats/obs/24062019/tssort.html" TargetMode="External"/><Relationship Id="rId389" Type="http://schemas.openxmlformats.org/officeDocument/2006/relationships/hyperlink" Target="http://220.247.235.48:5050/agentstats/26062019/agentssort.html" TargetMode="External"/><Relationship Id="rId554" Type="http://schemas.openxmlformats.org/officeDocument/2006/relationships/hyperlink" Target="http://220.247.235.48:5050/agentstats/27062019/TotalErrors.html" TargetMode="External"/><Relationship Id="rId596" Type="http://schemas.openxmlformats.org/officeDocument/2006/relationships/hyperlink" Target="http://220.247.235.48:5050/agentstats/27062019/agentssort.html" TargetMode="External"/><Relationship Id="rId761" Type="http://schemas.openxmlformats.org/officeDocument/2006/relationships/hyperlink" Target="http://220.247.235.48:5050/AgentStats/obs/26062020/lErrors.html" TargetMode="External"/><Relationship Id="rId817" Type="http://schemas.openxmlformats.org/officeDocument/2006/relationships/hyperlink" Target="http://220.247.235.48:5050/AgentStats/20062020/agentssort.html" TargetMode="External"/><Relationship Id="rId859" Type="http://schemas.openxmlformats.org/officeDocument/2006/relationships/hyperlink" Target="http://220.247.235.48:5050/agentstats/29062019/Cached3.html" TargetMode="External"/><Relationship Id="rId1002" Type="http://schemas.openxmlformats.org/officeDocument/2006/relationships/hyperlink" Target="http://220.247.235.48:5050/AgentStats/21062020/ProcessingTime_Hourly.html" TargetMode="External"/><Relationship Id="rId193" Type="http://schemas.openxmlformats.org/officeDocument/2006/relationships/hyperlink" Target="http://220.247.235.48:5050/AgentStats/22062020/SelectionnotfeaturedArrivaldate.html" TargetMode="External"/><Relationship Id="rId207" Type="http://schemas.openxmlformats.org/officeDocument/2006/relationships/hyperlink" Target="http://220.247.235.48:5050/agentstats/25062019/Cached3.html" TargetMode="External"/><Relationship Id="rId249" Type="http://schemas.openxmlformats.org/officeDocument/2006/relationships/hyperlink" Target="http://220.247.235.48:5050/AgentStats/16062020/ProcessingTime.html" TargetMode="External"/><Relationship Id="rId414" Type="http://schemas.openxmlformats.org/officeDocument/2006/relationships/hyperlink" Target="http://220.247.235.48:5050/agentstats/26062019/ProcessingTime_Hourly.html" TargetMode="External"/><Relationship Id="rId456" Type="http://schemas.openxmlformats.org/officeDocument/2006/relationships/hyperlink" Target="http://220.247.235.48:5050/AgentStats/17062020/agentssort.html" TargetMode="External"/><Relationship Id="rId498" Type="http://schemas.openxmlformats.org/officeDocument/2006/relationships/hyperlink" Target="http://220.247.235.48:5050/AgentStats/24062020/Cached.html" TargetMode="External"/><Relationship Id="rId621" Type="http://schemas.openxmlformats.org/officeDocument/2006/relationships/hyperlink" Target="http://220.247.235.48:5050/AgentStats/24062020/agentssort.html" TargetMode="External"/><Relationship Id="rId663" Type="http://schemas.openxmlformats.org/officeDocument/2006/relationships/hyperlink" Target="http://220.247.235.48:5050/AgentStats/19062020/agentssort.html" TargetMode="External"/><Relationship Id="rId870" Type="http://schemas.openxmlformats.org/officeDocument/2006/relationships/hyperlink" Target="http://220.247.235.48:5050/agentstats/obs/29062019/essingTime.html" TargetMode="External"/><Relationship Id="rId1044" Type="http://schemas.openxmlformats.org/officeDocument/2006/relationships/hyperlink" Target="http://220.247.235.48:5050/AgentStats/28062020/ServerBusy.html" TargetMode="External"/><Relationship Id="rId1086" Type="http://schemas.openxmlformats.org/officeDocument/2006/relationships/hyperlink" Target="http://220.247.235.48:5050/agentstats/29062020/Cached1.html" TargetMode="External"/><Relationship Id="rId13" Type="http://schemas.openxmlformats.org/officeDocument/2006/relationships/hyperlink" Target="http://220.247.235.48:5050/AgentStats/21062020/agentssort.html" TargetMode="External"/><Relationship Id="rId109" Type="http://schemas.openxmlformats.org/officeDocument/2006/relationships/hyperlink" Target="http://220.247.235.48:5050/agentstats/24062019/ProcessingTime_Hourly.html" TargetMode="External"/><Relationship Id="rId260" Type="http://schemas.openxmlformats.org/officeDocument/2006/relationships/hyperlink" Target="http://220.247.235.48:5050/AgentStats/16062020/ProcessingTime_Hourly.html" TargetMode="External"/><Relationship Id="rId316" Type="http://schemas.openxmlformats.org/officeDocument/2006/relationships/hyperlink" Target="http://220.247.235.48:5050/agentstats/24062020/Cached1.html" TargetMode="External"/><Relationship Id="rId523" Type="http://schemas.openxmlformats.org/officeDocument/2006/relationships/hyperlink" Target="http://220.247.235.48:5050/AgentStats/18062020/ProcessingTime.html" TargetMode="External"/><Relationship Id="rId719" Type="http://schemas.openxmlformats.org/officeDocument/2006/relationships/hyperlink" Target="http://220.247.235.48:5050/agentstats/obs/28062019/essingTime.html" TargetMode="External"/><Relationship Id="rId926" Type="http://schemas.openxmlformats.org/officeDocument/2006/relationships/hyperlink" Target="http://220.247.235.48:5050/agentstats/29062019/agentssort.html" TargetMode="External"/><Relationship Id="rId968" Type="http://schemas.openxmlformats.org/officeDocument/2006/relationships/hyperlink" Target="http://220.247.235.48:5050/AgentStats/27062020/ProcessingTime_Hourly.html" TargetMode="External"/><Relationship Id="rId1111" Type="http://schemas.openxmlformats.org/officeDocument/2006/relationships/hyperlink" Target="http://220.247.235.48:5050/AgentStats/28062020/agentssort.html" TargetMode="External"/><Relationship Id="rId1153" Type="http://schemas.openxmlformats.org/officeDocument/2006/relationships/hyperlink" Target="http://220.247.235.48:5050/agentstats/obs/01072019/tssort.html" TargetMode="External"/><Relationship Id="rId55" Type="http://schemas.openxmlformats.org/officeDocument/2006/relationships/hyperlink" Target="http://220.247.235.48:5050/agentstats/15062020/CachedV6.html" TargetMode="External"/><Relationship Id="rId97" Type="http://schemas.openxmlformats.org/officeDocument/2006/relationships/hyperlink" Target="http://220.247.235.48:5050/agentstats/24062019/ProcessingTime.html" TargetMode="External"/><Relationship Id="rId120" Type="http://schemas.openxmlformats.org/officeDocument/2006/relationships/hyperlink" Target="http://220.247.235.48:5050/AgentStats/obs/22062020/tssort.html" TargetMode="External"/><Relationship Id="rId358" Type="http://schemas.openxmlformats.org/officeDocument/2006/relationships/hyperlink" Target="http://220.247.235.48:5050/AgentStats/obs/17062020/tssort.html" TargetMode="External"/><Relationship Id="rId565" Type="http://schemas.openxmlformats.org/officeDocument/2006/relationships/hyperlink" Target="http://220.247.235.48:5050/agentstats/obs/27062019/essingTime.html" TargetMode="External"/><Relationship Id="rId730" Type="http://schemas.openxmlformats.org/officeDocument/2006/relationships/hyperlink" Target="http://220.247.235.48:5050/AgentStats/obs/25062020/tssort.html" TargetMode="External"/><Relationship Id="rId772" Type="http://schemas.openxmlformats.org/officeDocument/2006/relationships/hyperlink" Target="http://220.247.235.48:5050/agentstats/28062019/agentssort.html" TargetMode="External"/><Relationship Id="rId828" Type="http://schemas.openxmlformats.org/officeDocument/2006/relationships/hyperlink" Target="http://220.247.235.48:5050/AgentStats/20062020/SelectionnotfeaturedArrivaldate.html" TargetMode="External"/><Relationship Id="rId1013" Type="http://schemas.openxmlformats.org/officeDocument/2006/relationships/hyperlink" Target="http://220.247.235.48:5050/agentstats/30062019/Cached3.html" TargetMode="External"/><Relationship Id="rId1195" Type="http://schemas.openxmlformats.org/officeDocument/2006/relationships/hyperlink" Target="http://220.247.235.48:5050/AgentStats/29062020/SelectionnotfeaturedArrivaldate.html" TargetMode="External"/><Relationship Id="rId1209" Type="http://schemas.openxmlformats.org/officeDocument/2006/relationships/hyperlink" Target="http://220.247.235.48:5050/AgentStats/28062020/TotalErrors.html" TargetMode="External"/><Relationship Id="rId162" Type="http://schemas.openxmlformats.org/officeDocument/2006/relationships/hyperlink" Target="http://220.247.235.48:5050/agentstats/23062020/Cached1.html" TargetMode="External"/><Relationship Id="rId218" Type="http://schemas.openxmlformats.org/officeDocument/2006/relationships/hyperlink" Target="http://220.247.235.48:5050/agentstats/obs/25062019/essingTime.html" TargetMode="External"/><Relationship Id="rId425" Type="http://schemas.openxmlformats.org/officeDocument/2006/relationships/hyperlink" Target="http://220.247.235.48:5050/AgentStats/24062020/agentssort.html" TargetMode="External"/><Relationship Id="rId467" Type="http://schemas.openxmlformats.org/officeDocument/2006/relationships/hyperlink" Target="http://220.247.235.48:5050/AgentStats/obs/23062020/tssort.html" TargetMode="External"/><Relationship Id="rId632" Type="http://schemas.openxmlformats.org/officeDocument/2006/relationships/hyperlink" Target="http://220.247.235.48:5050/AgentStats/21062020/ProcessingTime_Hourly.html" TargetMode="External"/><Relationship Id="rId1055" Type="http://schemas.openxmlformats.org/officeDocument/2006/relationships/hyperlink" Target="http://220.247.235.48:5050/AgentStats/21062020/agentssort.html" TargetMode="External"/><Relationship Id="rId1097" Type="http://schemas.openxmlformats.org/officeDocument/2006/relationships/hyperlink" Target="http://220.247.235.48:5050/AgentStats/21062020/ProcessingTime_Hourly.html" TargetMode="External"/><Relationship Id="rId1220" Type="http://schemas.openxmlformats.org/officeDocument/2006/relationships/hyperlink" Target="http://220.247.235.48:5050/AgentStats/obs/22062020/tssort.html" TargetMode="External"/><Relationship Id="rId271" Type="http://schemas.openxmlformats.org/officeDocument/2006/relationships/hyperlink" Target="http://220.247.235.48:5050/AgentStats/23062020/agentssort.html" TargetMode="External"/><Relationship Id="rId674" Type="http://schemas.openxmlformats.org/officeDocument/2006/relationships/hyperlink" Target="http://220.247.235.48:5050/AgentStats/19062020/SelectionnotfeaturedArrivaldate.html" TargetMode="External"/><Relationship Id="rId881" Type="http://schemas.openxmlformats.org/officeDocument/2006/relationships/hyperlink" Target="http://220.247.235.48:5050/agentstats/29062019/ProcessingTime_Hourly.html" TargetMode="External"/><Relationship Id="rId937" Type="http://schemas.openxmlformats.org/officeDocument/2006/relationships/hyperlink" Target="http://220.247.235.48:5050/AgentStats/21062020/ProcessingTime.html" TargetMode="External"/><Relationship Id="rId979" Type="http://schemas.openxmlformats.org/officeDocument/2006/relationships/hyperlink" Target="http://220.247.235.48:5050/agentstats/21062020/Cached3.html" TargetMode="External"/><Relationship Id="rId1122" Type="http://schemas.openxmlformats.org/officeDocument/2006/relationships/hyperlink" Target="http://220.247.235.48:5050/AgentStats/28062020/ProcessingTime_Hourly.html" TargetMode="External"/><Relationship Id="rId24" Type="http://schemas.openxmlformats.org/officeDocument/2006/relationships/hyperlink" Target="http://220.247.235.48:5050/AgentStats/21062020/SelectionnotfeaturedArrivaldate.html" TargetMode="External"/><Relationship Id="rId66" Type="http://schemas.openxmlformats.org/officeDocument/2006/relationships/hyperlink" Target="http://220.247.235.48:5050/AgentStats/obs/15062020/essingTime.html" TargetMode="External"/><Relationship Id="rId131" Type="http://schemas.openxmlformats.org/officeDocument/2006/relationships/hyperlink" Target="http://220.247.235.48:5050/AgentStats/obs/21062020/tssort.html" TargetMode="External"/><Relationship Id="rId327" Type="http://schemas.openxmlformats.org/officeDocument/2006/relationships/hyperlink" Target="http://220.247.235.48:5050/AgentStats/21062020/ProcessingTime_Hourly.html" TargetMode="External"/><Relationship Id="rId369" Type="http://schemas.openxmlformats.org/officeDocument/2006/relationships/hyperlink" Target="http://220.247.235.48:5050/AgentStats/17062020/ProcessingTime.html" TargetMode="External"/><Relationship Id="rId534" Type="http://schemas.openxmlformats.org/officeDocument/2006/relationships/hyperlink" Target="http://220.247.235.48:5050/AgentStats/18062020/ProcessingTime_Hourly.html" TargetMode="External"/><Relationship Id="rId576" Type="http://schemas.openxmlformats.org/officeDocument/2006/relationships/hyperlink" Target="http://220.247.235.48:5050/AgentStats/21062020/ProcessingTime_Hourly.html" TargetMode="External"/><Relationship Id="rId741" Type="http://schemas.openxmlformats.org/officeDocument/2006/relationships/hyperlink" Target="http://220.247.235.48:5050/AgentStats/26062020/TotalErrors.html" TargetMode="External"/><Relationship Id="rId783" Type="http://schemas.openxmlformats.org/officeDocument/2006/relationships/hyperlink" Target="http://220.247.235.48:5050/AgentStats/21062020/ProcessingTime.html" TargetMode="External"/><Relationship Id="rId839" Type="http://schemas.openxmlformats.org/officeDocument/2006/relationships/hyperlink" Target="http://220.247.235.48:5050/AgentStats/obs/20062020/essingTime.html" TargetMode="External"/><Relationship Id="rId990" Type="http://schemas.openxmlformats.org/officeDocument/2006/relationships/hyperlink" Target="http://220.247.235.48:5050/AgentStats/obs/21062020/essingTime.html" TargetMode="External"/><Relationship Id="rId1164" Type="http://schemas.openxmlformats.org/officeDocument/2006/relationships/hyperlink" Target="http://220.247.235.48:5050/agentstats/01072019/TotalErrors.html" TargetMode="External"/><Relationship Id="rId173" Type="http://schemas.openxmlformats.org/officeDocument/2006/relationships/hyperlink" Target="http://220.247.235.48:5050/AgentStats/21062020/ProcessingTime_Hourly.html" TargetMode="External"/><Relationship Id="rId229" Type="http://schemas.openxmlformats.org/officeDocument/2006/relationships/hyperlink" Target="http://220.247.235.48:5050/agentstats/25062019/ProcessingTime_Hourly.html" TargetMode="External"/><Relationship Id="rId380" Type="http://schemas.openxmlformats.org/officeDocument/2006/relationships/hyperlink" Target="http://220.247.235.48:5050/AgentStats/17062020/ProcessingTime_Hourly.html" TargetMode="External"/><Relationship Id="rId436" Type="http://schemas.openxmlformats.org/officeDocument/2006/relationships/hyperlink" Target="http://220.247.235.48:5050/AgentStats/obs/24062020/essingTime.html" TargetMode="External"/><Relationship Id="rId601" Type="http://schemas.openxmlformats.org/officeDocument/2006/relationships/hyperlink" Target="http://220.247.235.48:5050/AgentStats/obs/24062020/lErrors.html" TargetMode="External"/><Relationship Id="rId643" Type="http://schemas.openxmlformats.org/officeDocument/2006/relationships/hyperlink" Target="http://220.247.235.48:5050/AgentStats/obs/21062020/essingTime.html" TargetMode="External"/><Relationship Id="rId1024" Type="http://schemas.openxmlformats.org/officeDocument/2006/relationships/hyperlink" Target="http://220.247.235.48:5050/agentstats/obs/30062019/essingTime.html" TargetMode="External"/><Relationship Id="rId1066" Type="http://schemas.openxmlformats.org/officeDocument/2006/relationships/hyperlink" Target="http://220.247.235.48:5050/agentstats/obs/30062019/lErrors.html" TargetMode="External"/><Relationship Id="rId1231" Type="http://schemas.openxmlformats.org/officeDocument/2006/relationships/hyperlink" Target="http://220.247.235.48:5050/AgentStats/29062020/agentssort.html" TargetMode="External"/><Relationship Id="rId240" Type="http://schemas.openxmlformats.org/officeDocument/2006/relationships/hyperlink" Target="http://220.247.235.48:5050/agentstats/16062020/Cached2.html" TargetMode="External"/><Relationship Id="rId478" Type="http://schemas.openxmlformats.org/officeDocument/2006/relationships/hyperlink" Target="http://220.247.235.48:5050/AgentStats/21062020/ProcessingTime_Hourly.html" TargetMode="External"/><Relationship Id="rId685" Type="http://schemas.openxmlformats.org/officeDocument/2006/relationships/hyperlink" Target="http://220.247.235.48:5050/AgentStats/obs/19062020/essingTime.html" TargetMode="External"/><Relationship Id="rId850" Type="http://schemas.openxmlformats.org/officeDocument/2006/relationships/hyperlink" Target="http://220.247.235.48:5050/agentstats/obs/29062019/tssort.html" TargetMode="External"/><Relationship Id="rId892" Type="http://schemas.openxmlformats.org/officeDocument/2006/relationships/hyperlink" Target="http://220.247.235.48:5050/AgentStats/27062020/Cached.html" TargetMode="External"/><Relationship Id="rId906" Type="http://schemas.openxmlformats.org/officeDocument/2006/relationships/hyperlink" Target="http://220.247.235.48:5050/AgentStats/27062020/agentssort.html" TargetMode="External"/><Relationship Id="rId948" Type="http://schemas.openxmlformats.org/officeDocument/2006/relationships/hyperlink" Target="http://220.247.235.48:5050/AgentStats/21062020/ProcessingTime.html" TargetMode="External"/><Relationship Id="rId1133" Type="http://schemas.openxmlformats.org/officeDocument/2006/relationships/hyperlink" Target="http://220.247.235.48:5050/AgentStats/21062020/ProcessingTime_Hourly.html" TargetMode="External"/><Relationship Id="rId35" Type="http://schemas.openxmlformats.org/officeDocument/2006/relationships/hyperlink" Target="http://220.247.235.48:5050/AgentStats/21062020/ProcessingTime_Hourly.html" TargetMode="External"/><Relationship Id="rId77" Type="http://schemas.openxmlformats.org/officeDocument/2006/relationships/hyperlink" Target="http://220.247.235.48:5050/agentstats/24062019/agentssort.html" TargetMode="External"/><Relationship Id="rId100" Type="http://schemas.openxmlformats.org/officeDocument/2006/relationships/hyperlink" Target="http://220.247.235.48:5050/agentstats/obs/24062019/essingTime.html" TargetMode="External"/><Relationship Id="rId282" Type="http://schemas.openxmlformats.org/officeDocument/2006/relationships/hyperlink" Target="http://220.247.235.48:5050/AgentStats/obs/23062020/essingTime.html" TargetMode="External"/><Relationship Id="rId338" Type="http://schemas.openxmlformats.org/officeDocument/2006/relationships/hyperlink" Target="http://220.247.235.48:5050/AgentStats/21062020/ProcessingTime_Hourly.html" TargetMode="External"/><Relationship Id="rId503" Type="http://schemas.openxmlformats.org/officeDocument/2006/relationships/hyperlink" Target="http://220.247.235.48:5050/AgentStats/24062020/ProcessingTime.html" TargetMode="External"/><Relationship Id="rId545" Type="http://schemas.openxmlformats.org/officeDocument/2006/relationships/hyperlink" Target="http://220.247.235.48:5050/agentstats/obs/27062019/tssort.html" TargetMode="External"/><Relationship Id="rId587" Type="http://schemas.openxmlformats.org/officeDocument/2006/relationships/hyperlink" Target="http://220.247.235.48:5050/AgentStats/25062020/TotalErrors.html" TargetMode="External"/><Relationship Id="rId710" Type="http://schemas.openxmlformats.org/officeDocument/2006/relationships/hyperlink" Target="http://220.247.235.48:5050/agentstats/obs/28062019/lErrors.html" TargetMode="External"/><Relationship Id="rId752" Type="http://schemas.openxmlformats.org/officeDocument/2006/relationships/hyperlink" Target="http://220.247.235.48:5050/AgentStats/26062020/agentssort.html" TargetMode="External"/><Relationship Id="rId808" Type="http://schemas.openxmlformats.org/officeDocument/2006/relationships/hyperlink" Target="http://220.247.235.48:5050/agentstats/26062020/CachedV6.html" TargetMode="External"/><Relationship Id="rId1175" Type="http://schemas.openxmlformats.org/officeDocument/2006/relationships/hyperlink" Target="http://220.247.235.48:5050/agentstats/obs/01072019/essingTime.html" TargetMode="External"/><Relationship Id="rId8" Type="http://schemas.openxmlformats.org/officeDocument/2006/relationships/hyperlink" Target="http://220.247.235.48:5050/AgentStats/obs/21062020/essingTime.html" TargetMode="External"/><Relationship Id="rId142" Type="http://schemas.openxmlformats.org/officeDocument/2006/relationships/hyperlink" Target="http://220.247.235.48:5050/agentstats/24062019/TotalErrors.html" TargetMode="External"/><Relationship Id="rId184" Type="http://schemas.openxmlformats.org/officeDocument/2006/relationships/hyperlink" Target="http://220.247.235.48:5050/AgentStats/21062020/ProcessingTime_Hourly.html" TargetMode="External"/><Relationship Id="rId391" Type="http://schemas.openxmlformats.org/officeDocument/2006/relationships/hyperlink" Target="http://220.247.235.48:5050/agentstats/26062019/agentssort.html" TargetMode="External"/><Relationship Id="rId405" Type="http://schemas.openxmlformats.org/officeDocument/2006/relationships/hyperlink" Target="http://220.247.235.48:5050/agentstats/26062019/ProcessingTime.html" TargetMode="External"/><Relationship Id="rId447" Type="http://schemas.openxmlformats.org/officeDocument/2006/relationships/hyperlink" Target="http://220.247.235.48:5050/AgentStats/obs/23062020/lErrors.html" TargetMode="External"/><Relationship Id="rId612" Type="http://schemas.openxmlformats.org/officeDocument/2006/relationships/hyperlink" Target="http://220.247.235.48:5050/agentstats/27062019/agentssort.html" TargetMode="External"/><Relationship Id="rId794" Type="http://schemas.openxmlformats.org/officeDocument/2006/relationships/hyperlink" Target="http://220.247.235.48:5050/AgentStats/21062020/ProcessingTime.html" TargetMode="External"/><Relationship Id="rId1035" Type="http://schemas.openxmlformats.org/officeDocument/2006/relationships/hyperlink" Target="http://220.247.235.48:5050/agentstats/30062019/ProcessingTime_Hourly.html" TargetMode="External"/><Relationship Id="rId1077" Type="http://schemas.openxmlformats.org/officeDocument/2006/relationships/hyperlink" Target="http://220.247.235.48:5050/AgentStats/27062020/agentssort.html" TargetMode="External"/><Relationship Id="rId1200" Type="http://schemas.openxmlformats.org/officeDocument/2006/relationships/hyperlink" Target="http://220.247.235.48:5050/AgentStats/29062020/ProcessingTime_Hourly.html" TargetMode="External"/><Relationship Id="rId251" Type="http://schemas.openxmlformats.org/officeDocument/2006/relationships/hyperlink" Target="http://220.247.235.48:5050/AgentStats/16062020/ProcessingTime.html" TargetMode="External"/><Relationship Id="rId489" Type="http://schemas.openxmlformats.org/officeDocument/2006/relationships/hyperlink" Target="http://220.247.235.48:5050/AgentStats/21062020/ProcessingTime_Hourly.html" TargetMode="External"/><Relationship Id="rId654" Type="http://schemas.openxmlformats.org/officeDocument/2006/relationships/hyperlink" Target="http://220.247.235.48:5050/agentstats/25062020/CachedV6.html" TargetMode="External"/><Relationship Id="rId696" Type="http://schemas.openxmlformats.org/officeDocument/2006/relationships/hyperlink" Target="http://220.247.235.48:5050/agentstats/obs/28062019/tssort.html" TargetMode="External"/><Relationship Id="rId861" Type="http://schemas.openxmlformats.org/officeDocument/2006/relationships/hyperlink" Target="http://220.247.235.48:5050/agentstats/29062019/CachedV6.html" TargetMode="External"/><Relationship Id="rId917" Type="http://schemas.openxmlformats.org/officeDocument/2006/relationships/hyperlink" Target="http://220.247.235.48:5050/AgentStats/obs/26062020/tssort.html" TargetMode="External"/><Relationship Id="rId959" Type="http://schemas.openxmlformats.org/officeDocument/2006/relationships/hyperlink" Target="http://220.247.235.48:5050/AgentStats/obs/27062020/tssort.html" TargetMode="External"/><Relationship Id="rId1102" Type="http://schemas.openxmlformats.org/officeDocument/2006/relationships/hyperlink" Target="http://220.247.235.48:5050/AgentStats/21062020/ProcessingTime.html" TargetMode="External"/><Relationship Id="rId46" Type="http://schemas.openxmlformats.org/officeDocument/2006/relationships/hyperlink" Target="http://220.247.235.48:5050/AgentStats/obs/15062020/tssort.html" TargetMode="External"/><Relationship Id="rId293" Type="http://schemas.openxmlformats.org/officeDocument/2006/relationships/hyperlink" Target="http://220.247.235.48:5050/AgentStats/obs/22062020/lErrors.html" TargetMode="External"/><Relationship Id="rId307" Type="http://schemas.openxmlformats.org/officeDocument/2006/relationships/hyperlink" Target="http://220.247.235.48:5050/AgentStats/obs/23062020/tssort.html" TargetMode="External"/><Relationship Id="rId349" Type="http://schemas.openxmlformats.org/officeDocument/2006/relationships/hyperlink" Target="http://220.247.235.48:5050/AgentStats/obs/23062020/lErrors.html" TargetMode="External"/><Relationship Id="rId514" Type="http://schemas.openxmlformats.org/officeDocument/2006/relationships/hyperlink" Target="http://220.247.235.48:5050/agentstats/18062020/Cached1.html" TargetMode="External"/><Relationship Id="rId556" Type="http://schemas.openxmlformats.org/officeDocument/2006/relationships/hyperlink" Target="http://220.247.235.48:5050/agentstats/27062019/ProcessingTime.html" TargetMode="External"/><Relationship Id="rId721" Type="http://schemas.openxmlformats.org/officeDocument/2006/relationships/hyperlink" Target="http://220.247.235.48:5050/agentstats/28062019/ProcessingTime_Hourly.html" TargetMode="External"/><Relationship Id="rId763" Type="http://schemas.openxmlformats.org/officeDocument/2006/relationships/hyperlink" Target="http://220.247.235.48:5050/AgentStats/obs/25062020/tssort.html" TargetMode="External"/><Relationship Id="rId1144" Type="http://schemas.openxmlformats.org/officeDocument/2006/relationships/hyperlink" Target="http://220.247.235.48:5050/AgentStats/22062020/SelectionnotfeaturedArrivaldate.html" TargetMode="External"/><Relationship Id="rId1186" Type="http://schemas.openxmlformats.org/officeDocument/2006/relationships/hyperlink" Target="http://220.247.235.48:5050/AgentStats/29062020/agentssort.html" TargetMode="External"/><Relationship Id="rId88" Type="http://schemas.openxmlformats.org/officeDocument/2006/relationships/hyperlink" Target="http://220.247.235.48:5050/agentstats/24062019/CachedV5.html" TargetMode="External"/><Relationship Id="rId111" Type="http://schemas.openxmlformats.org/officeDocument/2006/relationships/hyperlink" Target="http://220.247.235.48:5050/AgentStats/21062020/agentssort.html" TargetMode="External"/><Relationship Id="rId153" Type="http://schemas.openxmlformats.org/officeDocument/2006/relationships/hyperlink" Target="http://220.247.235.48:5050/AgentStats/obs/22062020/tssort.html" TargetMode="External"/><Relationship Id="rId195" Type="http://schemas.openxmlformats.org/officeDocument/2006/relationships/hyperlink" Target="http://220.247.235.48:5050/AgentStats/obs/22062020/lErrors.html" TargetMode="External"/><Relationship Id="rId209" Type="http://schemas.openxmlformats.org/officeDocument/2006/relationships/hyperlink" Target="http://220.247.235.48:5050/agentstats/25062019/CachedV6.html" TargetMode="External"/><Relationship Id="rId360" Type="http://schemas.openxmlformats.org/officeDocument/2006/relationships/hyperlink" Target="http://220.247.235.48:5050/AgentStats/17062020/Cached.html" TargetMode="External"/><Relationship Id="rId416" Type="http://schemas.openxmlformats.org/officeDocument/2006/relationships/hyperlink" Target="http://220.247.235.48:5050/agentstats/26062019/ProcessingTime_Hourly.html" TargetMode="External"/><Relationship Id="rId598" Type="http://schemas.openxmlformats.org/officeDocument/2006/relationships/hyperlink" Target="http://220.247.235.48:5050/AgentStats/25062020/agentssort.html" TargetMode="External"/><Relationship Id="rId819" Type="http://schemas.openxmlformats.org/officeDocument/2006/relationships/hyperlink" Target="http://220.247.235.48:5050/AgentStats/20062020/agentssort.html" TargetMode="External"/><Relationship Id="rId970" Type="http://schemas.openxmlformats.org/officeDocument/2006/relationships/hyperlink" Target="http://220.247.235.48:5050/AgentStats/obs/21062020/tssort.html" TargetMode="External"/><Relationship Id="rId1004" Type="http://schemas.openxmlformats.org/officeDocument/2006/relationships/hyperlink" Target="http://220.247.235.48:5050/agentstats/obs/30062019/tssort.html" TargetMode="External"/><Relationship Id="rId1046" Type="http://schemas.openxmlformats.org/officeDocument/2006/relationships/hyperlink" Target="http://220.247.235.48:5050/agentstats/28062020/CachedV6.html" TargetMode="External"/><Relationship Id="rId1211" Type="http://schemas.openxmlformats.org/officeDocument/2006/relationships/hyperlink" Target="http://220.247.235.48:5050/AgentStats/22062020/TotalErrors.html" TargetMode="External"/><Relationship Id="rId220" Type="http://schemas.openxmlformats.org/officeDocument/2006/relationships/hyperlink" Target="http://220.247.235.48:5050/agentstats/obs/25062019/essingTime.html" TargetMode="External"/><Relationship Id="rId458" Type="http://schemas.openxmlformats.org/officeDocument/2006/relationships/hyperlink" Target="http://220.247.235.48:5050/agentstats/26062019/agentssort.html" TargetMode="External"/><Relationship Id="rId623" Type="http://schemas.openxmlformats.org/officeDocument/2006/relationships/hyperlink" Target="http://220.247.235.48:5050/AgentStats/obs/25062020/tssort.html" TargetMode="External"/><Relationship Id="rId665" Type="http://schemas.openxmlformats.org/officeDocument/2006/relationships/hyperlink" Target="http://220.247.235.48:5050/AgentStats/19062020/agentssort.html" TargetMode="External"/><Relationship Id="rId830" Type="http://schemas.openxmlformats.org/officeDocument/2006/relationships/hyperlink" Target="http://220.247.235.48:5050/AgentStats/obs/20062020/lErrors.html" TargetMode="External"/><Relationship Id="rId872" Type="http://schemas.openxmlformats.org/officeDocument/2006/relationships/hyperlink" Target="http://220.247.235.48:5050/agentstats/obs/29062019/essingTime.html" TargetMode="External"/><Relationship Id="rId928" Type="http://schemas.openxmlformats.org/officeDocument/2006/relationships/hyperlink" Target="http://220.247.235.48:5050/AgentStats/obs/26062020/tssort.html" TargetMode="External"/><Relationship Id="rId1088" Type="http://schemas.openxmlformats.org/officeDocument/2006/relationships/hyperlink" Target="http://220.247.235.48:5050/agentstats/29062020/Cached3.html" TargetMode="External"/><Relationship Id="rId15" Type="http://schemas.openxmlformats.org/officeDocument/2006/relationships/hyperlink" Target="http://220.247.235.48:5050/AgentStats/21062020/agentssort.html" TargetMode="External"/><Relationship Id="rId57" Type="http://schemas.openxmlformats.org/officeDocument/2006/relationships/hyperlink" Target="http://220.247.235.48:5050/AgentStats/15062020/TotalErrors.html" TargetMode="External"/><Relationship Id="rId262" Type="http://schemas.openxmlformats.org/officeDocument/2006/relationships/hyperlink" Target="http://220.247.235.48:5050/AgentStats/16062020/ProcessingTime_Hourly.html" TargetMode="External"/><Relationship Id="rId318" Type="http://schemas.openxmlformats.org/officeDocument/2006/relationships/hyperlink" Target="http://220.247.235.48:5050/agentstats/24062020/Cached3.html" TargetMode="External"/><Relationship Id="rId525" Type="http://schemas.openxmlformats.org/officeDocument/2006/relationships/hyperlink" Target="http://220.247.235.48:5050/AgentStats/18062020/ProcessingTime.html" TargetMode="External"/><Relationship Id="rId567" Type="http://schemas.openxmlformats.org/officeDocument/2006/relationships/hyperlink" Target="http://220.247.235.48:5050/agentstats/27062019/ProcessingTime_Hourly.html" TargetMode="External"/><Relationship Id="rId732" Type="http://schemas.openxmlformats.org/officeDocument/2006/relationships/hyperlink" Target="http://220.247.235.48:5050/AgentStats/26062020/agentssort.html" TargetMode="External"/><Relationship Id="rId1113" Type="http://schemas.openxmlformats.org/officeDocument/2006/relationships/hyperlink" Target="http://220.247.235.48:5050/AgentStats/obs/28062020/tssort.html" TargetMode="External"/><Relationship Id="rId1155" Type="http://schemas.openxmlformats.org/officeDocument/2006/relationships/hyperlink" Target="http://220.247.235.48:5050/agentstats/obs/01072019/tssort.html" TargetMode="External"/><Relationship Id="rId1197" Type="http://schemas.openxmlformats.org/officeDocument/2006/relationships/hyperlink" Target="http://220.247.235.48:5050/AgentStats/obs/29062020/lErrors.html" TargetMode="External"/><Relationship Id="rId99" Type="http://schemas.openxmlformats.org/officeDocument/2006/relationships/hyperlink" Target="http://220.247.235.48:5050/agentstats/obs/24062019/essingTime.html" TargetMode="External"/><Relationship Id="rId122" Type="http://schemas.openxmlformats.org/officeDocument/2006/relationships/hyperlink" Target="http://220.247.235.48:5050/AgentStats/22062020/Cached.html" TargetMode="External"/><Relationship Id="rId164" Type="http://schemas.openxmlformats.org/officeDocument/2006/relationships/hyperlink" Target="http://220.247.235.48:5050/agentstats/23062020/Cached3.html" TargetMode="External"/><Relationship Id="rId371" Type="http://schemas.openxmlformats.org/officeDocument/2006/relationships/hyperlink" Target="http://220.247.235.48:5050/AgentStats/17062020/ProcessingTime.html" TargetMode="External"/><Relationship Id="rId774" Type="http://schemas.openxmlformats.org/officeDocument/2006/relationships/hyperlink" Target="http://220.247.235.48:5050/AgentStats/25062020/agentssort.html" TargetMode="External"/><Relationship Id="rId981" Type="http://schemas.openxmlformats.org/officeDocument/2006/relationships/hyperlink" Target="http://220.247.235.48:5050/agentstats/21062020/CachedV6.html" TargetMode="External"/><Relationship Id="rId1015" Type="http://schemas.openxmlformats.org/officeDocument/2006/relationships/hyperlink" Target="http://220.247.235.48:5050/agentstats/30062019/CachedV6.html" TargetMode="External"/><Relationship Id="rId1057" Type="http://schemas.openxmlformats.org/officeDocument/2006/relationships/hyperlink" Target="http://220.247.235.48:5050/agentstats/30062019/agentssort.html" TargetMode="External"/><Relationship Id="rId1222" Type="http://schemas.openxmlformats.org/officeDocument/2006/relationships/hyperlink" Target="http://220.247.235.48:5050/agentstats/obs/01072019/tssort.html" TargetMode="External"/><Relationship Id="rId427" Type="http://schemas.openxmlformats.org/officeDocument/2006/relationships/hyperlink" Target="http://220.247.235.48:5050/AgentStats/obs/24062020/tssort.html" TargetMode="External"/><Relationship Id="rId469" Type="http://schemas.openxmlformats.org/officeDocument/2006/relationships/hyperlink" Target="http://220.247.235.48:5050/AgentStats/obs/24062020/tssort.html" TargetMode="External"/><Relationship Id="rId634" Type="http://schemas.openxmlformats.org/officeDocument/2006/relationships/hyperlink" Target="http://220.247.235.48:5050/AgentStats/21062020/ProcessingTime_Hourly.html" TargetMode="External"/><Relationship Id="rId676" Type="http://schemas.openxmlformats.org/officeDocument/2006/relationships/hyperlink" Target="http://220.247.235.48:5050/AgentStats/obs/19062020/lErrors.html" TargetMode="External"/><Relationship Id="rId841" Type="http://schemas.openxmlformats.org/officeDocument/2006/relationships/hyperlink" Target="http://220.247.235.48:5050/AgentStats/20062020/ProcessingTime_Hourly.html" TargetMode="External"/><Relationship Id="rId883" Type="http://schemas.openxmlformats.org/officeDocument/2006/relationships/hyperlink" Target="http://220.247.235.48:5050/AgentStats/obs/26062020/tssort.html" TargetMode="External"/><Relationship Id="rId1099" Type="http://schemas.openxmlformats.org/officeDocument/2006/relationships/hyperlink" Target="http://220.247.235.48:5050/agentstats/28062020/Cached2.html" TargetMode="External"/><Relationship Id="rId26" Type="http://schemas.openxmlformats.org/officeDocument/2006/relationships/hyperlink" Target="http://220.247.235.48:5050/AgentStats/obs/21062020/lErrors.html" TargetMode="External"/><Relationship Id="rId231" Type="http://schemas.openxmlformats.org/officeDocument/2006/relationships/hyperlink" Target="http://220.247.235.48:5050/AgentStats/16062020/agentssort.html" TargetMode="External"/><Relationship Id="rId273" Type="http://schemas.openxmlformats.org/officeDocument/2006/relationships/hyperlink" Target="http://220.247.235.48:5050/AgentStats/obs/23062020/tssort.html" TargetMode="External"/><Relationship Id="rId329" Type="http://schemas.openxmlformats.org/officeDocument/2006/relationships/hyperlink" Target="http://220.247.235.48:5050/agentstats/23062020/Cached2.html" TargetMode="External"/><Relationship Id="rId480" Type="http://schemas.openxmlformats.org/officeDocument/2006/relationships/hyperlink" Target="http://220.247.235.48:5050/AgentStats/21062020/ProcessingTime_Hourly.html" TargetMode="External"/><Relationship Id="rId536" Type="http://schemas.openxmlformats.org/officeDocument/2006/relationships/hyperlink" Target="http://220.247.235.48:5050/AgentStats/18062020/ProcessingTime_Hourly.html" TargetMode="External"/><Relationship Id="rId701" Type="http://schemas.openxmlformats.org/officeDocument/2006/relationships/hyperlink" Target="http://220.247.235.48:5050/agentstats/28062019/ServerBusy.html" TargetMode="External"/><Relationship Id="rId939" Type="http://schemas.openxmlformats.org/officeDocument/2006/relationships/hyperlink" Target="http://220.247.235.48:5050/AgentStats/obs/21062020/essingTime.html" TargetMode="External"/><Relationship Id="rId1124" Type="http://schemas.openxmlformats.org/officeDocument/2006/relationships/hyperlink" Target="http://220.247.235.48:5050/agentstats/22062020/Cached2.html" TargetMode="External"/><Relationship Id="rId1166" Type="http://schemas.openxmlformats.org/officeDocument/2006/relationships/hyperlink" Target="http://220.247.235.48:5050/agentstats/01072019/ProcessingTime.html" TargetMode="External"/><Relationship Id="rId68" Type="http://schemas.openxmlformats.org/officeDocument/2006/relationships/hyperlink" Target="http://220.247.235.48:5050/AgentStats/obs/15062020/essingTime.html" TargetMode="External"/><Relationship Id="rId133" Type="http://schemas.openxmlformats.org/officeDocument/2006/relationships/hyperlink" Target="http://220.247.235.48:5050/AgentStats/obs/15062020/tssort.html" TargetMode="External"/><Relationship Id="rId175" Type="http://schemas.openxmlformats.org/officeDocument/2006/relationships/hyperlink" Target="http://220.247.235.48:5050/agentstats/22062020/Cached2.html" TargetMode="External"/><Relationship Id="rId340" Type="http://schemas.openxmlformats.org/officeDocument/2006/relationships/hyperlink" Target="http://220.247.235.48:5050/AgentStats/23062020/agentssort.html" TargetMode="External"/><Relationship Id="rId578" Type="http://schemas.openxmlformats.org/officeDocument/2006/relationships/hyperlink" Target="http://220.247.235.48:5050/AgentStats/25062020/agentssort.html" TargetMode="External"/><Relationship Id="rId743" Type="http://schemas.openxmlformats.org/officeDocument/2006/relationships/hyperlink" Target="http://220.247.235.48:5050/AgentStats/26062020/ProcessingTime.html" TargetMode="External"/><Relationship Id="rId785" Type="http://schemas.openxmlformats.org/officeDocument/2006/relationships/hyperlink" Target="http://220.247.235.48:5050/AgentStats/obs/21062020/essingTime.html" TargetMode="External"/><Relationship Id="rId950" Type="http://schemas.openxmlformats.org/officeDocument/2006/relationships/hyperlink" Target="http://220.247.235.48:5050/AgentStats/obs/21062020/essingTime.html" TargetMode="External"/><Relationship Id="rId992" Type="http://schemas.openxmlformats.org/officeDocument/2006/relationships/hyperlink" Target="http://220.247.235.48:5050/AgentStats/obs/21062020/essingTime.html" TargetMode="External"/><Relationship Id="rId1026" Type="http://schemas.openxmlformats.org/officeDocument/2006/relationships/hyperlink" Target="http://220.247.235.48:5050/agentstats/obs/30062019/essingTime.html" TargetMode="External"/><Relationship Id="rId200" Type="http://schemas.openxmlformats.org/officeDocument/2006/relationships/hyperlink" Target="http://220.247.235.48:5050/agentstats/obs/25062019/tssort.html" TargetMode="External"/><Relationship Id="rId382" Type="http://schemas.openxmlformats.org/officeDocument/2006/relationships/hyperlink" Target="http://220.247.235.48:5050/AgentStats/17062020/ProcessingTime_Hourly.html" TargetMode="External"/><Relationship Id="rId438" Type="http://schemas.openxmlformats.org/officeDocument/2006/relationships/hyperlink" Target="http://220.247.235.48:5050/AgentStats/23062020/agentssort.html" TargetMode="External"/><Relationship Id="rId603" Type="http://schemas.openxmlformats.org/officeDocument/2006/relationships/hyperlink" Target="http://220.247.235.48:5050/AgentStats/obs/18062020/lErrors.html" TargetMode="External"/><Relationship Id="rId645" Type="http://schemas.openxmlformats.org/officeDocument/2006/relationships/hyperlink" Target="http://220.247.235.48:5050/AgentStats/21062020/ProcessingTime_Hourly.html" TargetMode="External"/><Relationship Id="rId687" Type="http://schemas.openxmlformats.org/officeDocument/2006/relationships/hyperlink" Target="http://220.247.235.48:5050/AgentStats/19062020/ProcessingTime_Hourly.html" TargetMode="External"/><Relationship Id="rId810" Type="http://schemas.openxmlformats.org/officeDocument/2006/relationships/hyperlink" Target="http://220.247.235.48:5050/AgentStats/26062020/TotalErrors.html" TargetMode="External"/><Relationship Id="rId852" Type="http://schemas.openxmlformats.org/officeDocument/2006/relationships/hyperlink" Target="http://220.247.235.48:5050/agentstats/obs/29062019/tssort.html" TargetMode="External"/><Relationship Id="rId908" Type="http://schemas.openxmlformats.org/officeDocument/2006/relationships/hyperlink" Target="http://220.247.235.48:5050/AgentStats/26062020/TotalErrors.html" TargetMode="External"/><Relationship Id="rId1068" Type="http://schemas.openxmlformats.org/officeDocument/2006/relationships/hyperlink" Target="http://220.247.235.48:5050/AgentStats/obs/28062020/lErrors.html" TargetMode="External"/><Relationship Id="rId1233" Type="http://schemas.openxmlformats.org/officeDocument/2006/relationships/printerSettings" Target="../printerSettings/printerSettings1.bin"/><Relationship Id="rId242" Type="http://schemas.openxmlformats.org/officeDocument/2006/relationships/hyperlink" Target="http://220.247.235.48:5050/agentstats/16062020/CachedV5.html" TargetMode="External"/><Relationship Id="rId284" Type="http://schemas.openxmlformats.org/officeDocument/2006/relationships/hyperlink" Target="http://220.247.235.48:5050/AgentStats/22062020/agentssort.html" TargetMode="External"/><Relationship Id="rId491" Type="http://schemas.openxmlformats.org/officeDocument/2006/relationships/hyperlink" Target="http://220.247.235.48:5050/AgentStats/21062020/ProcessingTime_Hourly.html" TargetMode="External"/><Relationship Id="rId505" Type="http://schemas.openxmlformats.org/officeDocument/2006/relationships/hyperlink" Target="http://220.247.235.48:5050/AgentStats/24062020/ProcessingTime_Hourly.html" TargetMode="External"/><Relationship Id="rId712" Type="http://schemas.openxmlformats.org/officeDocument/2006/relationships/hyperlink" Target="http://220.247.235.48:5050/agentstats/28062019/ProcessingTime.html" TargetMode="External"/><Relationship Id="rId894" Type="http://schemas.openxmlformats.org/officeDocument/2006/relationships/hyperlink" Target="http://220.247.235.48:5050/AgentStats/27062020/SelectionnotfeaturedArrivaldate.html" TargetMode="External"/><Relationship Id="rId1135" Type="http://schemas.openxmlformats.org/officeDocument/2006/relationships/hyperlink" Target="http://220.247.235.48:5050/AgentStats/22062020/agentssort.html" TargetMode="External"/><Relationship Id="rId1177" Type="http://schemas.openxmlformats.org/officeDocument/2006/relationships/hyperlink" Target="http://220.247.235.48:5050/agentstats/01072019/ProcessingTime_Hourly.html" TargetMode="External"/><Relationship Id="rId37" Type="http://schemas.openxmlformats.org/officeDocument/2006/relationships/hyperlink" Target="http://220.247.235.48:5050/AgentStats/21062020/ProcessingTime_Hourly.html" TargetMode="External"/><Relationship Id="rId79" Type="http://schemas.openxmlformats.org/officeDocument/2006/relationships/hyperlink" Target="http://220.247.235.48:5050/agentstats/24062019/agentssort.html" TargetMode="External"/><Relationship Id="rId102" Type="http://schemas.openxmlformats.org/officeDocument/2006/relationships/hyperlink" Target="http://220.247.235.48:5050/agentstats/obs/24062019/essingTime.html" TargetMode="External"/><Relationship Id="rId144" Type="http://schemas.openxmlformats.org/officeDocument/2006/relationships/hyperlink" Target="http://220.247.235.48:5050/AgentStats/22062020/TotalErrors.html" TargetMode="External"/><Relationship Id="rId547" Type="http://schemas.openxmlformats.org/officeDocument/2006/relationships/hyperlink" Target="http://220.247.235.48:5050/agentstats/27062019/Cached.html" TargetMode="External"/><Relationship Id="rId589" Type="http://schemas.openxmlformats.org/officeDocument/2006/relationships/hyperlink" Target="http://220.247.235.48:5050/AgentStats/25062020/ProcessingTime.html" TargetMode="External"/><Relationship Id="rId754" Type="http://schemas.openxmlformats.org/officeDocument/2006/relationships/hyperlink" Target="http://220.247.235.48:5050/AgentStats/25062020/TotalErrors.html" TargetMode="External"/><Relationship Id="rId796" Type="http://schemas.openxmlformats.org/officeDocument/2006/relationships/hyperlink" Target="http://220.247.235.48:5050/AgentStats/obs/21062020/essingTime.html" TargetMode="External"/><Relationship Id="rId961" Type="http://schemas.openxmlformats.org/officeDocument/2006/relationships/hyperlink" Target="http://220.247.235.48:5050/AgentStats/27062020/ServerBusy.html" TargetMode="External"/><Relationship Id="rId1202" Type="http://schemas.openxmlformats.org/officeDocument/2006/relationships/hyperlink" Target="http://220.247.235.48:5050/AgentStats/obs/28062020/tssort.html" TargetMode="External"/><Relationship Id="rId90" Type="http://schemas.openxmlformats.org/officeDocument/2006/relationships/hyperlink" Target="http://220.247.235.48:5050/agentstats/24062019/SelectionnotfeaturedArrivaldate.html" TargetMode="External"/><Relationship Id="rId186" Type="http://schemas.openxmlformats.org/officeDocument/2006/relationships/hyperlink" Target="http://220.247.235.48:5050/AgentStats/22062020/agentssort.html" TargetMode="External"/><Relationship Id="rId351" Type="http://schemas.openxmlformats.org/officeDocument/2006/relationships/hyperlink" Target="http://220.247.235.48:5050/AgentStats/obs/23062020/essingTime.html" TargetMode="External"/><Relationship Id="rId393" Type="http://schemas.openxmlformats.org/officeDocument/2006/relationships/hyperlink" Target="http://220.247.235.48:5050/agentstats/26062019/ServerBusy.html" TargetMode="External"/><Relationship Id="rId407" Type="http://schemas.openxmlformats.org/officeDocument/2006/relationships/hyperlink" Target="http://220.247.235.48:5050/agentstats/26062019/ProcessingTime.html" TargetMode="External"/><Relationship Id="rId449" Type="http://schemas.openxmlformats.org/officeDocument/2006/relationships/hyperlink" Target="http://220.247.235.48:5050/AgentStats/obs/17062020/lErrors.html" TargetMode="External"/><Relationship Id="rId614" Type="http://schemas.openxmlformats.org/officeDocument/2006/relationships/hyperlink" Target="http://220.247.235.48:5050/AgentStats/25062020/agentssort.html" TargetMode="External"/><Relationship Id="rId656" Type="http://schemas.openxmlformats.org/officeDocument/2006/relationships/hyperlink" Target="http://220.247.235.48:5050/AgentStats/25062020/TotalErrors.html" TargetMode="External"/><Relationship Id="rId821" Type="http://schemas.openxmlformats.org/officeDocument/2006/relationships/hyperlink" Target="http://220.247.235.48:5050/AgentStats/20062020/ServerBusy.html" TargetMode="External"/><Relationship Id="rId863" Type="http://schemas.openxmlformats.org/officeDocument/2006/relationships/hyperlink" Target="http://220.247.235.48:5050/agentstats/29062019/TotalErrors.html" TargetMode="External"/><Relationship Id="rId1037" Type="http://schemas.openxmlformats.org/officeDocument/2006/relationships/hyperlink" Target="http://220.247.235.48:5050/AgentStats/obs/27062020/tssort.html" TargetMode="External"/><Relationship Id="rId1079" Type="http://schemas.openxmlformats.org/officeDocument/2006/relationships/hyperlink" Target="http://220.247.235.48:5050/AgentStats/obs/21062020/tssort.html" TargetMode="External"/><Relationship Id="rId211" Type="http://schemas.openxmlformats.org/officeDocument/2006/relationships/hyperlink" Target="http://220.247.235.48:5050/agentstats/25062019/TotalErrors.html" TargetMode="External"/><Relationship Id="rId253" Type="http://schemas.openxmlformats.org/officeDocument/2006/relationships/hyperlink" Target="http://220.247.235.48:5050/AgentStats/obs/16062020/essingTime.html" TargetMode="External"/><Relationship Id="rId295" Type="http://schemas.openxmlformats.org/officeDocument/2006/relationships/hyperlink" Target="http://220.247.235.48:5050/agentstats/obs/25062019/lErrors.html" TargetMode="External"/><Relationship Id="rId309" Type="http://schemas.openxmlformats.org/officeDocument/2006/relationships/hyperlink" Target="http://220.247.235.48:5050/agentstats/obs/25062019/tssort.html" TargetMode="External"/><Relationship Id="rId460" Type="http://schemas.openxmlformats.org/officeDocument/2006/relationships/hyperlink" Target="http://220.247.235.48:5050/AgentStats/24062020/agentssort.html" TargetMode="External"/><Relationship Id="rId516" Type="http://schemas.openxmlformats.org/officeDocument/2006/relationships/hyperlink" Target="http://220.247.235.48:5050/agentstats/18062020/Cached3.html" TargetMode="External"/><Relationship Id="rId698" Type="http://schemas.openxmlformats.org/officeDocument/2006/relationships/hyperlink" Target="http://220.247.235.48:5050/agentstats/obs/28062019/tssort.html" TargetMode="External"/><Relationship Id="rId919" Type="http://schemas.openxmlformats.org/officeDocument/2006/relationships/hyperlink" Target="http://220.247.235.48:5050/AgentStats/obs/20062020/tssort.html" TargetMode="External"/><Relationship Id="rId1090" Type="http://schemas.openxmlformats.org/officeDocument/2006/relationships/hyperlink" Target="http://220.247.235.48:5050/AgentStats/21062020/ProcessingTime.html" TargetMode="External"/><Relationship Id="rId1104" Type="http://schemas.openxmlformats.org/officeDocument/2006/relationships/hyperlink" Target="http://220.247.235.48:5050/AgentStats/obs/21062020/essingTime.html" TargetMode="External"/><Relationship Id="rId1146" Type="http://schemas.openxmlformats.org/officeDocument/2006/relationships/hyperlink" Target="http://220.247.235.48:5050/AgentStats/obs/22062020/lErrors.html" TargetMode="External"/><Relationship Id="rId48" Type="http://schemas.openxmlformats.org/officeDocument/2006/relationships/hyperlink" Target="http://220.247.235.48:5050/AgentStats/obs/15062020/tssort.html" TargetMode="External"/><Relationship Id="rId113" Type="http://schemas.openxmlformats.org/officeDocument/2006/relationships/hyperlink" Target="http://220.247.235.48:5050/AgentStats/obs/21062020/tssort.html" TargetMode="External"/><Relationship Id="rId320" Type="http://schemas.openxmlformats.org/officeDocument/2006/relationships/hyperlink" Target="http://220.247.235.48:5050/AgentStats/21062020/ProcessingTime.html" TargetMode="External"/><Relationship Id="rId558" Type="http://schemas.openxmlformats.org/officeDocument/2006/relationships/hyperlink" Target="http://220.247.235.48:5050/agentstats/27062019/ProcessingTime.html" TargetMode="External"/><Relationship Id="rId723" Type="http://schemas.openxmlformats.org/officeDocument/2006/relationships/hyperlink" Target="http://220.247.235.48:5050/agentstats/28062019/ProcessingTime_Hourly.html" TargetMode="External"/><Relationship Id="rId765" Type="http://schemas.openxmlformats.org/officeDocument/2006/relationships/hyperlink" Target="http://220.247.235.48:5050/AgentStats/obs/19062020/tssort.html" TargetMode="External"/><Relationship Id="rId930" Type="http://schemas.openxmlformats.org/officeDocument/2006/relationships/hyperlink" Target="http://220.247.235.48:5050/AgentStats/27062020/agentssort.html" TargetMode="External"/><Relationship Id="rId972" Type="http://schemas.openxmlformats.org/officeDocument/2006/relationships/hyperlink" Target="http://220.247.235.48:5050/AgentStats/obs/21062020/tssort.html" TargetMode="External"/><Relationship Id="rId1006" Type="http://schemas.openxmlformats.org/officeDocument/2006/relationships/hyperlink" Target="http://220.247.235.48:5050/agentstats/obs/30062019/tssort.html" TargetMode="External"/><Relationship Id="rId1188" Type="http://schemas.openxmlformats.org/officeDocument/2006/relationships/hyperlink" Target="http://220.247.235.48:5050/AgentStats/29062020/agentssort.html" TargetMode="External"/><Relationship Id="rId155" Type="http://schemas.openxmlformats.org/officeDocument/2006/relationships/hyperlink" Target="http://220.247.235.48:5050/AgentStats/obs/15062020/tssort.html" TargetMode="External"/><Relationship Id="rId197" Type="http://schemas.openxmlformats.org/officeDocument/2006/relationships/hyperlink" Target="http://220.247.235.48:5050/agentstats/25062019/agentssort.html" TargetMode="External"/><Relationship Id="rId362" Type="http://schemas.openxmlformats.org/officeDocument/2006/relationships/hyperlink" Target="http://220.247.235.48:5050/agentstats/17062020/Cached2.html" TargetMode="External"/><Relationship Id="rId418" Type="http://schemas.openxmlformats.org/officeDocument/2006/relationships/hyperlink" Target="http://220.247.235.48:5050/agentstats/26062019/ProcessingTime_Hourly.html" TargetMode="External"/><Relationship Id="rId625" Type="http://schemas.openxmlformats.org/officeDocument/2006/relationships/hyperlink" Target="http://220.247.235.48:5050/agentstats/26062020/Cached2.html" TargetMode="External"/><Relationship Id="rId832" Type="http://schemas.openxmlformats.org/officeDocument/2006/relationships/hyperlink" Target="http://220.247.235.48:5050/AgentStats/20062020/ProcessingTime.html" TargetMode="External"/><Relationship Id="rId1048" Type="http://schemas.openxmlformats.org/officeDocument/2006/relationships/hyperlink" Target="http://220.247.235.48:5050/AgentStats/28062020/TotalErrors.html" TargetMode="External"/><Relationship Id="rId1213" Type="http://schemas.openxmlformats.org/officeDocument/2006/relationships/hyperlink" Target="http://220.247.235.48:5050/agentstats/01072019/TotalErrors.html" TargetMode="External"/><Relationship Id="rId222" Type="http://schemas.openxmlformats.org/officeDocument/2006/relationships/hyperlink" Target="http://220.247.235.48:5050/agentstats/obs/25062019/essingTime.html" TargetMode="External"/><Relationship Id="rId264" Type="http://schemas.openxmlformats.org/officeDocument/2006/relationships/hyperlink" Target="http://220.247.235.48:5050/AgentStats/16062020/ProcessingTime_Hourly.html" TargetMode="External"/><Relationship Id="rId471" Type="http://schemas.openxmlformats.org/officeDocument/2006/relationships/hyperlink" Target="http://220.247.235.48:5050/agentstats/25062020/Cached2.html" TargetMode="External"/><Relationship Id="rId667" Type="http://schemas.openxmlformats.org/officeDocument/2006/relationships/hyperlink" Target="http://220.247.235.48:5050/AgentStats/19062020/ServerBusy.html" TargetMode="External"/><Relationship Id="rId874" Type="http://schemas.openxmlformats.org/officeDocument/2006/relationships/hyperlink" Target="http://220.247.235.48:5050/agentstats/obs/29062019/essingTime.html" TargetMode="External"/><Relationship Id="rId1115" Type="http://schemas.openxmlformats.org/officeDocument/2006/relationships/hyperlink" Target="http://220.247.235.48:5050/AgentStats/28062020/Cached.html" TargetMode="External"/><Relationship Id="rId17" Type="http://schemas.openxmlformats.org/officeDocument/2006/relationships/hyperlink" Target="http://220.247.235.48:5050/AgentStats/21062020/ServerBusy.html" TargetMode="External"/><Relationship Id="rId59" Type="http://schemas.openxmlformats.org/officeDocument/2006/relationships/hyperlink" Target="http://220.247.235.48:5050/AgentStats/15062020/ProcessingTime.html" TargetMode="External"/><Relationship Id="rId124" Type="http://schemas.openxmlformats.org/officeDocument/2006/relationships/hyperlink" Target="http://220.247.235.48:5050/AgentStats/22062020/SelectionnotfeaturedArrivaldate.html" TargetMode="External"/><Relationship Id="rId527" Type="http://schemas.openxmlformats.org/officeDocument/2006/relationships/hyperlink" Target="http://220.247.235.48:5050/AgentStats/obs/18062020/essingTime.html" TargetMode="External"/><Relationship Id="rId569" Type="http://schemas.openxmlformats.org/officeDocument/2006/relationships/hyperlink" Target="http://220.247.235.48:5050/agentstats/27062019/ProcessingTime_Hourly.html" TargetMode="External"/><Relationship Id="rId734" Type="http://schemas.openxmlformats.org/officeDocument/2006/relationships/hyperlink" Target="http://220.247.235.48:5050/AgentStats/obs/26062020/tssort.html" TargetMode="External"/><Relationship Id="rId776" Type="http://schemas.openxmlformats.org/officeDocument/2006/relationships/hyperlink" Target="http://220.247.235.48:5050/AgentStats/26062020/agentssort.html" TargetMode="External"/><Relationship Id="rId941" Type="http://schemas.openxmlformats.org/officeDocument/2006/relationships/hyperlink" Target="http://220.247.235.48:5050/AgentStats/21062020/ProcessingTime_Hourly.html" TargetMode="External"/><Relationship Id="rId983" Type="http://schemas.openxmlformats.org/officeDocument/2006/relationships/hyperlink" Target="http://220.247.235.48:5050/AgentStats/21062020/TotalErrors.html" TargetMode="External"/><Relationship Id="rId1157" Type="http://schemas.openxmlformats.org/officeDocument/2006/relationships/hyperlink" Target="http://220.247.235.48:5050/agentstats/01072019/Cached.html" TargetMode="External"/><Relationship Id="rId1199" Type="http://schemas.openxmlformats.org/officeDocument/2006/relationships/hyperlink" Target="http://220.247.235.48:5050/AgentStats/obs/29062020/essingTime.html" TargetMode="External"/><Relationship Id="rId70" Type="http://schemas.openxmlformats.org/officeDocument/2006/relationships/hyperlink" Target="http://220.247.235.48:5050/AgentStats/15062020/ProcessingTime_Hourly.html" TargetMode="External"/><Relationship Id="rId166" Type="http://schemas.openxmlformats.org/officeDocument/2006/relationships/hyperlink" Target="http://220.247.235.48:5050/AgentStats/21062020/ProcessingTime.html" TargetMode="External"/><Relationship Id="rId331" Type="http://schemas.openxmlformats.org/officeDocument/2006/relationships/hyperlink" Target="http://220.247.235.48:5050/agentstats/23062020/CachedV5.html" TargetMode="External"/><Relationship Id="rId373" Type="http://schemas.openxmlformats.org/officeDocument/2006/relationships/hyperlink" Target="http://220.247.235.48:5050/AgentStats/17062020/ProcessingTime.html" TargetMode="External"/><Relationship Id="rId429" Type="http://schemas.openxmlformats.org/officeDocument/2006/relationships/hyperlink" Target="http://220.247.235.48:5050/AgentStats/24062020/ServerBusy.html" TargetMode="External"/><Relationship Id="rId580" Type="http://schemas.openxmlformats.org/officeDocument/2006/relationships/hyperlink" Target="http://220.247.235.48:5050/AgentStats/obs/25062020/tssort.html" TargetMode="External"/><Relationship Id="rId636" Type="http://schemas.openxmlformats.org/officeDocument/2006/relationships/hyperlink" Target="http://220.247.235.48:5050/agentstats/25062020/Cached1.html" TargetMode="External"/><Relationship Id="rId801" Type="http://schemas.openxmlformats.org/officeDocument/2006/relationships/hyperlink" Target="http://220.247.235.48:5050/AgentStats/21062020/ProcessingTime_Hourly.html" TargetMode="External"/><Relationship Id="rId1017" Type="http://schemas.openxmlformats.org/officeDocument/2006/relationships/hyperlink" Target="http://220.247.235.48:5050/agentstats/30062019/TotalErrors.html" TargetMode="External"/><Relationship Id="rId1059" Type="http://schemas.openxmlformats.org/officeDocument/2006/relationships/hyperlink" Target="http://220.247.235.48:5050/AgentStats/28062020/agentssort.html" TargetMode="External"/><Relationship Id="rId1224" Type="http://schemas.openxmlformats.org/officeDocument/2006/relationships/hyperlink" Target="http://220.247.235.48:5050/AgentStats/obs/29062020/tssort.html" TargetMode="External"/><Relationship Id="rId1" Type="http://schemas.openxmlformats.org/officeDocument/2006/relationships/hyperlink" Target="http://220.247.235.48:5050/agentstats/22062020/Cached1.html" TargetMode="External"/><Relationship Id="rId233" Type="http://schemas.openxmlformats.org/officeDocument/2006/relationships/hyperlink" Target="http://220.247.235.48:5050/AgentStats/16062020/agentssort.html" TargetMode="External"/><Relationship Id="rId440" Type="http://schemas.openxmlformats.org/officeDocument/2006/relationships/hyperlink" Target="http://220.247.235.48:5050/AgentStats/17062020/agentssort.html" TargetMode="External"/><Relationship Id="rId678" Type="http://schemas.openxmlformats.org/officeDocument/2006/relationships/hyperlink" Target="http://220.247.235.48:5050/AgentStats/19062020/ProcessingTime.html" TargetMode="External"/><Relationship Id="rId843" Type="http://schemas.openxmlformats.org/officeDocument/2006/relationships/hyperlink" Target="http://220.247.235.48:5050/AgentStats/20062020/ProcessingTime_Hourly.html" TargetMode="External"/><Relationship Id="rId885" Type="http://schemas.openxmlformats.org/officeDocument/2006/relationships/hyperlink" Target="http://220.247.235.48:5050/AgentStats/27062020/agentssort.html" TargetMode="External"/><Relationship Id="rId1070" Type="http://schemas.openxmlformats.org/officeDocument/2006/relationships/hyperlink" Target="http://220.247.235.48:5050/AgentStats/obs/27062020/tssort.html" TargetMode="External"/><Relationship Id="rId1126" Type="http://schemas.openxmlformats.org/officeDocument/2006/relationships/hyperlink" Target="http://220.247.235.48:5050/agentstats/22062020/CachedV5.html" TargetMode="External"/><Relationship Id="rId28" Type="http://schemas.openxmlformats.org/officeDocument/2006/relationships/hyperlink" Target="http://220.247.235.48:5050/AgentStats/21062020/ProcessingTime.html" TargetMode="External"/><Relationship Id="rId275" Type="http://schemas.openxmlformats.org/officeDocument/2006/relationships/hyperlink" Target="http://220.247.235.48:5050/AgentStats/23062020/ServerBusy.html" TargetMode="External"/><Relationship Id="rId300" Type="http://schemas.openxmlformats.org/officeDocument/2006/relationships/hyperlink" Target="http://220.247.235.48:5050/AgentStats/22062020/agentssort.html" TargetMode="External"/><Relationship Id="rId482" Type="http://schemas.openxmlformats.org/officeDocument/2006/relationships/hyperlink" Target="http://220.247.235.48:5050/agentstats/24062020/Cached2.html" TargetMode="External"/><Relationship Id="rId538" Type="http://schemas.openxmlformats.org/officeDocument/2006/relationships/hyperlink" Target="http://220.247.235.48:5050/AgentStats/18062020/ProcessingTime_Hourly.html" TargetMode="External"/><Relationship Id="rId703" Type="http://schemas.openxmlformats.org/officeDocument/2006/relationships/hyperlink" Target="http://220.247.235.48:5050/agentstats/28062019/Cached1.html" TargetMode="External"/><Relationship Id="rId745" Type="http://schemas.openxmlformats.org/officeDocument/2006/relationships/hyperlink" Target="http://220.247.235.48:5050/AgentStats/26062020/ProcessingTime_Hourly.html" TargetMode="External"/><Relationship Id="rId910" Type="http://schemas.openxmlformats.org/officeDocument/2006/relationships/hyperlink" Target="http://220.247.235.48:5050/AgentStats/20062020/TotalErrors.html" TargetMode="External"/><Relationship Id="rId952" Type="http://schemas.openxmlformats.org/officeDocument/2006/relationships/hyperlink" Target="http://220.247.235.48:5050/AgentStats/21062020/ProcessingTime_Hourly.html" TargetMode="External"/><Relationship Id="rId1168" Type="http://schemas.openxmlformats.org/officeDocument/2006/relationships/hyperlink" Target="http://220.247.235.48:5050/agentstats/01072019/ProcessingTime.html" TargetMode="External"/><Relationship Id="rId81" Type="http://schemas.openxmlformats.org/officeDocument/2006/relationships/hyperlink" Target="http://220.247.235.48:5050/agentstats/24062019/agentssort.html" TargetMode="External"/><Relationship Id="rId135" Type="http://schemas.openxmlformats.org/officeDocument/2006/relationships/hyperlink" Target="http://220.247.235.48:5050/agentstats/obs/24062019/tssort.html" TargetMode="External"/><Relationship Id="rId177" Type="http://schemas.openxmlformats.org/officeDocument/2006/relationships/hyperlink" Target="http://220.247.235.48:5050/agentstats/22062020/CachedV5.html" TargetMode="External"/><Relationship Id="rId342" Type="http://schemas.openxmlformats.org/officeDocument/2006/relationships/hyperlink" Target="http://220.247.235.48:5050/AgentStats/obs/23062020/tssort.html" TargetMode="External"/><Relationship Id="rId384" Type="http://schemas.openxmlformats.org/officeDocument/2006/relationships/hyperlink" Target="http://220.247.235.48:5050/AgentStats/17062020/ProcessingTime_Hourly.html" TargetMode="External"/><Relationship Id="rId591" Type="http://schemas.openxmlformats.org/officeDocument/2006/relationships/hyperlink" Target="http://220.247.235.48:5050/AgentStats/25062020/ProcessingTime_Hourly.html" TargetMode="External"/><Relationship Id="rId605" Type="http://schemas.openxmlformats.org/officeDocument/2006/relationships/hyperlink" Target="http://220.247.235.48:5050/agentstats/obs/27062019/lErrors.html" TargetMode="External"/><Relationship Id="rId787" Type="http://schemas.openxmlformats.org/officeDocument/2006/relationships/hyperlink" Target="http://220.247.235.48:5050/AgentStats/21062020/ProcessingTime_Hourly.html" TargetMode="External"/><Relationship Id="rId812" Type="http://schemas.openxmlformats.org/officeDocument/2006/relationships/hyperlink" Target="http://220.247.235.48:5050/AgentStats/26062020/ProcessingTime.html" TargetMode="External"/><Relationship Id="rId994" Type="http://schemas.openxmlformats.org/officeDocument/2006/relationships/hyperlink" Target="http://220.247.235.48:5050/AgentStats/obs/21062020/essingTime.html" TargetMode="External"/><Relationship Id="rId1028" Type="http://schemas.openxmlformats.org/officeDocument/2006/relationships/hyperlink" Target="http://220.247.235.48:5050/agentstats/obs/30062019/essingTime.html" TargetMode="External"/><Relationship Id="rId202" Type="http://schemas.openxmlformats.org/officeDocument/2006/relationships/hyperlink" Target="http://220.247.235.48:5050/agentstats/obs/25062019/tssort.html" TargetMode="External"/><Relationship Id="rId244" Type="http://schemas.openxmlformats.org/officeDocument/2006/relationships/hyperlink" Target="http://220.247.235.48:5050/AgentStats/16062020/SelectionnotfeaturedArrivaldate.html" TargetMode="External"/><Relationship Id="rId647" Type="http://schemas.openxmlformats.org/officeDocument/2006/relationships/hyperlink" Target="http://220.247.235.48:5050/AgentStats/21062020/ProcessingTime_Hourly.html" TargetMode="External"/><Relationship Id="rId689" Type="http://schemas.openxmlformats.org/officeDocument/2006/relationships/hyperlink" Target="http://220.247.235.48:5050/AgentStats/19062020/ProcessingTime_Hourly.html" TargetMode="External"/><Relationship Id="rId854" Type="http://schemas.openxmlformats.org/officeDocument/2006/relationships/hyperlink" Target="http://220.247.235.48:5050/agentstats/obs/29062019/tssort.html" TargetMode="External"/><Relationship Id="rId896" Type="http://schemas.openxmlformats.org/officeDocument/2006/relationships/hyperlink" Target="http://220.247.235.48:5050/AgentStats/obs/27062020/lErrors.html" TargetMode="External"/><Relationship Id="rId1081" Type="http://schemas.openxmlformats.org/officeDocument/2006/relationships/hyperlink" Target="http://220.247.235.48:5050/agentstats/obs/30062019/tssort.html" TargetMode="External"/><Relationship Id="rId39" Type="http://schemas.openxmlformats.org/officeDocument/2006/relationships/hyperlink" Target="http://220.247.235.48:5050/AgentStats/21062020/ProcessingTime_Hourly.html" TargetMode="External"/><Relationship Id="rId286" Type="http://schemas.openxmlformats.org/officeDocument/2006/relationships/hyperlink" Target="http://220.247.235.48:5050/agentstats/25062019/agentssort.html" TargetMode="External"/><Relationship Id="rId451" Type="http://schemas.openxmlformats.org/officeDocument/2006/relationships/hyperlink" Target="http://220.247.235.48:5050/agentstats/obs/26062019/lErrors.html" TargetMode="External"/><Relationship Id="rId493" Type="http://schemas.openxmlformats.org/officeDocument/2006/relationships/hyperlink" Target="http://220.247.235.48:5050/AgentStats/24062020/agentssort.html" TargetMode="External"/><Relationship Id="rId507" Type="http://schemas.openxmlformats.org/officeDocument/2006/relationships/hyperlink" Target="http://220.247.235.48:5050/AgentStats/obs/18062020/tssort.html" TargetMode="External"/><Relationship Id="rId549" Type="http://schemas.openxmlformats.org/officeDocument/2006/relationships/hyperlink" Target="http://220.247.235.48:5050/agentstats/27062019/Cached2.html" TargetMode="External"/><Relationship Id="rId714" Type="http://schemas.openxmlformats.org/officeDocument/2006/relationships/hyperlink" Target="http://220.247.235.48:5050/agentstats/28062019/ProcessingTime.html" TargetMode="External"/><Relationship Id="rId756" Type="http://schemas.openxmlformats.org/officeDocument/2006/relationships/hyperlink" Target="http://220.247.235.48:5050/AgentStats/19062020/TotalErrors.html" TargetMode="External"/><Relationship Id="rId921" Type="http://schemas.openxmlformats.org/officeDocument/2006/relationships/hyperlink" Target="http://220.247.235.48:5050/agentstats/obs/29062019/tssort.html" TargetMode="External"/><Relationship Id="rId1137" Type="http://schemas.openxmlformats.org/officeDocument/2006/relationships/hyperlink" Target="http://220.247.235.48:5050/AgentStats/22062020/agentssort.html" TargetMode="External"/><Relationship Id="rId1179" Type="http://schemas.openxmlformats.org/officeDocument/2006/relationships/hyperlink" Target="http://220.247.235.48:5050/agentstats/01072019/ProcessingTime_Hourly.html" TargetMode="External"/><Relationship Id="rId50" Type="http://schemas.openxmlformats.org/officeDocument/2006/relationships/hyperlink" Target="http://220.247.235.48:5050/AgentStats/15062020/Cached.html" TargetMode="External"/><Relationship Id="rId104" Type="http://schemas.openxmlformats.org/officeDocument/2006/relationships/hyperlink" Target="http://220.247.235.48:5050/agentstats/24062019/ProcessingTime_Hourly.html" TargetMode="External"/><Relationship Id="rId146" Type="http://schemas.openxmlformats.org/officeDocument/2006/relationships/hyperlink" Target="http://220.247.235.48:5050/AgentStats/21062020/agentssort.html" TargetMode="External"/><Relationship Id="rId188" Type="http://schemas.openxmlformats.org/officeDocument/2006/relationships/hyperlink" Target="http://220.247.235.48:5050/AgentStats/obs/22062020/tssort.html" TargetMode="External"/><Relationship Id="rId311" Type="http://schemas.openxmlformats.org/officeDocument/2006/relationships/hyperlink" Target="http://220.247.235.48:5050/AgentStats/obs/16062020/tssort.html" TargetMode="External"/><Relationship Id="rId353" Type="http://schemas.openxmlformats.org/officeDocument/2006/relationships/hyperlink" Target="http://220.247.235.48:5050/AgentStats/17062020/agentssort.html" TargetMode="External"/><Relationship Id="rId395" Type="http://schemas.openxmlformats.org/officeDocument/2006/relationships/hyperlink" Target="http://220.247.235.48:5050/agentstats/26062019/Cached1.html" TargetMode="External"/><Relationship Id="rId409" Type="http://schemas.openxmlformats.org/officeDocument/2006/relationships/hyperlink" Target="http://220.247.235.48:5050/agentstats/obs/26062019/essingTime.html" TargetMode="External"/><Relationship Id="rId560" Type="http://schemas.openxmlformats.org/officeDocument/2006/relationships/hyperlink" Target="http://220.247.235.48:5050/agentstats/27062019/ProcessingTime.html" TargetMode="External"/><Relationship Id="rId798" Type="http://schemas.openxmlformats.org/officeDocument/2006/relationships/hyperlink" Target="http://220.247.235.48:5050/AgentStats/21062020/ProcessingTime_Hourly.html" TargetMode="External"/><Relationship Id="rId963" Type="http://schemas.openxmlformats.org/officeDocument/2006/relationships/hyperlink" Target="http://220.247.235.48:5050/agentstats/27062020/CachedV6.html" TargetMode="External"/><Relationship Id="rId1039" Type="http://schemas.openxmlformats.org/officeDocument/2006/relationships/hyperlink" Target="http://220.247.235.48:5050/AgentStats/28062020/agentssort.html" TargetMode="External"/><Relationship Id="rId1190" Type="http://schemas.openxmlformats.org/officeDocument/2006/relationships/hyperlink" Target="http://220.247.235.48:5050/AgentStats/obs/29062020/tssort.html" TargetMode="External"/><Relationship Id="rId1204" Type="http://schemas.openxmlformats.org/officeDocument/2006/relationships/hyperlink" Target="http://220.247.235.48:5050/AgentStats/obs/22062020/tssort.html" TargetMode="External"/><Relationship Id="rId92" Type="http://schemas.openxmlformats.org/officeDocument/2006/relationships/hyperlink" Target="http://220.247.235.48:5050/agentstats/obs/24062019/lErrors.html" TargetMode="External"/><Relationship Id="rId213" Type="http://schemas.openxmlformats.org/officeDocument/2006/relationships/hyperlink" Target="http://220.247.235.48:5050/agentstats/25062019/ProcessingTime.html" TargetMode="External"/><Relationship Id="rId420" Type="http://schemas.openxmlformats.org/officeDocument/2006/relationships/hyperlink" Target="http://220.247.235.48:5050/agentstats/26062019/ProcessingTime_Hourly.html" TargetMode="External"/><Relationship Id="rId616" Type="http://schemas.openxmlformats.org/officeDocument/2006/relationships/hyperlink" Target="http://220.247.235.48:5050/AgentStats/18062020/agentssort.html" TargetMode="External"/><Relationship Id="rId658" Type="http://schemas.openxmlformats.org/officeDocument/2006/relationships/hyperlink" Target="http://220.247.235.48:5050/AgentStats/25062020/ProcessingTime.html" TargetMode="External"/><Relationship Id="rId823" Type="http://schemas.openxmlformats.org/officeDocument/2006/relationships/hyperlink" Target="http://220.247.235.48:5050/agentstats/20062020/Cached1.html" TargetMode="External"/><Relationship Id="rId865" Type="http://schemas.openxmlformats.org/officeDocument/2006/relationships/hyperlink" Target="http://220.247.235.48:5050/agentstats/29062019/ProcessingTime.html" TargetMode="External"/><Relationship Id="rId1050" Type="http://schemas.openxmlformats.org/officeDocument/2006/relationships/hyperlink" Target="http://220.247.235.48:5050/AgentStats/28062020/ProcessingTime.html" TargetMode="External"/><Relationship Id="rId255" Type="http://schemas.openxmlformats.org/officeDocument/2006/relationships/hyperlink" Target="http://220.247.235.48:5050/AgentStats/obs/16062020/essingTime.html" TargetMode="External"/><Relationship Id="rId297" Type="http://schemas.openxmlformats.org/officeDocument/2006/relationships/hyperlink" Target="http://220.247.235.48:5050/AgentStats/obs/16062020/lErrors.html" TargetMode="External"/><Relationship Id="rId462" Type="http://schemas.openxmlformats.org/officeDocument/2006/relationships/hyperlink" Target="http://220.247.235.48:5050/AgentStats/17062020/agentssort.html" TargetMode="External"/><Relationship Id="rId518" Type="http://schemas.openxmlformats.org/officeDocument/2006/relationships/hyperlink" Target="http://220.247.235.48:5050/agentstats/18062020/CachedV6.html" TargetMode="External"/><Relationship Id="rId725" Type="http://schemas.openxmlformats.org/officeDocument/2006/relationships/hyperlink" Target="http://220.247.235.48:5050/agentstats/28062019/ProcessingTime_Hourly.html" TargetMode="External"/><Relationship Id="rId932" Type="http://schemas.openxmlformats.org/officeDocument/2006/relationships/hyperlink" Target="http://220.247.235.48:5050/agentstats/28062020/Cached1.html" TargetMode="External"/><Relationship Id="rId1092" Type="http://schemas.openxmlformats.org/officeDocument/2006/relationships/hyperlink" Target="http://220.247.235.48:5050/AgentStats/obs/21062020/essingTime.html" TargetMode="External"/><Relationship Id="rId1106" Type="http://schemas.openxmlformats.org/officeDocument/2006/relationships/hyperlink" Target="http://220.247.235.48:5050/AgentStats/21062020/ProcessingTime_Hourly.html" TargetMode="External"/><Relationship Id="rId1148" Type="http://schemas.openxmlformats.org/officeDocument/2006/relationships/hyperlink" Target="http://220.247.235.48:5050/AgentStats/obs/22062020/essingTime.html" TargetMode="External"/><Relationship Id="rId115" Type="http://schemas.openxmlformats.org/officeDocument/2006/relationships/hyperlink" Target="http://220.247.235.48:5050/AgentStats/22062020/agentssort.html" TargetMode="External"/><Relationship Id="rId157" Type="http://schemas.openxmlformats.org/officeDocument/2006/relationships/hyperlink" Target="http://220.247.235.48:5050/agentstats/obs/24062019/tssort.html" TargetMode="External"/><Relationship Id="rId322" Type="http://schemas.openxmlformats.org/officeDocument/2006/relationships/hyperlink" Target="http://220.247.235.48:5050/AgentStats/obs/21062020/essingTime.html" TargetMode="External"/><Relationship Id="rId364" Type="http://schemas.openxmlformats.org/officeDocument/2006/relationships/hyperlink" Target="http://220.247.235.48:5050/agentstats/17062020/CachedV5.html" TargetMode="External"/><Relationship Id="rId767" Type="http://schemas.openxmlformats.org/officeDocument/2006/relationships/hyperlink" Target="http://220.247.235.48:5050/agentstats/obs/28062019/tssort.html" TargetMode="External"/><Relationship Id="rId974" Type="http://schemas.openxmlformats.org/officeDocument/2006/relationships/hyperlink" Target="http://220.247.235.48:5050/AgentStats/obs/21062020/tssort.html" TargetMode="External"/><Relationship Id="rId1008" Type="http://schemas.openxmlformats.org/officeDocument/2006/relationships/hyperlink" Target="http://220.247.235.48:5050/agentstats/obs/30062019/tssort.html" TargetMode="External"/><Relationship Id="rId1215" Type="http://schemas.openxmlformats.org/officeDocument/2006/relationships/hyperlink" Target="http://220.247.235.48:5050/AgentStats/29062020/TotalErrors.html" TargetMode="External"/><Relationship Id="rId61" Type="http://schemas.openxmlformats.org/officeDocument/2006/relationships/hyperlink" Target="http://220.247.235.48:5050/AgentStats/15062020/ProcessingTime.html" TargetMode="External"/><Relationship Id="rId199" Type="http://schemas.openxmlformats.org/officeDocument/2006/relationships/hyperlink" Target="http://220.247.235.48:5050/agentstats/25062019/agentssort.html" TargetMode="External"/><Relationship Id="rId571" Type="http://schemas.openxmlformats.org/officeDocument/2006/relationships/hyperlink" Target="http://220.247.235.48:5050/agentstats/27062019/ProcessingTime_Hourly.html" TargetMode="External"/><Relationship Id="rId627" Type="http://schemas.openxmlformats.org/officeDocument/2006/relationships/hyperlink" Target="http://220.247.235.48:5050/agentstats/26062020/CachedV5.html" TargetMode="External"/><Relationship Id="rId669" Type="http://schemas.openxmlformats.org/officeDocument/2006/relationships/hyperlink" Target="http://220.247.235.48:5050/agentstats/19062020/Cached1.html" TargetMode="External"/><Relationship Id="rId834" Type="http://schemas.openxmlformats.org/officeDocument/2006/relationships/hyperlink" Target="http://220.247.235.48:5050/AgentStats/20062020/ProcessingTime.html" TargetMode="External"/><Relationship Id="rId876" Type="http://schemas.openxmlformats.org/officeDocument/2006/relationships/hyperlink" Target="http://220.247.235.48:5050/agentstats/29062019/ProcessingTime_Hourly.html" TargetMode="External"/><Relationship Id="rId19" Type="http://schemas.openxmlformats.org/officeDocument/2006/relationships/hyperlink" Target="http://220.247.235.48:5050/agentstats/21062020/Cached1.html" TargetMode="External"/><Relationship Id="rId224" Type="http://schemas.openxmlformats.org/officeDocument/2006/relationships/hyperlink" Target="http://220.247.235.48:5050/agentstats/25062019/ProcessingTime_Hourly.html" TargetMode="External"/><Relationship Id="rId266" Type="http://schemas.openxmlformats.org/officeDocument/2006/relationships/hyperlink" Target="http://220.247.235.48:5050/AgentStats/22062020/agentssort.html" TargetMode="External"/><Relationship Id="rId431" Type="http://schemas.openxmlformats.org/officeDocument/2006/relationships/hyperlink" Target="http://220.247.235.48:5050/agentstats/24062020/CachedV6.html" TargetMode="External"/><Relationship Id="rId473" Type="http://schemas.openxmlformats.org/officeDocument/2006/relationships/hyperlink" Target="http://220.247.235.48:5050/agentstats/25062020/CachedV5.html" TargetMode="External"/><Relationship Id="rId529" Type="http://schemas.openxmlformats.org/officeDocument/2006/relationships/hyperlink" Target="http://220.247.235.48:5050/AgentStats/obs/18062020/essingTime.html" TargetMode="External"/><Relationship Id="rId680" Type="http://schemas.openxmlformats.org/officeDocument/2006/relationships/hyperlink" Target="http://220.247.235.48:5050/AgentStats/19062020/ProcessingTime.html" TargetMode="External"/><Relationship Id="rId736" Type="http://schemas.openxmlformats.org/officeDocument/2006/relationships/hyperlink" Target="http://220.247.235.48:5050/AgentStats/obs/26062020/tssort.html" TargetMode="External"/><Relationship Id="rId901" Type="http://schemas.openxmlformats.org/officeDocument/2006/relationships/hyperlink" Target="http://220.247.235.48:5050/AgentStats/obs/26062020/tssort.html" TargetMode="External"/><Relationship Id="rId1061" Type="http://schemas.openxmlformats.org/officeDocument/2006/relationships/hyperlink" Target="http://220.247.235.48:5050/AgentStats/27062020/TotalErrors.html" TargetMode="External"/><Relationship Id="rId1117" Type="http://schemas.openxmlformats.org/officeDocument/2006/relationships/hyperlink" Target="http://220.247.235.48:5050/AgentStats/28062020/SelectionnotfeaturedArrivaldate.html" TargetMode="External"/><Relationship Id="rId1159" Type="http://schemas.openxmlformats.org/officeDocument/2006/relationships/hyperlink" Target="http://220.247.235.48:5050/agentstats/01072019/Cached2.html" TargetMode="External"/><Relationship Id="rId30" Type="http://schemas.openxmlformats.org/officeDocument/2006/relationships/hyperlink" Target="http://220.247.235.48:5050/AgentStats/21062020/ProcessingTime.html" TargetMode="External"/><Relationship Id="rId126" Type="http://schemas.openxmlformats.org/officeDocument/2006/relationships/hyperlink" Target="http://220.247.235.48:5050/AgentStats/obs/22062020/lErrors.html" TargetMode="External"/><Relationship Id="rId168" Type="http://schemas.openxmlformats.org/officeDocument/2006/relationships/hyperlink" Target="http://220.247.235.48:5050/AgentStats/obs/21062020/essingTime.html" TargetMode="External"/><Relationship Id="rId333" Type="http://schemas.openxmlformats.org/officeDocument/2006/relationships/hyperlink" Target="http://220.247.235.48:5050/AgentStats/21062020/ProcessingTime.html" TargetMode="External"/><Relationship Id="rId540" Type="http://schemas.openxmlformats.org/officeDocument/2006/relationships/hyperlink" Target="http://220.247.235.48:5050/agentstats/27062019/agentssort.html" TargetMode="External"/><Relationship Id="rId778" Type="http://schemas.openxmlformats.org/officeDocument/2006/relationships/hyperlink" Target="http://220.247.235.48:5050/agentstats/27062020/Cached1.html" TargetMode="External"/><Relationship Id="rId943" Type="http://schemas.openxmlformats.org/officeDocument/2006/relationships/hyperlink" Target="http://220.247.235.48:5050/AgentStats/21062020/ProcessingTime_Hourly.html" TargetMode="External"/><Relationship Id="rId985" Type="http://schemas.openxmlformats.org/officeDocument/2006/relationships/hyperlink" Target="http://220.247.235.48:5050/AgentStats/21062020/ProcessingTime.html" TargetMode="External"/><Relationship Id="rId1019" Type="http://schemas.openxmlformats.org/officeDocument/2006/relationships/hyperlink" Target="http://220.247.235.48:5050/agentstats/30062019/ProcessingTime.html" TargetMode="External"/><Relationship Id="rId1170" Type="http://schemas.openxmlformats.org/officeDocument/2006/relationships/hyperlink" Target="http://220.247.235.48:5050/agentstats/01072019/ProcessingTime.html" TargetMode="External"/><Relationship Id="rId72" Type="http://schemas.openxmlformats.org/officeDocument/2006/relationships/hyperlink" Target="http://220.247.235.48:5050/AgentStats/15062020/ProcessingTime_Hourly.html" TargetMode="External"/><Relationship Id="rId375" Type="http://schemas.openxmlformats.org/officeDocument/2006/relationships/hyperlink" Target="http://220.247.235.48:5050/AgentStats/obs/17062020/essingTime.html" TargetMode="External"/><Relationship Id="rId582" Type="http://schemas.openxmlformats.org/officeDocument/2006/relationships/hyperlink" Target="http://220.247.235.48:5050/AgentStats/obs/25062020/tssort.html" TargetMode="External"/><Relationship Id="rId638" Type="http://schemas.openxmlformats.org/officeDocument/2006/relationships/hyperlink" Target="http://220.247.235.48:5050/agentstats/25062020/Cached3.html" TargetMode="External"/><Relationship Id="rId803" Type="http://schemas.openxmlformats.org/officeDocument/2006/relationships/hyperlink" Target="http://220.247.235.48:5050/AgentStats/26062020/agentssort.html" TargetMode="External"/><Relationship Id="rId845" Type="http://schemas.openxmlformats.org/officeDocument/2006/relationships/hyperlink" Target="http://220.247.235.48:5050/AgentStats/20062020/ProcessingTime_Hourly.html" TargetMode="External"/><Relationship Id="rId1030" Type="http://schemas.openxmlformats.org/officeDocument/2006/relationships/hyperlink" Target="http://220.247.235.48:5050/agentstats/30062019/ProcessingTime_Hourly.html" TargetMode="External"/><Relationship Id="rId1226" Type="http://schemas.openxmlformats.org/officeDocument/2006/relationships/hyperlink" Target="http://220.247.235.48:5050/AgentStats/obs/22062020/tssort.html" TargetMode="External"/><Relationship Id="rId3" Type="http://schemas.openxmlformats.org/officeDocument/2006/relationships/hyperlink" Target="http://220.247.235.48:5050/agentstats/22062020/Cached3.html" TargetMode="External"/><Relationship Id="rId235" Type="http://schemas.openxmlformats.org/officeDocument/2006/relationships/hyperlink" Target="http://220.247.235.48:5050/AgentStats/16062020/agentssort.html" TargetMode="External"/><Relationship Id="rId277" Type="http://schemas.openxmlformats.org/officeDocument/2006/relationships/hyperlink" Target="http://220.247.235.48:5050/agentstats/23062020/CachedV6.html" TargetMode="External"/><Relationship Id="rId400" Type="http://schemas.openxmlformats.org/officeDocument/2006/relationships/hyperlink" Target="http://220.247.235.48:5050/agentstats/26062019/SelectionnotfeaturedArrivaldate.html" TargetMode="External"/><Relationship Id="rId442" Type="http://schemas.openxmlformats.org/officeDocument/2006/relationships/hyperlink" Target="http://220.247.235.48:5050/agentstats/26062019/agentssort.html" TargetMode="External"/><Relationship Id="rId484" Type="http://schemas.openxmlformats.org/officeDocument/2006/relationships/hyperlink" Target="http://220.247.235.48:5050/agentstats/24062020/CachedV5.html" TargetMode="External"/><Relationship Id="rId705" Type="http://schemas.openxmlformats.org/officeDocument/2006/relationships/hyperlink" Target="http://220.247.235.48:5050/agentstats/28062019/Cached3.html" TargetMode="External"/><Relationship Id="rId887" Type="http://schemas.openxmlformats.org/officeDocument/2006/relationships/hyperlink" Target="http://220.247.235.48:5050/AgentStats/27062020/agentssort.html" TargetMode="External"/><Relationship Id="rId1072" Type="http://schemas.openxmlformats.org/officeDocument/2006/relationships/hyperlink" Target="http://220.247.235.48:5050/AgentStats/obs/21062020/tssort.html" TargetMode="External"/><Relationship Id="rId1128" Type="http://schemas.openxmlformats.org/officeDocument/2006/relationships/hyperlink" Target="http://220.247.235.48:5050/AgentStats/21062020/ProcessingTime.html" TargetMode="External"/><Relationship Id="rId137" Type="http://schemas.openxmlformats.org/officeDocument/2006/relationships/hyperlink" Target="http://220.247.235.48:5050/AgentStats/obs/22062020/tssort.html" TargetMode="External"/><Relationship Id="rId302" Type="http://schemas.openxmlformats.org/officeDocument/2006/relationships/hyperlink" Target="http://220.247.235.48:5050/agentstats/25062019/agentssort.html" TargetMode="External"/><Relationship Id="rId344" Type="http://schemas.openxmlformats.org/officeDocument/2006/relationships/hyperlink" Target="http://220.247.235.48:5050/AgentStats/23062020/ServerBusy.html" TargetMode="External"/><Relationship Id="rId691" Type="http://schemas.openxmlformats.org/officeDocument/2006/relationships/hyperlink" Target="http://220.247.235.48:5050/AgentStats/19062020/ProcessingTime_Hourly.html" TargetMode="External"/><Relationship Id="rId747" Type="http://schemas.openxmlformats.org/officeDocument/2006/relationships/hyperlink" Target="http://220.247.235.48:5050/AgentStats/obs/25062020/tssort.html" TargetMode="External"/><Relationship Id="rId789" Type="http://schemas.openxmlformats.org/officeDocument/2006/relationships/hyperlink" Target="http://220.247.235.48:5050/AgentStats/21062020/ProcessingTime_Hourly.html" TargetMode="External"/><Relationship Id="rId912" Type="http://schemas.openxmlformats.org/officeDocument/2006/relationships/hyperlink" Target="http://220.247.235.48:5050/agentstats/29062019/TotalErrors.html" TargetMode="External"/><Relationship Id="rId954" Type="http://schemas.openxmlformats.org/officeDocument/2006/relationships/hyperlink" Target="http://220.247.235.48:5050/AgentStats/21062020/ProcessingTime_Hourly.html" TargetMode="External"/><Relationship Id="rId996" Type="http://schemas.openxmlformats.org/officeDocument/2006/relationships/hyperlink" Target="http://220.247.235.48:5050/AgentStats/21062020/ProcessingTime_Hourly.html" TargetMode="External"/><Relationship Id="rId41" Type="http://schemas.openxmlformats.org/officeDocument/2006/relationships/hyperlink" Target="http://220.247.235.48:5050/AgentStats/21062020/ProcessingTime_Hourly.html" TargetMode="External"/><Relationship Id="rId83" Type="http://schemas.openxmlformats.org/officeDocument/2006/relationships/hyperlink" Target="http://220.247.235.48:5050/agentstats/24062019/ServerBusy.html" TargetMode="External"/><Relationship Id="rId179" Type="http://schemas.openxmlformats.org/officeDocument/2006/relationships/hyperlink" Target="http://220.247.235.48:5050/AgentStats/21062020/ProcessingTime.html" TargetMode="External"/><Relationship Id="rId386" Type="http://schemas.openxmlformats.org/officeDocument/2006/relationships/hyperlink" Target="http://220.247.235.48:5050/AgentStats/17062020/ProcessingTime_Hourly.html" TargetMode="External"/><Relationship Id="rId551" Type="http://schemas.openxmlformats.org/officeDocument/2006/relationships/hyperlink" Target="http://220.247.235.48:5050/agentstats/27062019/CachedV5.html" TargetMode="External"/><Relationship Id="rId593" Type="http://schemas.openxmlformats.org/officeDocument/2006/relationships/hyperlink" Target="http://220.247.235.48:5050/AgentStats/obs/24062020/tssort.html" TargetMode="External"/><Relationship Id="rId607" Type="http://schemas.openxmlformats.org/officeDocument/2006/relationships/hyperlink" Target="http://220.247.235.48:5050/AgentStats/obs/25062020/lErrors.html" TargetMode="External"/><Relationship Id="rId649" Type="http://schemas.openxmlformats.org/officeDocument/2006/relationships/hyperlink" Target="http://220.247.235.48:5050/AgentStats/25062020/agentssort.html" TargetMode="External"/><Relationship Id="rId814" Type="http://schemas.openxmlformats.org/officeDocument/2006/relationships/hyperlink" Target="http://220.247.235.48:5050/AgentStats/26062020/ProcessingTime_Hourly.html" TargetMode="External"/><Relationship Id="rId856" Type="http://schemas.openxmlformats.org/officeDocument/2006/relationships/hyperlink" Target="http://220.247.235.48:5050/agentstats/29062019/Cached.html" TargetMode="External"/><Relationship Id="rId1181" Type="http://schemas.openxmlformats.org/officeDocument/2006/relationships/hyperlink" Target="http://220.247.235.48:5050/agentstats/01072019/ProcessingTime_Hourly.html" TargetMode="External"/><Relationship Id="rId190" Type="http://schemas.openxmlformats.org/officeDocument/2006/relationships/hyperlink" Target="http://220.247.235.48:5050/AgentStats/22062020/ServerBusy.html" TargetMode="External"/><Relationship Id="rId204" Type="http://schemas.openxmlformats.org/officeDocument/2006/relationships/hyperlink" Target="http://220.247.235.48:5050/agentstats/25062019/Cached.html" TargetMode="External"/><Relationship Id="rId246" Type="http://schemas.openxmlformats.org/officeDocument/2006/relationships/hyperlink" Target="http://220.247.235.48:5050/AgentStats/obs/16062020/lErrors.html" TargetMode="External"/><Relationship Id="rId288" Type="http://schemas.openxmlformats.org/officeDocument/2006/relationships/hyperlink" Target="http://220.247.235.48:5050/AgentStats/16062020/agentssort.html" TargetMode="External"/><Relationship Id="rId411" Type="http://schemas.openxmlformats.org/officeDocument/2006/relationships/hyperlink" Target="http://220.247.235.48:5050/agentstats/obs/26062019/essingTime.html" TargetMode="External"/><Relationship Id="rId453" Type="http://schemas.openxmlformats.org/officeDocument/2006/relationships/hyperlink" Target="http://220.247.235.48:5050/AgentStats/obs/24062020/lErrors.html" TargetMode="External"/><Relationship Id="rId509" Type="http://schemas.openxmlformats.org/officeDocument/2006/relationships/hyperlink" Target="http://220.247.235.48:5050/AgentStats/obs/18062020/tssort.html" TargetMode="External"/><Relationship Id="rId660" Type="http://schemas.openxmlformats.org/officeDocument/2006/relationships/hyperlink" Target="http://220.247.235.48:5050/AgentStats/25062020/ProcessingTime_Hourly.html" TargetMode="External"/><Relationship Id="rId898" Type="http://schemas.openxmlformats.org/officeDocument/2006/relationships/hyperlink" Target="http://220.247.235.48:5050/AgentStats/obs/27062020/essingTime.html" TargetMode="External"/><Relationship Id="rId1041" Type="http://schemas.openxmlformats.org/officeDocument/2006/relationships/hyperlink" Target="http://220.247.235.48:5050/AgentStats/obs/28062020/tssort.html" TargetMode="External"/><Relationship Id="rId1083" Type="http://schemas.openxmlformats.org/officeDocument/2006/relationships/hyperlink" Target="http://220.247.235.48:5050/AgentStats/28062020/agentssort.html" TargetMode="External"/><Relationship Id="rId1139" Type="http://schemas.openxmlformats.org/officeDocument/2006/relationships/hyperlink" Target="http://220.247.235.48:5050/AgentStats/obs/22062020/tssort.html" TargetMode="External"/><Relationship Id="rId106" Type="http://schemas.openxmlformats.org/officeDocument/2006/relationships/hyperlink" Target="http://220.247.235.48:5050/agentstats/24062019/ProcessingTime_Hourly.html" TargetMode="External"/><Relationship Id="rId313" Type="http://schemas.openxmlformats.org/officeDocument/2006/relationships/hyperlink" Target="http://220.247.235.48:5050/AgentStats/22062020/agentssort.html" TargetMode="External"/><Relationship Id="rId495" Type="http://schemas.openxmlformats.org/officeDocument/2006/relationships/hyperlink" Target="http://220.247.235.48:5050/AgentStats/obs/24062020/tssort.html" TargetMode="External"/><Relationship Id="rId716" Type="http://schemas.openxmlformats.org/officeDocument/2006/relationships/hyperlink" Target="http://220.247.235.48:5050/agentstats/obs/28062019/essingTime.html" TargetMode="External"/><Relationship Id="rId758" Type="http://schemas.openxmlformats.org/officeDocument/2006/relationships/hyperlink" Target="http://220.247.235.48:5050/agentstats/28062019/TotalErrors.html" TargetMode="External"/><Relationship Id="rId923" Type="http://schemas.openxmlformats.org/officeDocument/2006/relationships/hyperlink" Target="http://220.247.235.48:5050/AgentStats/obs/27062020/tssort.html" TargetMode="External"/><Relationship Id="rId965" Type="http://schemas.openxmlformats.org/officeDocument/2006/relationships/hyperlink" Target="http://220.247.235.48:5050/AgentStats/27062020/TotalErrors.html" TargetMode="External"/><Relationship Id="rId1150" Type="http://schemas.openxmlformats.org/officeDocument/2006/relationships/hyperlink" Target="http://220.247.235.48:5050/agentstats/01072019/agentssort.html" TargetMode="External"/><Relationship Id="rId10" Type="http://schemas.openxmlformats.org/officeDocument/2006/relationships/hyperlink" Target="http://220.247.235.48:5050/AgentStats/21062020/ProcessingTime_Hourly.html" TargetMode="External"/><Relationship Id="rId52" Type="http://schemas.openxmlformats.org/officeDocument/2006/relationships/hyperlink" Target="http://220.247.235.48:5050/agentstats/15062020/Cached2.html" TargetMode="External"/><Relationship Id="rId94" Type="http://schemas.openxmlformats.org/officeDocument/2006/relationships/hyperlink" Target="http://220.247.235.48:5050/agentstats/24062019/ProcessingTime.html" TargetMode="External"/><Relationship Id="rId148" Type="http://schemas.openxmlformats.org/officeDocument/2006/relationships/hyperlink" Target="http://220.247.235.48:5050/AgentStats/15062020/agentssort.html" TargetMode="External"/><Relationship Id="rId355" Type="http://schemas.openxmlformats.org/officeDocument/2006/relationships/hyperlink" Target="http://220.247.235.48:5050/AgentStats/17062020/agentssort.html" TargetMode="External"/><Relationship Id="rId397" Type="http://schemas.openxmlformats.org/officeDocument/2006/relationships/hyperlink" Target="http://220.247.235.48:5050/agentstats/26062019/Cached3.html" TargetMode="External"/><Relationship Id="rId520" Type="http://schemas.openxmlformats.org/officeDocument/2006/relationships/hyperlink" Target="http://220.247.235.48:5050/AgentStats/18062020/TotalErrors.html" TargetMode="External"/><Relationship Id="rId562" Type="http://schemas.openxmlformats.org/officeDocument/2006/relationships/hyperlink" Target="http://220.247.235.48:5050/agentstats/obs/27062019/essingTime.html" TargetMode="External"/><Relationship Id="rId618" Type="http://schemas.openxmlformats.org/officeDocument/2006/relationships/hyperlink" Target="http://220.247.235.48:5050/agentstats/27062019/agentssort.html" TargetMode="External"/><Relationship Id="rId825" Type="http://schemas.openxmlformats.org/officeDocument/2006/relationships/hyperlink" Target="http://220.247.235.48:5050/agentstats/20062020/Cached3.html" TargetMode="External"/><Relationship Id="rId1192" Type="http://schemas.openxmlformats.org/officeDocument/2006/relationships/hyperlink" Target="http://220.247.235.48:5050/AgentStats/29062020/ServerBusy.html" TargetMode="External"/><Relationship Id="rId1206" Type="http://schemas.openxmlformats.org/officeDocument/2006/relationships/hyperlink" Target="http://220.247.235.48:5050/agentstats/obs/01072019/tssort.html" TargetMode="External"/><Relationship Id="rId215" Type="http://schemas.openxmlformats.org/officeDocument/2006/relationships/hyperlink" Target="http://220.247.235.48:5050/agentstats/25062019/ProcessingTime.html" TargetMode="External"/><Relationship Id="rId257" Type="http://schemas.openxmlformats.org/officeDocument/2006/relationships/hyperlink" Target="http://220.247.235.48:5050/AgentStats/16062020/ProcessingTime_Hourly.html" TargetMode="External"/><Relationship Id="rId422" Type="http://schemas.openxmlformats.org/officeDocument/2006/relationships/hyperlink" Target="http://220.247.235.48:5050/AgentStats/obs/23062020/tssort.html" TargetMode="External"/><Relationship Id="rId464" Type="http://schemas.openxmlformats.org/officeDocument/2006/relationships/hyperlink" Target="http://220.247.235.48:5050/agentstats/26062019/agentssort.html" TargetMode="External"/><Relationship Id="rId867" Type="http://schemas.openxmlformats.org/officeDocument/2006/relationships/hyperlink" Target="http://220.247.235.48:5050/agentstats/29062019/ProcessingTime.html" TargetMode="External"/><Relationship Id="rId1010" Type="http://schemas.openxmlformats.org/officeDocument/2006/relationships/hyperlink" Target="http://220.247.235.48:5050/agentstats/30062019/Cached.html" TargetMode="External"/><Relationship Id="rId1052" Type="http://schemas.openxmlformats.org/officeDocument/2006/relationships/hyperlink" Target="http://220.247.235.48:5050/AgentStats/28062020/ProcessingTime_Hourly.html" TargetMode="External"/><Relationship Id="rId1094" Type="http://schemas.openxmlformats.org/officeDocument/2006/relationships/hyperlink" Target="http://220.247.235.48:5050/AgentStats/21062020/ProcessingTime_Hourly.html" TargetMode="External"/><Relationship Id="rId1108" Type="http://schemas.openxmlformats.org/officeDocument/2006/relationships/hyperlink" Target="http://220.247.235.48:5050/AgentStats/21062020/ProcessingTime_Hourly.html" TargetMode="External"/><Relationship Id="rId299" Type="http://schemas.openxmlformats.org/officeDocument/2006/relationships/hyperlink" Target="http://220.247.235.48:5050/AgentStats/obs/23062020/lErrors.html" TargetMode="External"/><Relationship Id="rId727" Type="http://schemas.openxmlformats.org/officeDocument/2006/relationships/hyperlink" Target="http://220.247.235.48:5050/agentstats/28062019/ProcessingTime_Hourly.html" TargetMode="External"/><Relationship Id="rId934" Type="http://schemas.openxmlformats.org/officeDocument/2006/relationships/hyperlink" Target="http://220.247.235.48:5050/agentstats/28062020/Cached3.html" TargetMode="External"/><Relationship Id="rId63" Type="http://schemas.openxmlformats.org/officeDocument/2006/relationships/hyperlink" Target="http://220.247.235.48:5050/AgentStats/15062020/ProcessingTime.html" TargetMode="External"/><Relationship Id="rId159" Type="http://schemas.openxmlformats.org/officeDocument/2006/relationships/hyperlink" Target="http://220.247.235.48:5050/AgentStats/obs/21062020/tssort.html" TargetMode="External"/><Relationship Id="rId366" Type="http://schemas.openxmlformats.org/officeDocument/2006/relationships/hyperlink" Target="http://220.247.235.48:5050/AgentStats/17062020/SelectionnotfeaturedArrivaldate.html" TargetMode="External"/><Relationship Id="rId573" Type="http://schemas.openxmlformats.org/officeDocument/2006/relationships/hyperlink" Target="http://220.247.235.48:5050/agentstats/27062019/ProcessingTime_Hourly.html" TargetMode="External"/><Relationship Id="rId780" Type="http://schemas.openxmlformats.org/officeDocument/2006/relationships/hyperlink" Target="http://220.247.235.48:5050/agentstats/27062020/Cached3.html" TargetMode="External"/><Relationship Id="rId1217" Type="http://schemas.openxmlformats.org/officeDocument/2006/relationships/hyperlink" Target="http://220.247.235.48:5050/AgentStats/28062020/agentssort.html" TargetMode="External"/><Relationship Id="rId226" Type="http://schemas.openxmlformats.org/officeDocument/2006/relationships/hyperlink" Target="http://220.247.235.48:5050/agentstats/25062019/ProcessingTime_Hourly.html" TargetMode="External"/><Relationship Id="rId433" Type="http://schemas.openxmlformats.org/officeDocument/2006/relationships/hyperlink" Target="http://220.247.235.48:5050/AgentStats/24062020/TotalErrors.html" TargetMode="External"/><Relationship Id="rId878" Type="http://schemas.openxmlformats.org/officeDocument/2006/relationships/hyperlink" Target="http://220.247.235.48:5050/agentstats/29062019/ProcessingTime_Hourly.html" TargetMode="External"/><Relationship Id="rId1063" Type="http://schemas.openxmlformats.org/officeDocument/2006/relationships/hyperlink" Target="http://220.247.235.48:5050/AgentStats/21062020/TotalErrors.html" TargetMode="External"/><Relationship Id="rId640" Type="http://schemas.openxmlformats.org/officeDocument/2006/relationships/hyperlink" Target="http://220.247.235.48:5050/AgentStats/21062020/ProcessingTime.html" TargetMode="External"/><Relationship Id="rId738" Type="http://schemas.openxmlformats.org/officeDocument/2006/relationships/hyperlink" Target="http://220.247.235.48:5050/AgentStats/26062020/Cached.html" TargetMode="External"/><Relationship Id="rId945" Type="http://schemas.openxmlformats.org/officeDocument/2006/relationships/hyperlink" Target="http://220.247.235.48:5050/agentstats/27062020/Cached2.html" TargetMode="External"/><Relationship Id="rId74" Type="http://schemas.openxmlformats.org/officeDocument/2006/relationships/hyperlink" Target="http://220.247.235.48:5050/AgentStats/15062020/ProcessingTime_Hourly.html" TargetMode="External"/><Relationship Id="rId377" Type="http://schemas.openxmlformats.org/officeDocument/2006/relationships/hyperlink" Target="http://220.247.235.48:5050/AgentStats/obs/17062020/essingTime.html" TargetMode="External"/><Relationship Id="rId500" Type="http://schemas.openxmlformats.org/officeDocument/2006/relationships/hyperlink" Target="http://220.247.235.48:5050/AgentStats/24062020/SelectionnotfeaturedArrivaldate.html" TargetMode="External"/><Relationship Id="rId584" Type="http://schemas.openxmlformats.org/officeDocument/2006/relationships/hyperlink" Target="http://220.247.235.48:5050/AgentStats/25062020/Cached.html" TargetMode="External"/><Relationship Id="rId805" Type="http://schemas.openxmlformats.org/officeDocument/2006/relationships/hyperlink" Target="http://220.247.235.48:5050/AgentStats/obs/26062020/tssort.html" TargetMode="External"/><Relationship Id="rId1130" Type="http://schemas.openxmlformats.org/officeDocument/2006/relationships/hyperlink" Target="http://220.247.235.48:5050/AgentStats/obs/21062020/essingTime.html" TargetMode="External"/><Relationship Id="rId1228" Type="http://schemas.openxmlformats.org/officeDocument/2006/relationships/hyperlink" Target="http://220.247.235.48:5050/agentstats/obs/01072019/tssort.html" TargetMode="External"/><Relationship Id="rId5" Type="http://schemas.openxmlformats.org/officeDocument/2006/relationships/hyperlink" Target="http://220.247.235.48:5050/AgentStats/21062020/ProcessingTime.html" TargetMode="External"/><Relationship Id="rId237" Type="http://schemas.openxmlformats.org/officeDocument/2006/relationships/hyperlink" Target="http://220.247.235.48:5050/AgentStats/16062020/ServerBusy.html" TargetMode="External"/><Relationship Id="rId791" Type="http://schemas.openxmlformats.org/officeDocument/2006/relationships/hyperlink" Target="http://220.247.235.48:5050/agentstats/26062020/Cached2.html" TargetMode="External"/><Relationship Id="rId889" Type="http://schemas.openxmlformats.org/officeDocument/2006/relationships/hyperlink" Target="http://220.247.235.48:5050/AgentStats/obs/27062020/tssort.html" TargetMode="External"/><Relationship Id="rId1074" Type="http://schemas.openxmlformats.org/officeDocument/2006/relationships/hyperlink" Target="http://220.247.235.48:5050/agentstats/obs/30062019/tssort.html" TargetMode="External"/><Relationship Id="rId444" Type="http://schemas.openxmlformats.org/officeDocument/2006/relationships/hyperlink" Target="http://220.247.235.48:5050/AgentStats/24062020/agentssort.html" TargetMode="External"/><Relationship Id="rId651" Type="http://schemas.openxmlformats.org/officeDocument/2006/relationships/hyperlink" Target="http://220.247.235.48:5050/AgentStats/obs/25062020/tssort.html" TargetMode="External"/><Relationship Id="rId749" Type="http://schemas.openxmlformats.org/officeDocument/2006/relationships/hyperlink" Target="http://220.247.235.48:5050/AgentStats/obs/19062020/tssort.html" TargetMode="External"/><Relationship Id="rId290" Type="http://schemas.openxmlformats.org/officeDocument/2006/relationships/hyperlink" Target="http://220.247.235.48:5050/AgentStats/23062020/agentssort.html" TargetMode="External"/><Relationship Id="rId304" Type="http://schemas.openxmlformats.org/officeDocument/2006/relationships/hyperlink" Target="http://220.247.235.48:5050/AgentStats/16062020/agentssort.html" TargetMode="External"/><Relationship Id="rId388" Type="http://schemas.openxmlformats.org/officeDocument/2006/relationships/hyperlink" Target="http://220.247.235.48:5050/agentstats/obs/26062019/tssort.html" TargetMode="External"/><Relationship Id="rId511" Type="http://schemas.openxmlformats.org/officeDocument/2006/relationships/hyperlink" Target="http://220.247.235.48:5050/AgentStats/obs/18062020/tssort.html" TargetMode="External"/><Relationship Id="rId609" Type="http://schemas.openxmlformats.org/officeDocument/2006/relationships/hyperlink" Target="http://220.247.235.48:5050/AgentStats/obs/24062020/tssort.html" TargetMode="External"/><Relationship Id="rId956" Type="http://schemas.openxmlformats.org/officeDocument/2006/relationships/hyperlink" Target="http://220.247.235.48:5050/AgentStats/27062020/agentssort.html" TargetMode="External"/><Relationship Id="rId1141" Type="http://schemas.openxmlformats.org/officeDocument/2006/relationships/hyperlink" Target="http://220.247.235.48:5050/AgentStats/22062020/ServerBusy.html" TargetMode="External"/><Relationship Id="rId85" Type="http://schemas.openxmlformats.org/officeDocument/2006/relationships/hyperlink" Target="http://220.247.235.48:5050/agentstats/24062019/Cached1.html" TargetMode="External"/><Relationship Id="rId150" Type="http://schemas.openxmlformats.org/officeDocument/2006/relationships/hyperlink" Target="http://220.247.235.48:5050/agentstats/24062019/agentssort.html" TargetMode="External"/><Relationship Id="rId595" Type="http://schemas.openxmlformats.org/officeDocument/2006/relationships/hyperlink" Target="http://220.247.235.48:5050/AgentStats/obs/18062020/tssort.html" TargetMode="External"/><Relationship Id="rId816" Type="http://schemas.openxmlformats.org/officeDocument/2006/relationships/hyperlink" Target="http://220.247.235.48:5050/AgentStats/obs/20062020/tssort.html" TargetMode="External"/><Relationship Id="rId1001" Type="http://schemas.openxmlformats.org/officeDocument/2006/relationships/hyperlink" Target="http://220.247.235.48:5050/AgentStats/21062020/ProcessingTime_Hourly.html" TargetMode="External"/><Relationship Id="rId248" Type="http://schemas.openxmlformats.org/officeDocument/2006/relationships/hyperlink" Target="http://220.247.235.48:5050/AgentStats/16062020/ProcessingTime.html" TargetMode="External"/><Relationship Id="rId455" Type="http://schemas.openxmlformats.org/officeDocument/2006/relationships/hyperlink" Target="http://220.247.235.48:5050/AgentStats/obs/23062020/tssort.html" TargetMode="External"/><Relationship Id="rId662" Type="http://schemas.openxmlformats.org/officeDocument/2006/relationships/hyperlink" Target="http://220.247.235.48:5050/AgentStats/obs/19062020/tssort.html" TargetMode="External"/><Relationship Id="rId1085" Type="http://schemas.openxmlformats.org/officeDocument/2006/relationships/hyperlink" Target="http://220.247.235.48:5050/AgentStats/obs/27062020/essingTime.html" TargetMode="External"/><Relationship Id="rId12" Type="http://schemas.openxmlformats.org/officeDocument/2006/relationships/hyperlink" Target="http://220.247.235.48:5050/AgentStats/21062020/ProcessingTime_Hourly.html" TargetMode="External"/><Relationship Id="rId108" Type="http://schemas.openxmlformats.org/officeDocument/2006/relationships/hyperlink" Target="http://220.247.235.48:5050/agentstats/24062019/ProcessingTime_Hourly.html" TargetMode="External"/><Relationship Id="rId315" Type="http://schemas.openxmlformats.org/officeDocument/2006/relationships/hyperlink" Target="http://220.247.235.48:5050/AgentStats/obs/23062020/tssort.html" TargetMode="External"/><Relationship Id="rId522" Type="http://schemas.openxmlformats.org/officeDocument/2006/relationships/hyperlink" Target="http://220.247.235.48:5050/AgentStats/18062020/ProcessingTime.html" TargetMode="External"/><Relationship Id="rId967" Type="http://schemas.openxmlformats.org/officeDocument/2006/relationships/hyperlink" Target="http://220.247.235.48:5050/AgentStats/27062020/ProcessingTime.html" TargetMode="External"/><Relationship Id="rId1152" Type="http://schemas.openxmlformats.org/officeDocument/2006/relationships/hyperlink" Target="http://220.247.235.48:5050/agentstats/01072019/agentssort.html" TargetMode="External"/><Relationship Id="rId96" Type="http://schemas.openxmlformats.org/officeDocument/2006/relationships/hyperlink" Target="http://220.247.235.48:5050/agentstats/24062019/ProcessingTime.html" TargetMode="External"/><Relationship Id="rId161" Type="http://schemas.openxmlformats.org/officeDocument/2006/relationships/hyperlink" Target="http://220.247.235.48:5050/AgentStats/obs/22062020/tssort.html" TargetMode="External"/><Relationship Id="rId399" Type="http://schemas.openxmlformats.org/officeDocument/2006/relationships/hyperlink" Target="http://220.247.235.48:5050/agentstats/26062019/CachedV6.html" TargetMode="External"/><Relationship Id="rId827" Type="http://schemas.openxmlformats.org/officeDocument/2006/relationships/hyperlink" Target="http://220.247.235.48:5050/agentstats/20062020/CachedV6.html" TargetMode="External"/><Relationship Id="rId1012" Type="http://schemas.openxmlformats.org/officeDocument/2006/relationships/hyperlink" Target="http://220.247.235.48:5050/agentstats/30062019/Cached2.html" TargetMode="External"/><Relationship Id="rId259" Type="http://schemas.openxmlformats.org/officeDocument/2006/relationships/hyperlink" Target="http://220.247.235.48:5050/AgentStats/16062020/ProcessingTime_Hourly.html" TargetMode="External"/><Relationship Id="rId466" Type="http://schemas.openxmlformats.org/officeDocument/2006/relationships/hyperlink" Target="http://220.247.235.48:5050/AgentStats/23062020/agentssort.html" TargetMode="External"/><Relationship Id="rId673" Type="http://schemas.openxmlformats.org/officeDocument/2006/relationships/hyperlink" Target="http://220.247.235.48:5050/agentstats/19062020/CachedV6.html" TargetMode="External"/><Relationship Id="rId880" Type="http://schemas.openxmlformats.org/officeDocument/2006/relationships/hyperlink" Target="http://220.247.235.48:5050/agentstats/29062019/ProcessingTime_Hourly.html" TargetMode="External"/><Relationship Id="rId1096" Type="http://schemas.openxmlformats.org/officeDocument/2006/relationships/hyperlink" Target="http://220.247.235.48:5050/AgentStats/21062020/ProcessingTime_Hourly.html" TargetMode="External"/><Relationship Id="rId23" Type="http://schemas.openxmlformats.org/officeDocument/2006/relationships/hyperlink" Target="http://220.247.235.48:5050/agentstats/21062020/CachedV6.html" TargetMode="External"/><Relationship Id="rId119" Type="http://schemas.openxmlformats.org/officeDocument/2006/relationships/hyperlink" Target="http://220.247.235.48:5050/AgentStats/obs/22062020/tssort.html" TargetMode="External"/><Relationship Id="rId326" Type="http://schemas.openxmlformats.org/officeDocument/2006/relationships/hyperlink" Target="http://220.247.235.48:5050/AgentStats/21062020/ProcessingTime_Hourly.html" TargetMode="External"/><Relationship Id="rId533" Type="http://schemas.openxmlformats.org/officeDocument/2006/relationships/hyperlink" Target="http://220.247.235.48:5050/AgentStats/18062020/ProcessingTime_Hourly.html" TargetMode="External"/><Relationship Id="rId978" Type="http://schemas.openxmlformats.org/officeDocument/2006/relationships/hyperlink" Target="http://220.247.235.48:5050/agentstats/21062020/Cached2.html" TargetMode="External"/><Relationship Id="rId1163" Type="http://schemas.openxmlformats.org/officeDocument/2006/relationships/hyperlink" Target="http://220.247.235.48:5050/agentstats/01072019/SelectionnotfeaturedArrivaldate.html" TargetMode="External"/><Relationship Id="rId740" Type="http://schemas.openxmlformats.org/officeDocument/2006/relationships/hyperlink" Target="http://220.247.235.48:5050/AgentStats/26062020/SelectionnotfeaturedArrivaldate.html" TargetMode="External"/><Relationship Id="rId838" Type="http://schemas.openxmlformats.org/officeDocument/2006/relationships/hyperlink" Target="http://220.247.235.48:5050/AgentStats/obs/20062020/essingTime.html" TargetMode="External"/><Relationship Id="rId1023" Type="http://schemas.openxmlformats.org/officeDocument/2006/relationships/hyperlink" Target="http://220.247.235.48:5050/agentstats/30062019/ProcessingTime.html" TargetMode="External"/><Relationship Id="rId172" Type="http://schemas.openxmlformats.org/officeDocument/2006/relationships/hyperlink" Target="http://220.247.235.48:5050/AgentStats/21062020/ProcessingTime_Hourly.html" TargetMode="External"/><Relationship Id="rId477" Type="http://schemas.openxmlformats.org/officeDocument/2006/relationships/hyperlink" Target="http://220.247.235.48:5050/AgentStats/obs/21062020/essingTime.html" TargetMode="External"/><Relationship Id="rId600" Type="http://schemas.openxmlformats.org/officeDocument/2006/relationships/hyperlink" Target="http://220.247.235.48:5050/AgentStats/24062020/TotalErrors.html" TargetMode="External"/><Relationship Id="rId684" Type="http://schemas.openxmlformats.org/officeDocument/2006/relationships/hyperlink" Target="http://220.247.235.48:5050/AgentStats/obs/19062020/essingTime.html" TargetMode="External"/><Relationship Id="rId1230" Type="http://schemas.openxmlformats.org/officeDocument/2006/relationships/hyperlink" Target="http://220.247.235.48:5050/AgentStats/obs/28062020/tssort.html" TargetMode="External"/><Relationship Id="rId337" Type="http://schemas.openxmlformats.org/officeDocument/2006/relationships/hyperlink" Target="http://220.247.235.48:5050/AgentStats/21062020/ProcessingTime_Hourly.html" TargetMode="External"/><Relationship Id="rId891" Type="http://schemas.openxmlformats.org/officeDocument/2006/relationships/hyperlink" Target="http://220.247.235.48:5050/AgentStats/27062020/ServerBusy.html" TargetMode="External"/><Relationship Id="rId905" Type="http://schemas.openxmlformats.org/officeDocument/2006/relationships/hyperlink" Target="http://220.247.235.48:5050/agentstats/obs/29062019/tssort.html" TargetMode="External"/><Relationship Id="rId989" Type="http://schemas.openxmlformats.org/officeDocument/2006/relationships/hyperlink" Target="http://220.247.235.48:5050/AgentStats/21062020/ProcessingTime.html" TargetMode="External"/><Relationship Id="rId34" Type="http://schemas.openxmlformats.org/officeDocument/2006/relationships/hyperlink" Target="http://220.247.235.48:5050/AgentStats/obs/21062020/essingTime.html" TargetMode="External"/><Relationship Id="rId544" Type="http://schemas.openxmlformats.org/officeDocument/2006/relationships/hyperlink" Target="http://220.247.235.48:5050/agentstats/27062019/agentssort.html" TargetMode="External"/><Relationship Id="rId751" Type="http://schemas.openxmlformats.org/officeDocument/2006/relationships/hyperlink" Target="http://220.247.235.48:5050/agentstats/obs/28062019/tssort.html" TargetMode="External"/><Relationship Id="rId849" Type="http://schemas.openxmlformats.org/officeDocument/2006/relationships/hyperlink" Target="http://220.247.235.48:5050/agentstats/29062019/agentssort.html" TargetMode="External"/><Relationship Id="rId1174" Type="http://schemas.openxmlformats.org/officeDocument/2006/relationships/hyperlink" Target="http://220.247.235.48:5050/agentstats/obs/01072019/essingTime.html" TargetMode="External"/><Relationship Id="rId183" Type="http://schemas.openxmlformats.org/officeDocument/2006/relationships/hyperlink" Target="http://220.247.235.48:5050/AgentStats/21062020/ProcessingTime_Hourly.html" TargetMode="External"/><Relationship Id="rId390" Type="http://schemas.openxmlformats.org/officeDocument/2006/relationships/hyperlink" Target="http://220.247.235.48:5050/agentstats/obs/26062019/tssort.html" TargetMode="External"/><Relationship Id="rId404" Type="http://schemas.openxmlformats.org/officeDocument/2006/relationships/hyperlink" Target="http://220.247.235.48:5050/agentstats/26062019/ProcessingTime.html" TargetMode="External"/><Relationship Id="rId611" Type="http://schemas.openxmlformats.org/officeDocument/2006/relationships/hyperlink" Target="http://220.247.235.48:5050/AgentStats/obs/18062020/tssort.html" TargetMode="External"/><Relationship Id="rId1034" Type="http://schemas.openxmlformats.org/officeDocument/2006/relationships/hyperlink" Target="http://220.247.235.48:5050/agentstats/30062019/ProcessingTime_Hourly.html" TargetMode="External"/><Relationship Id="rId250" Type="http://schemas.openxmlformats.org/officeDocument/2006/relationships/hyperlink" Target="http://220.247.235.48:5050/AgentStats/16062020/ProcessingTime.html" TargetMode="External"/><Relationship Id="rId488" Type="http://schemas.openxmlformats.org/officeDocument/2006/relationships/hyperlink" Target="http://220.247.235.48:5050/AgentStats/obs/21062020/essingTime.html" TargetMode="External"/><Relationship Id="rId695" Type="http://schemas.openxmlformats.org/officeDocument/2006/relationships/hyperlink" Target="http://220.247.235.48:5050/agentstats/28062019/agentssort.html" TargetMode="External"/><Relationship Id="rId709" Type="http://schemas.openxmlformats.org/officeDocument/2006/relationships/hyperlink" Target="http://220.247.235.48:5050/agentstats/28062019/TotalErrors.html" TargetMode="External"/><Relationship Id="rId916" Type="http://schemas.openxmlformats.org/officeDocument/2006/relationships/hyperlink" Target="http://220.247.235.48:5050/AgentStats/26062020/agentssort.html" TargetMode="External"/><Relationship Id="rId1101" Type="http://schemas.openxmlformats.org/officeDocument/2006/relationships/hyperlink" Target="http://220.247.235.48:5050/agentstats/28062020/CachedV5.html" TargetMode="External"/><Relationship Id="rId45" Type="http://schemas.openxmlformats.org/officeDocument/2006/relationships/hyperlink" Target="http://220.247.235.48:5050/AgentStats/15062020/agentssort.html" TargetMode="External"/><Relationship Id="rId110" Type="http://schemas.openxmlformats.org/officeDocument/2006/relationships/hyperlink" Target="http://220.247.235.48:5050/agentstats/24062019/ProcessingTime_Hourly.html" TargetMode="External"/><Relationship Id="rId348" Type="http://schemas.openxmlformats.org/officeDocument/2006/relationships/hyperlink" Target="http://220.247.235.48:5050/AgentStats/23062020/TotalErrors.html" TargetMode="External"/><Relationship Id="rId555" Type="http://schemas.openxmlformats.org/officeDocument/2006/relationships/hyperlink" Target="http://220.247.235.48:5050/agentstats/obs/27062019/lErrors.html" TargetMode="External"/><Relationship Id="rId762" Type="http://schemas.openxmlformats.org/officeDocument/2006/relationships/hyperlink" Target="http://220.247.235.48:5050/AgentStats/25062020/agentssort.html" TargetMode="External"/><Relationship Id="rId1185" Type="http://schemas.openxmlformats.org/officeDocument/2006/relationships/hyperlink" Target="http://220.247.235.48:5050/AgentStats/obs/28062020/tssort.html" TargetMode="External"/><Relationship Id="rId194" Type="http://schemas.openxmlformats.org/officeDocument/2006/relationships/hyperlink" Target="http://220.247.235.48:5050/AgentStats/22062020/TotalErrors.html" TargetMode="External"/><Relationship Id="rId208" Type="http://schemas.openxmlformats.org/officeDocument/2006/relationships/hyperlink" Target="http://220.247.235.48:5050/agentstats/25062019/CachedV5.html" TargetMode="External"/><Relationship Id="rId415" Type="http://schemas.openxmlformats.org/officeDocument/2006/relationships/hyperlink" Target="http://220.247.235.48:5050/agentstats/26062019/ProcessingTime_Hourly.html" TargetMode="External"/><Relationship Id="rId622" Type="http://schemas.openxmlformats.org/officeDocument/2006/relationships/hyperlink" Target="http://220.247.235.48:5050/AgentStats/25062020/agentssort.html" TargetMode="External"/><Relationship Id="rId1045" Type="http://schemas.openxmlformats.org/officeDocument/2006/relationships/hyperlink" Target="http://220.247.235.48:5050/AgentStats/28062020/Cached.html" TargetMode="External"/><Relationship Id="rId261" Type="http://schemas.openxmlformats.org/officeDocument/2006/relationships/hyperlink" Target="http://220.247.235.48:5050/AgentStats/16062020/ProcessingTime_Hourly.html" TargetMode="External"/><Relationship Id="rId499" Type="http://schemas.openxmlformats.org/officeDocument/2006/relationships/hyperlink" Target="http://220.247.235.48:5050/agentstats/24062020/CachedV6.html" TargetMode="External"/><Relationship Id="rId927" Type="http://schemas.openxmlformats.org/officeDocument/2006/relationships/hyperlink" Target="http://220.247.235.48:5050/agentstats/obs/29062019/tssort.html" TargetMode="External"/><Relationship Id="rId1112" Type="http://schemas.openxmlformats.org/officeDocument/2006/relationships/hyperlink" Target="http://220.247.235.48:5050/AgentStats/obs/28062020/tssort.html" TargetMode="External"/><Relationship Id="rId56" Type="http://schemas.openxmlformats.org/officeDocument/2006/relationships/hyperlink" Target="http://220.247.235.48:5050/AgentStats/15062020/SelectionnotfeaturedArrivaldate.html" TargetMode="External"/><Relationship Id="rId359" Type="http://schemas.openxmlformats.org/officeDocument/2006/relationships/hyperlink" Target="http://220.247.235.48:5050/AgentStats/17062020/ServerBusy.html" TargetMode="External"/><Relationship Id="rId566" Type="http://schemas.openxmlformats.org/officeDocument/2006/relationships/hyperlink" Target="http://220.247.235.48:5050/agentstats/27062019/ProcessingTime_Hourly.html" TargetMode="External"/><Relationship Id="rId773" Type="http://schemas.openxmlformats.org/officeDocument/2006/relationships/hyperlink" Target="http://220.247.235.48:5050/agentstats/obs/28062019/tssort.html" TargetMode="External"/><Relationship Id="rId1196" Type="http://schemas.openxmlformats.org/officeDocument/2006/relationships/hyperlink" Target="http://220.247.235.48:5050/AgentStats/29062020/TotalErrors.html" TargetMode="External"/><Relationship Id="rId121" Type="http://schemas.openxmlformats.org/officeDocument/2006/relationships/hyperlink" Target="http://220.247.235.48:5050/AgentStats/22062020/ServerBusy.html" TargetMode="External"/><Relationship Id="rId219" Type="http://schemas.openxmlformats.org/officeDocument/2006/relationships/hyperlink" Target="http://220.247.235.48:5050/agentstats/obs/25062019/essingTime.html" TargetMode="External"/><Relationship Id="rId426" Type="http://schemas.openxmlformats.org/officeDocument/2006/relationships/hyperlink" Target="http://220.247.235.48:5050/AgentStats/obs/24062020/tssort.html" TargetMode="External"/><Relationship Id="rId633" Type="http://schemas.openxmlformats.org/officeDocument/2006/relationships/hyperlink" Target="http://220.247.235.48:5050/AgentStats/21062020/ProcessingTime_Hourly.html" TargetMode="External"/><Relationship Id="rId980" Type="http://schemas.openxmlformats.org/officeDocument/2006/relationships/hyperlink" Target="http://220.247.235.48:5050/agentstats/21062020/CachedV5.html" TargetMode="External"/><Relationship Id="rId1056" Type="http://schemas.openxmlformats.org/officeDocument/2006/relationships/hyperlink" Target="http://220.247.235.48:5050/AgentStats/obs/21062020/tssort.html" TargetMode="External"/><Relationship Id="rId840" Type="http://schemas.openxmlformats.org/officeDocument/2006/relationships/hyperlink" Target="http://220.247.235.48:5050/AgentStats/obs/20062020/essingTime.html" TargetMode="External"/><Relationship Id="rId938" Type="http://schemas.openxmlformats.org/officeDocument/2006/relationships/hyperlink" Target="http://220.247.235.48:5050/AgentStats/obs/21062020/essingTime.html" TargetMode="External"/><Relationship Id="rId67" Type="http://schemas.openxmlformats.org/officeDocument/2006/relationships/hyperlink" Target="http://220.247.235.48:5050/AgentStats/obs/15062020/essingTime.html" TargetMode="External"/><Relationship Id="rId272" Type="http://schemas.openxmlformats.org/officeDocument/2006/relationships/hyperlink" Target="http://220.247.235.48:5050/AgentStats/obs/23062020/tssort.html" TargetMode="External"/><Relationship Id="rId577" Type="http://schemas.openxmlformats.org/officeDocument/2006/relationships/hyperlink" Target="http://220.247.235.48:5050/AgentStats/25062020/agentssort.html" TargetMode="External"/><Relationship Id="rId700" Type="http://schemas.openxmlformats.org/officeDocument/2006/relationships/hyperlink" Target="http://220.247.235.48:5050/agentstats/obs/28062019/tssort.html" TargetMode="External"/><Relationship Id="rId1123" Type="http://schemas.openxmlformats.org/officeDocument/2006/relationships/hyperlink" Target="http://220.247.235.48:5050/agentstats/22062020/Cached1.html" TargetMode="External"/><Relationship Id="rId132" Type="http://schemas.openxmlformats.org/officeDocument/2006/relationships/hyperlink" Target="http://220.247.235.48:5050/AgentStats/15062020/agentssort.html" TargetMode="External"/><Relationship Id="rId784" Type="http://schemas.openxmlformats.org/officeDocument/2006/relationships/hyperlink" Target="http://220.247.235.48:5050/AgentStats/obs/21062020/essingTime.html" TargetMode="External"/><Relationship Id="rId991" Type="http://schemas.openxmlformats.org/officeDocument/2006/relationships/hyperlink" Target="http://220.247.235.48:5050/AgentStats/obs/21062020/essingTime.html" TargetMode="External"/><Relationship Id="rId1067" Type="http://schemas.openxmlformats.org/officeDocument/2006/relationships/hyperlink" Target="http://220.247.235.48:5050/AgentStats/28062020/TotalErrors.html" TargetMode="External"/><Relationship Id="rId437" Type="http://schemas.openxmlformats.org/officeDocument/2006/relationships/hyperlink" Target="http://220.247.235.48:5050/AgentStats/24062020/ProcessingTime_Hourly.html" TargetMode="External"/><Relationship Id="rId644" Type="http://schemas.openxmlformats.org/officeDocument/2006/relationships/hyperlink" Target="http://220.247.235.48:5050/AgentStats/21062020/ProcessingTime_Hourly.html" TargetMode="External"/><Relationship Id="rId851" Type="http://schemas.openxmlformats.org/officeDocument/2006/relationships/hyperlink" Target="http://220.247.235.48:5050/agentstats/29062019/agentssort.html" TargetMode="External"/><Relationship Id="rId283" Type="http://schemas.openxmlformats.org/officeDocument/2006/relationships/hyperlink" Target="http://220.247.235.48:5050/AgentStats/23062020/ProcessingTime_Hourly.html" TargetMode="External"/><Relationship Id="rId490" Type="http://schemas.openxmlformats.org/officeDocument/2006/relationships/hyperlink" Target="http://220.247.235.48:5050/AgentStats/21062020/ProcessingTime_Hourly.html" TargetMode="External"/><Relationship Id="rId504" Type="http://schemas.openxmlformats.org/officeDocument/2006/relationships/hyperlink" Target="http://220.247.235.48:5050/AgentStats/obs/24062020/essingTime.html" TargetMode="External"/><Relationship Id="rId711" Type="http://schemas.openxmlformats.org/officeDocument/2006/relationships/hyperlink" Target="http://220.247.235.48:5050/agentstats/28062019/ProcessingTime.html" TargetMode="External"/><Relationship Id="rId949" Type="http://schemas.openxmlformats.org/officeDocument/2006/relationships/hyperlink" Target="http://220.247.235.48:5050/AgentStats/21062020/ProcessingTime.html" TargetMode="External"/><Relationship Id="rId1134" Type="http://schemas.openxmlformats.org/officeDocument/2006/relationships/hyperlink" Target="http://220.247.235.48:5050/AgentStats/21062020/ProcessingTime_Hourly.html" TargetMode="External"/><Relationship Id="rId78" Type="http://schemas.openxmlformats.org/officeDocument/2006/relationships/hyperlink" Target="http://220.247.235.48:5050/agentstats/obs/24062019/tssort.html" TargetMode="External"/><Relationship Id="rId143" Type="http://schemas.openxmlformats.org/officeDocument/2006/relationships/hyperlink" Target="http://220.247.235.48:5050/agentstats/obs/24062019/lErrors.html" TargetMode="External"/><Relationship Id="rId350" Type="http://schemas.openxmlformats.org/officeDocument/2006/relationships/hyperlink" Target="http://220.247.235.48:5050/AgentStats/23062020/ProcessingTime.html" TargetMode="External"/><Relationship Id="rId588" Type="http://schemas.openxmlformats.org/officeDocument/2006/relationships/hyperlink" Target="http://220.247.235.48:5050/AgentStats/obs/25062020/lErrors.html" TargetMode="External"/><Relationship Id="rId795" Type="http://schemas.openxmlformats.org/officeDocument/2006/relationships/hyperlink" Target="http://220.247.235.48:5050/AgentStats/21062020/ProcessingTime.html" TargetMode="External"/><Relationship Id="rId809" Type="http://schemas.openxmlformats.org/officeDocument/2006/relationships/hyperlink" Target="http://220.247.235.48:5050/AgentStats/26062020/SelectionnotfeaturedArrivaldate.html" TargetMode="External"/><Relationship Id="rId1201" Type="http://schemas.openxmlformats.org/officeDocument/2006/relationships/hyperlink" Target="http://220.247.235.48:5050/AgentStats/28062020/agentssort.html" TargetMode="External"/><Relationship Id="rId9" Type="http://schemas.openxmlformats.org/officeDocument/2006/relationships/hyperlink" Target="http://220.247.235.48:5050/AgentStats/21062020/ProcessingTime_Hourly.html" TargetMode="External"/><Relationship Id="rId210" Type="http://schemas.openxmlformats.org/officeDocument/2006/relationships/hyperlink" Target="http://220.247.235.48:5050/agentstats/25062019/SelectionnotfeaturedArrivaldate.html" TargetMode="External"/><Relationship Id="rId448" Type="http://schemas.openxmlformats.org/officeDocument/2006/relationships/hyperlink" Target="http://220.247.235.48:5050/AgentStats/17062020/TotalErrors.html" TargetMode="External"/><Relationship Id="rId655" Type="http://schemas.openxmlformats.org/officeDocument/2006/relationships/hyperlink" Target="http://220.247.235.48:5050/AgentStats/25062020/SelectionnotfeaturedArrivaldate.html" TargetMode="External"/><Relationship Id="rId862" Type="http://schemas.openxmlformats.org/officeDocument/2006/relationships/hyperlink" Target="http://220.247.235.48:5050/agentstats/29062019/SelectionnotfeaturedArrivaldate.html" TargetMode="External"/><Relationship Id="rId1078" Type="http://schemas.openxmlformats.org/officeDocument/2006/relationships/hyperlink" Target="http://220.247.235.48:5050/AgentStats/21062020/agentssort.html" TargetMode="External"/><Relationship Id="rId294" Type="http://schemas.openxmlformats.org/officeDocument/2006/relationships/hyperlink" Target="http://220.247.235.48:5050/agentstats/25062019/TotalErrors.html" TargetMode="External"/><Relationship Id="rId308" Type="http://schemas.openxmlformats.org/officeDocument/2006/relationships/hyperlink" Target="http://220.247.235.48:5050/agentstats/25062019/agentssort.html" TargetMode="External"/><Relationship Id="rId515" Type="http://schemas.openxmlformats.org/officeDocument/2006/relationships/hyperlink" Target="http://220.247.235.48:5050/agentstats/18062020/Cached2.html" TargetMode="External"/><Relationship Id="rId722" Type="http://schemas.openxmlformats.org/officeDocument/2006/relationships/hyperlink" Target="http://220.247.235.48:5050/agentstats/28062019/ProcessingTime_Hourly.html" TargetMode="External"/><Relationship Id="rId1145" Type="http://schemas.openxmlformats.org/officeDocument/2006/relationships/hyperlink" Target="http://220.247.235.48:5050/AgentStats/22062020/TotalErrors.html" TargetMode="External"/><Relationship Id="rId89" Type="http://schemas.openxmlformats.org/officeDocument/2006/relationships/hyperlink" Target="http://220.247.235.48:5050/agentstats/24062019/CachedV6.html" TargetMode="External"/><Relationship Id="rId154" Type="http://schemas.openxmlformats.org/officeDocument/2006/relationships/hyperlink" Target="http://220.247.235.48:5050/AgentStats/15062020/agentssort.html" TargetMode="External"/><Relationship Id="rId361" Type="http://schemas.openxmlformats.org/officeDocument/2006/relationships/hyperlink" Target="http://220.247.235.48:5050/agentstats/17062020/Cached1.html" TargetMode="External"/><Relationship Id="rId599" Type="http://schemas.openxmlformats.org/officeDocument/2006/relationships/hyperlink" Target="http://220.247.235.48:5050/AgentStats/obs/25062020/tssort.html" TargetMode="External"/><Relationship Id="rId1005" Type="http://schemas.openxmlformats.org/officeDocument/2006/relationships/hyperlink" Target="http://220.247.235.48:5050/agentstats/30062019/agentssort.html" TargetMode="External"/><Relationship Id="rId1212" Type="http://schemas.openxmlformats.org/officeDocument/2006/relationships/hyperlink" Target="http://220.247.235.48:5050/AgentStats/obs/22062020/lErrors.html" TargetMode="External"/><Relationship Id="rId459" Type="http://schemas.openxmlformats.org/officeDocument/2006/relationships/hyperlink" Target="http://220.247.235.48:5050/agentstats/obs/26062019/tssort.html" TargetMode="External"/><Relationship Id="rId666" Type="http://schemas.openxmlformats.org/officeDocument/2006/relationships/hyperlink" Target="http://220.247.235.48:5050/AgentStats/obs/19062020/tssort.html" TargetMode="External"/><Relationship Id="rId873" Type="http://schemas.openxmlformats.org/officeDocument/2006/relationships/hyperlink" Target="http://220.247.235.48:5050/agentstats/obs/29062019/essingTime.html" TargetMode="External"/><Relationship Id="rId1089" Type="http://schemas.openxmlformats.org/officeDocument/2006/relationships/hyperlink" Target="http://220.247.235.48:5050/agentstats/29062020/CachedV5.html" TargetMode="External"/><Relationship Id="rId16" Type="http://schemas.openxmlformats.org/officeDocument/2006/relationships/hyperlink" Target="http://220.247.235.48:5050/AgentStats/obs/21062020/tssort.html" TargetMode="External"/><Relationship Id="rId221" Type="http://schemas.openxmlformats.org/officeDocument/2006/relationships/hyperlink" Target="http://220.247.235.48:5050/agentstats/obs/25062019/essingTime.html" TargetMode="External"/><Relationship Id="rId319" Type="http://schemas.openxmlformats.org/officeDocument/2006/relationships/hyperlink" Target="http://220.247.235.48:5050/agentstats/24062020/CachedV5.html" TargetMode="External"/><Relationship Id="rId526" Type="http://schemas.openxmlformats.org/officeDocument/2006/relationships/hyperlink" Target="http://220.247.235.48:5050/AgentStats/18062020/ProcessingTime.html" TargetMode="External"/><Relationship Id="rId1156" Type="http://schemas.openxmlformats.org/officeDocument/2006/relationships/hyperlink" Target="http://220.247.235.48:5050/agentstats/01072019/ServerBusy.html" TargetMode="External"/><Relationship Id="rId733" Type="http://schemas.openxmlformats.org/officeDocument/2006/relationships/hyperlink" Target="http://220.247.235.48:5050/AgentStats/26062020/agentssort.html" TargetMode="External"/><Relationship Id="rId940" Type="http://schemas.openxmlformats.org/officeDocument/2006/relationships/hyperlink" Target="http://220.247.235.48:5050/AgentStats/21062020/ProcessingTime_Hourly.html" TargetMode="External"/><Relationship Id="rId1016" Type="http://schemas.openxmlformats.org/officeDocument/2006/relationships/hyperlink" Target="http://220.247.235.48:5050/agentstats/30062019/SelectionnotfeaturedArrivaldate.html" TargetMode="External"/><Relationship Id="rId165" Type="http://schemas.openxmlformats.org/officeDocument/2006/relationships/hyperlink" Target="http://220.247.235.48:5050/agentstats/23062020/CachedV5.html" TargetMode="External"/><Relationship Id="rId372" Type="http://schemas.openxmlformats.org/officeDocument/2006/relationships/hyperlink" Target="http://220.247.235.48:5050/AgentStats/17062020/ProcessingTime.html" TargetMode="External"/><Relationship Id="rId677" Type="http://schemas.openxmlformats.org/officeDocument/2006/relationships/hyperlink" Target="http://220.247.235.48:5050/AgentStats/19062020/ProcessingTime.html" TargetMode="External"/><Relationship Id="rId800" Type="http://schemas.openxmlformats.org/officeDocument/2006/relationships/hyperlink" Target="http://220.247.235.48:5050/AgentStats/21062020/ProcessingTime_Hourly.html" TargetMode="External"/><Relationship Id="rId1223" Type="http://schemas.openxmlformats.org/officeDocument/2006/relationships/hyperlink" Target="http://220.247.235.48:5050/AgentStats/29062020/agentssort.html" TargetMode="External"/><Relationship Id="rId232" Type="http://schemas.openxmlformats.org/officeDocument/2006/relationships/hyperlink" Target="http://220.247.235.48:5050/AgentStats/obs/16062020/tssort.html" TargetMode="External"/><Relationship Id="rId884" Type="http://schemas.openxmlformats.org/officeDocument/2006/relationships/hyperlink" Target="http://220.247.235.48:5050/AgentStats/26062020/agentssort.html" TargetMode="External"/><Relationship Id="rId27" Type="http://schemas.openxmlformats.org/officeDocument/2006/relationships/hyperlink" Target="http://220.247.235.48:5050/AgentStats/21062020/ProcessingTime.html" TargetMode="External"/><Relationship Id="rId537" Type="http://schemas.openxmlformats.org/officeDocument/2006/relationships/hyperlink" Target="http://220.247.235.48:5050/AgentStats/18062020/ProcessingTime_Hourly.html" TargetMode="External"/><Relationship Id="rId744" Type="http://schemas.openxmlformats.org/officeDocument/2006/relationships/hyperlink" Target="http://220.247.235.48:5050/AgentStats/obs/26062020/essingTime.html" TargetMode="External"/><Relationship Id="rId951" Type="http://schemas.openxmlformats.org/officeDocument/2006/relationships/hyperlink" Target="http://220.247.235.48:5050/AgentStats/obs/21062020/essingTime.html" TargetMode="External"/><Relationship Id="rId1167" Type="http://schemas.openxmlformats.org/officeDocument/2006/relationships/hyperlink" Target="http://220.247.235.48:5050/agentstats/01072019/ProcessingTime.html" TargetMode="External"/><Relationship Id="rId80" Type="http://schemas.openxmlformats.org/officeDocument/2006/relationships/hyperlink" Target="http://220.247.235.48:5050/agentstats/obs/24062019/tssort.html" TargetMode="External"/><Relationship Id="rId176" Type="http://schemas.openxmlformats.org/officeDocument/2006/relationships/hyperlink" Target="http://220.247.235.48:5050/agentstats/22062020/Cached3.html" TargetMode="External"/><Relationship Id="rId383" Type="http://schemas.openxmlformats.org/officeDocument/2006/relationships/hyperlink" Target="http://220.247.235.48:5050/AgentStats/17062020/ProcessingTime_Hourly.html" TargetMode="External"/><Relationship Id="rId590" Type="http://schemas.openxmlformats.org/officeDocument/2006/relationships/hyperlink" Target="http://220.247.235.48:5050/AgentStats/obs/25062020/essingTime.html" TargetMode="External"/><Relationship Id="rId604" Type="http://schemas.openxmlformats.org/officeDocument/2006/relationships/hyperlink" Target="http://220.247.235.48:5050/agentstats/27062019/TotalErrors.html" TargetMode="External"/><Relationship Id="rId811" Type="http://schemas.openxmlformats.org/officeDocument/2006/relationships/hyperlink" Target="http://220.247.235.48:5050/AgentStats/obs/26062020/lErrors.html" TargetMode="External"/><Relationship Id="rId1027" Type="http://schemas.openxmlformats.org/officeDocument/2006/relationships/hyperlink" Target="http://220.247.235.48:5050/agentstats/obs/30062019/essingTime.html" TargetMode="External"/><Relationship Id="rId243" Type="http://schemas.openxmlformats.org/officeDocument/2006/relationships/hyperlink" Target="http://220.247.235.48:5050/agentstats/16062020/CachedV6.html" TargetMode="External"/><Relationship Id="rId450" Type="http://schemas.openxmlformats.org/officeDocument/2006/relationships/hyperlink" Target="http://220.247.235.48:5050/agentstats/26062019/TotalErrors.html" TargetMode="External"/><Relationship Id="rId688" Type="http://schemas.openxmlformats.org/officeDocument/2006/relationships/hyperlink" Target="http://220.247.235.48:5050/AgentStats/19062020/ProcessingTime_Hourly.html" TargetMode="External"/><Relationship Id="rId895" Type="http://schemas.openxmlformats.org/officeDocument/2006/relationships/hyperlink" Target="http://220.247.235.48:5050/AgentStats/27062020/TotalErrors.html" TargetMode="External"/><Relationship Id="rId909" Type="http://schemas.openxmlformats.org/officeDocument/2006/relationships/hyperlink" Target="http://220.247.235.48:5050/AgentStats/obs/26062020/lErrors.html" TargetMode="External"/><Relationship Id="rId1080" Type="http://schemas.openxmlformats.org/officeDocument/2006/relationships/hyperlink" Target="http://220.247.235.48:5050/agentstats/30062019/agentssort.html" TargetMode="External"/><Relationship Id="rId38" Type="http://schemas.openxmlformats.org/officeDocument/2006/relationships/hyperlink" Target="http://220.247.235.48:5050/AgentStats/21062020/ProcessingTime_Hourly.html" TargetMode="External"/><Relationship Id="rId103" Type="http://schemas.openxmlformats.org/officeDocument/2006/relationships/hyperlink" Target="http://220.247.235.48:5050/agentstats/24062019/ProcessingTime_Hourly.html" TargetMode="External"/><Relationship Id="rId310" Type="http://schemas.openxmlformats.org/officeDocument/2006/relationships/hyperlink" Target="http://220.247.235.48:5050/AgentStats/16062020/agentssort.html" TargetMode="External"/><Relationship Id="rId548" Type="http://schemas.openxmlformats.org/officeDocument/2006/relationships/hyperlink" Target="http://220.247.235.48:5050/agentstats/27062019/Cached1.html" TargetMode="External"/><Relationship Id="rId755" Type="http://schemas.openxmlformats.org/officeDocument/2006/relationships/hyperlink" Target="http://220.247.235.48:5050/AgentStats/obs/25062020/lErrors.html" TargetMode="External"/><Relationship Id="rId962" Type="http://schemas.openxmlformats.org/officeDocument/2006/relationships/hyperlink" Target="http://220.247.235.48:5050/AgentStats/27062020/Cached.html" TargetMode="External"/><Relationship Id="rId1178" Type="http://schemas.openxmlformats.org/officeDocument/2006/relationships/hyperlink" Target="http://220.247.235.48:5050/agentstats/01072019/ProcessingTime_Hourly.html" TargetMode="External"/><Relationship Id="rId91" Type="http://schemas.openxmlformats.org/officeDocument/2006/relationships/hyperlink" Target="http://220.247.235.48:5050/agentstats/24062019/TotalErrors.html" TargetMode="External"/><Relationship Id="rId187" Type="http://schemas.openxmlformats.org/officeDocument/2006/relationships/hyperlink" Target="http://220.247.235.48:5050/AgentStats/22062020/agentssort.html" TargetMode="External"/><Relationship Id="rId394" Type="http://schemas.openxmlformats.org/officeDocument/2006/relationships/hyperlink" Target="http://220.247.235.48:5050/agentstats/26062019/Cached.html" TargetMode="External"/><Relationship Id="rId408" Type="http://schemas.openxmlformats.org/officeDocument/2006/relationships/hyperlink" Target="http://220.247.235.48:5050/agentstats/obs/26062019/essingTime.html" TargetMode="External"/><Relationship Id="rId615" Type="http://schemas.openxmlformats.org/officeDocument/2006/relationships/hyperlink" Target="http://220.247.235.48:5050/AgentStats/obs/25062020/tssort.html" TargetMode="External"/><Relationship Id="rId822" Type="http://schemas.openxmlformats.org/officeDocument/2006/relationships/hyperlink" Target="http://220.247.235.48:5050/AgentStats/20062020/Cached.html" TargetMode="External"/><Relationship Id="rId1038" Type="http://schemas.openxmlformats.org/officeDocument/2006/relationships/hyperlink" Target="http://220.247.235.48:5050/AgentStats/28062020/agentssort.html" TargetMode="External"/><Relationship Id="rId254" Type="http://schemas.openxmlformats.org/officeDocument/2006/relationships/hyperlink" Target="http://220.247.235.48:5050/AgentStats/obs/16062020/essingTime.html" TargetMode="External"/><Relationship Id="rId699" Type="http://schemas.openxmlformats.org/officeDocument/2006/relationships/hyperlink" Target="http://220.247.235.48:5050/agentstats/28062019/agentssort.html" TargetMode="External"/><Relationship Id="rId1091" Type="http://schemas.openxmlformats.org/officeDocument/2006/relationships/hyperlink" Target="http://220.247.235.48:5050/AgentStats/21062020/ProcessingTime.html" TargetMode="External"/><Relationship Id="rId1105" Type="http://schemas.openxmlformats.org/officeDocument/2006/relationships/hyperlink" Target="http://220.247.235.48:5050/AgentStats/obs/21062020/essingTime.html" TargetMode="External"/><Relationship Id="rId49" Type="http://schemas.openxmlformats.org/officeDocument/2006/relationships/hyperlink" Target="http://220.247.235.48:5050/AgentStats/15062020/ServerBusy.html" TargetMode="External"/><Relationship Id="rId114" Type="http://schemas.openxmlformats.org/officeDocument/2006/relationships/hyperlink" Target="http://220.247.235.48:5050/AgentStats/obs/21062020/essingTime.html" TargetMode="External"/><Relationship Id="rId461" Type="http://schemas.openxmlformats.org/officeDocument/2006/relationships/hyperlink" Target="http://220.247.235.48:5050/AgentStats/obs/24062020/tssort.html" TargetMode="External"/><Relationship Id="rId559" Type="http://schemas.openxmlformats.org/officeDocument/2006/relationships/hyperlink" Target="http://220.247.235.48:5050/agentstats/27062019/ProcessingTime.html" TargetMode="External"/><Relationship Id="rId766" Type="http://schemas.openxmlformats.org/officeDocument/2006/relationships/hyperlink" Target="http://220.247.235.48:5050/agentstats/28062019/agentssort.html" TargetMode="External"/><Relationship Id="rId1189" Type="http://schemas.openxmlformats.org/officeDocument/2006/relationships/hyperlink" Target="http://220.247.235.48:5050/AgentStats/obs/29062020/tssort.html" TargetMode="External"/><Relationship Id="rId198" Type="http://schemas.openxmlformats.org/officeDocument/2006/relationships/hyperlink" Target="http://220.247.235.48:5050/agentstats/obs/25062019/tssort.html" TargetMode="External"/><Relationship Id="rId321" Type="http://schemas.openxmlformats.org/officeDocument/2006/relationships/hyperlink" Target="http://220.247.235.48:5050/AgentStats/21062020/ProcessingTime.html" TargetMode="External"/><Relationship Id="rId419" Type="http://schemas.openxmlformats.org/officeDocument/2006/relationships/hyperlink" Target="http://220.247.235.48:5050/agentstats/26062019/ProcessingTime_Hourly.html" TargetMode="External"/><Relationship Id="rId626" Type="http://schemas.openxmlformats.org/officeDocument/2006/relationships/hyperlink" Target="http://220.247.235.48:5050/agentstats/26062020/Cached3.html" TargetMode="External"/><Relationship Id="rId973" Type="http://schemas.openxmlformats.org/officeDocument/2006/relationships/hyperlink" Target="http://220.247.235.48:5050/AgentStats/21062020/agentssort.html" TargetMode="External"/><Relationship Id="rId1049" Type="http://schemas.openxmlformats.org/officeDocument/2006/relationships/hyperlink" Target="http://220.247.235.48:5050/AgentStats/obs/28062020/lErrors.html" TargetMode="External"/><Relationship Id="rId833" Type="http://schemas.openxmlformats.org/officeDocument/2006/relationships/hyperlink" Target="http://220.247.235.48:5050/AgentStats/20062020/ProcessingTime.html" TargetMode="External"/><Relationship Id="rId1116" Type="http://schemas.openxmlformats.org/officeDocument/2006/relationships/hyperlink" Target="http://220.247.235.48:5050/agentstats/28062020/CachedV6.html" TargetMode="External"/><Relationship Id="rId265" Type="http://schemas.openxmlformats.org/officeDocument/2006/relationships/hyperlink" Target="http://220.247.235.48:5050/AgentStats/obs/22062020/tssort.html" TargetMode="External"/><Relationship Id="rId472" Type="http://schemas.openxmlformats.org/officeDocument/2006/relationships/hyperlink" Target="http://220.247.235.48:5050/agentstats/25062020/Cached3.html" TargetMode="External"/><Relationship Id="rId900" Type="http://schemas.openxmlformats.org/officeDocument/2006/relationships/hyperlink" Target="http://220.247.235.48:5050/AgentStats/26062020/agentssort.html" TargetMode="External"/><Relationship Id="rId125" Type="http://schemas.openxmlformats.org/officeDocument/2006/relationships/hyperlink" Target="http://220.247.235.48:5050/AgentStats/22062020/TotalErrors.html" TargetMode="External"/><Relationship Id="rId332" Type="http://schemas.openxmlformats.org/officeDocument/2006/relationships/hyperlink" Target="http://220.247.235.48:5050/AgentStats/21062020/ProcessingTime.html" TargetMode="External"/><Relationship Id="rId777" Type="http://schemas.openxmlformats.org/officeDocument/2006/relationships/hyperlink" Target="http://220.247.235.48:5050/AgentStats/obs/26062020/tssort.html" TargetMode="External"/><Relationship Id="rId984" Type="http://schemas.openxmlformats.org/officeDocument/2006/relationships/hyperlink" Target="http://220.247.235.48:5050/AgentStats/obs/21062020/lErrors.html" TargetMode="External"/><Relationship Id="rId637" Type="http://schemas.openxmlformats.org/officeDocument/2006/relationships/hyperlink" Target="http://220.247.235.48:5050/agentstats/25062020/Cached2.html" TargetMode="External"/><Relationship Id="rId844" Type="http://schemas.openxmlformats.org/officeDocument/2006/relationships/hyperlink" Target="http://220.247.235.48:5050/AgentStats/20062020/ProcessingTime_Hourly.html" TargetMode="External"/><Relationship Id="rId276" Type="http://schemas.openxmlformats.org/officeDocument/2006/relationships/hyperlink" Target="http://220.247.235.48:5050/AgentStats/23062020/Cached.html" TargetMode="External"/><Relationship Id="rId483" Type="http://schemas.openxmlformats.org/officeDocument/2006/relationships/hyperlink" Target="http://220.247.235.48:5050/agentstats/24062020/Cached3.html" TargetMode="External"/><Relationship Id="rId690" Type="http://schemas.openxmlformats.org/officeDocument/2006/relationships/hyperlink" Target="http://220.247.235.48:5050/AgentStats/19062020/ProcessingTime_Hourly.html" TargetMode="External"/><Relationship Id="rId704" Type="http://schemas.openxmlformats.org/officeDocument/2006/relationships/hyperlink" Target="http://220.247.235.48:5050/agentstats/28062019/Cached2.html" TargetMode="External"/><Relationship Id="rId911" Type="http://schemas.openxmlformats.org/officeDocument/2006/relationships/hyperlink" Target="http://220.247.235.48:5050/AgentStats/obs/20062020/lErrors.html" TargetMode="External"/><Relationship Id="rId1127" Type="http://schemas.openxmlformats.org/officeDocument/2006/relationships/hyperlink" Target="http://220.247.235.48:5050/AgentStats/21062020/ProcessingTime.html" TargetMode="External"/><Relationship Id="rId40" Type="http://schemas.openxmlformats.org/officeDocument/2006/relationships/hyperlink" Target="http://220.247.235.48:5050/AgentStats/21062020/ProcessingTime_Hourly.html" TargetMode="External"/><Relationship Id="rId136" Type="http://schemas.openxmlformats.org/officeDocument/2006/relationships/hyperlink" Target="http://220.247.235.48:5050/AgentStats/22062020/agentssort.html" TargetMode="External"/><Relationship Id="rId343" Type="http://schemas.openxmlformats.org/officeDocument/2006/relationships/hyperlink" Target="http://220.247.235.48:5050/AgentStats/obs/23062020/tssort.html" TargetMode="External"/><Relationship Id="rId550" Type="http://schemas.openxmlformats.org/officeDocument/2006/relationships/hyperlink" Target="http://220.247.235.48:5050/agentstats/27062019/Cached3.html" TargetMode="External"/><Relationship Id="rId788" Type="http://schemas.openxmlformats.org/officeDocument/2006/relationships/hyperlink" Target="http://220.247.235.48:5050/AgentStats/21062020/ProcessingTime_Hourly.html" TargetMode="External"/><Relationship Id="rId995" Type="http://schemas.openxmlformats.org/officeDocument/2006/relationships/hyperlink" Target="http://220.247.235.48:5050/AgentStats/21062020/ProcessingTime_Hourly.html" TargetMode="External"/><Relationship Id="rId1180" Type="http://schemas.openxmlformats.org/officeDocument/2006/relationships/hyperlink" Target="http://220.247.235.48:5050/agentstats/01072019/ProcessingTime_Hourly.html" TargetMode="External"/><Relationship Id="rId203" Type="http://schemas.openxmlformats.org/officeDocument/2006/relationships/hyperlink" Target="http://220.247.235.48:5050/agentstats/25062019/ServerBusy.html" TargetMode="External"/><Relationship Id="rId648" Type="http://schemas.openxmlformats.org/officeDocument/2006/relationships/hyperlink" Target="http://220.247.235.48:5050/AgentStats/25062020/agentssort.html" TargetMode="External"/><Relationship Id="rId855" Type="http://schemas.openxmlformats.org/officeDocument/2006/relationships/hyperlink" Target="http://220.247.235.48:5050/agentstats/29062019/ServerBusy.html" TargetMode="External"/><Relationship Id="rId1040" Type="http://schemas.openxmlformats.org/officeDocument/2006/relationships/hyperlink" Target="http://220.247.235.48:5050/AgentStats/28062020/agentssort.html" TargetMode="External"/><Relationship Id="rId287" Type="http://schemas.openxmlformats.org/officeDocument/2006/relationships/hyperlink" Target="http://220.247.235.48:5050/agentstats/obs/25062019/tssort.html" TargetMode="External"/><Relationship Id="rId410" Type="http://schemas.openxmlformats.org/officeDocument/2006/relationships/hyperlink" Target="http://220.247.235.48:5050/agentstats/obs/26062019/essingTime.html" TargetMode="External"/><Relationship Id="rId494" Type="http://schemas.openxmlformats.org/officeDocument/2006/relationships/hyperlink" Target="http://220.247.235.48:5050/AgentStats/24062020/agentssort.html" TargetMode="External"/><Relationship Id="rId508" Type="http://schemas.openxmlformats.org/officeDocument/2006/relationships/hyperlink" Target="http://220.247.235.48:5050/AgentStats/18062020/agentssort.html" TargetMode="External"/><Relationship Id="rId715" Type="http://schemas.openxmlformats.org/officeDocument/2006/relationships/hyperlink" Target="http://220.247.235.48:5050/agentstats/28062019/ProcessingTime.html" TargetMode="External"/><Relationship Id="rId922" Type="http://schemas.openxmlformats.org/officeDocument/2006/relationships/hyperlink" Target="http://220.247.235.48:5050/AgentStats/27062020/agentssort.html" TargetMode="External"/><Relationship Id="rId1138" Type="http://schemas.openxmlformats.org/officeDocument/2006/relationships/hyperlink" Target="http://220.247.235.48:5050/AgentStats/obs/22062020/tssort.html" TargetMode="External"/><Relationship Id="rId147" Type="http://schemas.openxmlformats.org/officeDocument/2006/relationships/hyperlink" Target="http://220.247.235.48:5050/AgentStats/obs/21062020/tssort.html" TargetMode="External"/><Relationship Id="rId354" Type="http://schemas.openxmlformats.org/officeDocument/2006/relationships/hyperlink" Target="http://220.247.235.48:5050/AgentStats/obs/17062020/tssort.html" TargetMode="External"/><Relationship Id="rId799" Type="http://schemas.openxmlformats.org/officeDocument/2006/relationships/hyperlink" Target="http://220.247.235.48:5050/AgentStats/21062020/ProcessingTime_Hourly.html" TargetMode="External"/><Relationship Id="rId1191" Type="http://schemas.openxmlformats.org/officeDocument/2006/relationships/hyperlink" Target="http://220.247.235.48:5050/AgentStats/obs/29062020/tssort.html" TargetMode="External"/><Relationship Id="rId1205" Type="http://schemas.openxmlformats.org/officeDocument/2006/relationships/hyperlink" Target="http://220.247.235.48:5050/agentstats/01072019/agentssort.html" TargetMode="External"/><Relationship Id="rId51" Type="http://schemas.openxmlformats.org/officeDocument/2006/relationships/hyperlink" Target="http://220.247.235.48:5050/agentstats/15062020/Cached1.html" TargetMode="External"/><Relationship Id="rId561" Type="http://schemas.openxmlformats.org/officeDocument/2006/relationships/hyperlink" Target="http://220.247.235.48:5050/agentstats/obs/27062019/essingTime.html" TargetMode="External"/><Relationship Id="rId659" Type="http://schemas.openxmlformats.org/officeDocument/2006/relationships/hyperlink" Target="http://220.247.235.48:5050/AgentStats/obs/25062020/essingTime.html" TargetMode="External"/><Relationship Id="rId866" Type="http://schemas.openxmlformats.org/officeDocument/2006/relationships/hyperlink" Target="http://220.247.235.48:5050/agentstats/29062019/ProcessingTime.html" TargetMode="External"/><Relationship Id="rId214" Type="http://schemas.openxmlformats.org/officeDocument/2006/relationships/hyperlink" Target="http://220.247.235.48:5050/agentstats/25062019/ProcessingTime.html" TargetMode="External"/><Relationship Id="rId298" Type="http://schemas.openxmlformats.org/officeDocument/2006/relationships/hyperlink" Target="http://220.247.235.48:5050/AgentStats/23062020/TotalErrors.html" TargetMode="External"/><Relationship Id="rId421" Type="http://schemas.openxmlformats.org/officeDocument/2006/relationships/hyperlink" Target="http://220.247.235.48:5050/AgentStats/23062020/agentssort.html" TargetMode="External"/><Relationship Id="rId519" Type="http://schemas.openxmlformats.org/officeDocument/2006/relationships/hyperlink" Target="http://220.247.235.48:5050/AgentStats/18062020/SelectionnotfeaturedArrivaldate.html" TargetMode="External"/><Relationship Id="rId1051" Type="http://schemas.openxmlformats.org/officeDocument/2006/relationships/hyperlink" Target="http://220.247.235.48:5050/AgentStats/obs/28062020/essingTime.html" TargetMode="External"/><Relationship Id="rId1149" Type="http://schemas.openxmlformats.org/officeDocument/2006/relationships/hyperlink" Target="http://220.247.235.48:5050/AgentStats/22062020/ProcessingTime_Hourly.html" TargetMode="External"/><Relationship Id="rId158" Type="http://schemas.openxmlformats.org/officeDocument/2006/relationships/hyperlink" Target="http://220.247.235.48:5050/AgentStats/21062020/agentssort.html" TargetMode="External"/><Relationship Id="rId726" Type="http://schemas.openxmlformats.org/officeDocument/2006/relationships/hyperlink" Target="http://220.247.235.48:5050/agentstats/28062019/ProcessingTime_Hourly.html" TargetMode="External"/><Relationship Id="rId933" Type="http://schemas.openxmlformats.org/officeDocument/2006/relationships/hyperlink" Target="http://220.247.235.48:5050/agentstats/28062020/Cached2.html" TargetMode="External"/><Relationship Id="rId1009" Type="http://schemas.openxmlformats.org/officeDocument/2006/relationships/hyperlink" Target="http://220.247.235.48:5050/agentstats/30062019/ServerBusy.html" TargetMode="External"/><Relationship Id="rId62" Type="http://schemas.openxmlformats.org/officeDocument/2006/relationships/hyperlink" Target="http://220.247.235.48:5050/AgentStats/15062020/ProcessingTime.html" TargetMode="External"/><Relationship Id="rId365" Type="http://schemas.openxmlformats.org/officeDocument/2006/relationships/hyperlink" Target="http://220.247.235.48:5050/agentstats/17062020/CachedV6.html" TargetMode="External"/><Relationship Id="rId572" Type="http://schemas.openxmlformats.org/officeDocument/2006/relationships/hyperlink" Target="http://220.247.235.48:5050/agentstats/27062019/ProcessingTime_Hourly.html" TargetMode="External"/><Relationship Id="rId1216" Type="http://schemas.openxmlformats.org/officeDocument/2006/relationships/hyperlink" Target="http://220.247.235.48:5050/AgentStats/obs/29062020/lErrors.html" TargetMode="External"/><Relationship Id="rId225" Type="http://schemas.openxmlformats.org/officeDocument/2006/relationships/hyperlink" Target="http://220.247.235.48:5050/agentstats/25062019/ProcessingTime_Hourly.html" TargetMode="External"/><Relationship Id="rId432" Type="http://schemas.openxmlformats.org/officeDocument/2006/relationships/hyperlink" Target="http://220.247.235.48:5050/AgentStats/24062020/SelectionnotfeaturedArrivaldate.html" TargetMode="External"/><Relationship Id="rId877" Type="http://schemas.openxmlformats.org/officeDocument/2006/relationships/hyperlink" Target="http://220.247.235.48:5050/agentstats/29062019/ProcessingTime_Hourly.html" TargetMode="External"/><Relationship Id="rId1062" Type="http://schemas.openxmlformats.org/officeDocument/2006/relationships/hyperlink" Target="http://220.247.235.48:5050/AgentStats/obs/27062020/lErrors.html" TargetMode="External"/><Relationship Id="rId737" Type="http://schemas.openxmlformats.org/officeDocument/2006/relationships/hyperlink" Target="http://220.247.235.48:5050/AgentStats/26062020/ServerBusy.html" TargetMode="External"/><Relationship Id="rId944" Type="http://schemas.openxmlformats.org/officeDocument/2006/relationships/hyperlink" Target="http://220.247.235.48:5050/agentstats/27062020/Cached1.html" TargetMode="External"/><Relationship Id="rId73" Type="http://schemas.openxmlformats.org/officeDocument/2006/relationships/hyperlink" Target="http://220.247.235.48:5050/AgentStats/15062020/ProcessingTime_Hourly.html" TargetMode="External"/><Relationship Id="rId169" Type="http://schemas.openxmlformats.org/officeDocument/2006/relationships/hyperlink" Target="http://220.247.235.48:5050/AgentStats/obs/21062020/essingTime.html" TargetMode="External"/><Relationship Id="rId376" Type="http://schemas.openxmlformats.org/officeDocument/2006/relationships/hyperlink" Target="http://220.247.235.48:5050/AgentStats/obs/17062020/essingTime.html" TargetMode="External"/><Relationship Id="rId583" Type="http://schemas.openxmlformats.org/officeDocument/2006/relationships/hyperlink" Target="http://220.247.235.48:5050/AgentStats/25062020/ServerBusy.html" TargetMode="External"/><Relationship Id="rId790" Type="http://schemas.openxmlformats.org/officeDocument/2006/relationships/hyperlink" Target="http://220.247.235.48:5050/agentstats/26062020/Cached1.html" TargetMode="External"/><Relationship Id="rId804" Type="http://schemas.openxmlformats.org/officeDocument/2006/relationships/hyperlink" Target="http://220.247.235.48:5050/AgentStats/obs/26062020/tssort.html" TargetMode="External"/><Relationship Id="rId1227" Type="http://schemas.openxmlformats.org/officeDocument/2006/relationships/hyperlink" Target="http://220.247.235.48:5050/agentstats/01072019/agentssort.html" TargetMode="External"/><Relationship Id="rId4" Type="http://schemas.openxmlformats.org/officeDocument/2006/relationships/hyperlink" Target="http://220.247.235.48:5050/agentstats/22062020/CachedV5.html" TargetMode="External"/><Relationship Id="rId236" Type="http://schemas.openxmlformats.org/officeDocument/2006/relationships/hyperlink" Target="http://220.247.235.48:5050/AgentStats/obs/16062020/tssort.html" TargetMode="External"/><Relationship Id="rId443" Type="http://schemas.openxmlformats.org/officeDocument/2006/relationships/hyperlink" Target="http://220.247.235.48:5050/agentstats/obs/26062019/tssort.html" TargetMode="External"/><Relationship Id="rId650" Type="http://schemas.openxmlformats.org/officeDocument/2006/relationships/hyperlink" Target="http://220.247.235.48:5050/AgentStats/obs/25062020/tssort.html" TargetMode="External"/><Relationship Id="rId888" Type="http://schemas.openxmlformats.org/officeDocument/2006/relationships/hyperlink" Target="http://220.247.235.48:5050/AgentStats/obs/27062020/tssort.html" TargetMode="External"/><Relationship Id="rId1073" Type="http://schemas.openxmlformats.org/officeDocument/2006/relationships/hyperlink" Target="http://220.247.235.48:5050/agentstats/30062019/agentssort.html" TargetMode="External"/><Relationship Id="rId303" Type="http://schemas.openxmlformats.org/officeDocument/2006/relationships/hyperlink" Target="http://220.247.235.48:5050/agentstats/obs/25062019/tssort.html" TargetMode="External"/><Relationship Id="rId748" Type="http://schemas.openxmlformats.org/officeDocument/2006/relationships/hyperlink" Target="http://220.247.235.48:5050/AgentStats/19062020/agentssort.html" TargetMode="External"/><Relationship Id="rId955" Type="http://schemas.openxmlformats.org/officeDocument/2006/relationships/hyperlink" Target="http://220.247.235.48:5050/AgentStats/21062020/ProcessingTime_Hourly.html" TargetMode="External"/><Relationship Id="rId1140" Type="http://schemas.openxmlformats.org/officeDocument/2006/relationships/hyperlink" Target="http://220.247.235.48:5050/AgentStats/obs/22062020/tssort.html" TargetMode="External"/><Relationship Id="rId84" Type="http://schemas.openxmlformats.org/officeDocument/2006/relationships/hyperlink" Target="http://220.247.235.48:5050/agentstats/24062019/Cached.html" TargetMode="External"/><Relationship Id="rId387" Type="http://schemas.openxmlformats.org/officeDocument/2006/relationships/hyperlink" Target="http://220.247.235.48:5050/agentstats/26062019/agentssort.html" TargetMode="External"/><Relationship Id="rId510" Type="http://schemas.openxmlformats.org/officeDocument/2006/relationships/hyperlink" Target="http://220.247.235.48:5050/AgentStats/18062020/agentssort.html" TargetMode="External"/><Relationship Id="rId594" Type="http://schemas.openxmlformats.org/officeDocument/2006/relationships/hyperlink" Target="http://220.247.235.48:5050/AgentStats/18062020/agentssort.html" TargetMode="External"/><Relationship Id="rId608" Type="http://schemas.openxmlformats.org/officeDocument/2006/relationships/hyperlink" Target="http://220.247.235.48:5050/AgentStats/24062020/agentssort.html" TargetMode="External"/><Relationship Id="rId815" Type="http://schemas.openxmlformats.org/officeDocument/2006/relationships/hyperlink" Target="http://220.247.235.48:5050/AgentStats/20062020/agentssort.html" TargetMode="External"/><Relationship Id="rId247" Type="http://schemas.openxmlformats.org/officeDocument/2006/relationships/hyperlink" Target="http://220.247.235.48:5050/AgentStats/16062020/ProcessingTime.html" TargetMode="External"/><Relationship Id="rId899" Type="http://schemas.openxmlformats.org/officeDocument/2006/relationships/hyperlink" Target="http://220.247.235.48:5050/AgentStats/27062020/ProcessingTime_Hourly.html" TargetMode="External"/><Relationship Id="rId1000" Type="http://schemas.openxmlformats.org/officeDocument/2006/relationships/hyperlink" Target="http://220.247.235.48:5050/AgentStats/21062020/ProcessingTime_Hourly.html" TargetMode="External"/><Relationship Id="rId1084" Type="http://schemas.openxmlformats.org/officeDocument/2006/relationships/hyperlink" Target="http://220.247.235.48:5050/AgentStats/obs/28062020/tssort.html" TargetMode="External"/><Relationship Id="rId107" Type="http://schemas.openxmlformats.org/officeDocument/2006/relationships/hyperlink" Target="http://220.247.235.48:5050/agentstats/24062019/ProcessingTime_Hourly.html" TargetMode="External"/><Relationship Id="rId454" Type="http://schemas.openxmlformats.org/officeDocument/2006/relationships/hyperlink" Target="http://220.247.235.48:5050/AgentStats/23062020/agentssort.html" TargetMode="External"/><Relationship Id="rId661" Type="http://schemas.openxmlformats.org/officeDocument/2006/relationships/hyperlink" Target="http://220.247.235.48:5050/AgentStats/19062020/agentssort.html" TargetMode="External"/><Relationship Id="rId759" Type="http://schemas.openxmlformats.org/officeDocument/2006/relationships/hyperlink" Target="http://220.247.235.48:5050/agentstats/obs/28062019/lErrors.html" TargetMode="External"/><Relationship Id="rId966" Type="http://schemas.openxmlformats.org/officeDocument/2006/relationships/hyperlink" Target="http://220.247.235.48:5050/AgentStats/obs/27062020/lErrors.html" TargetMode="External"/><Relationship Id="rId11" Type="http://schemas.openxmlformats.org/officeDocument/2006/relationships/hyperlink" Target="http://220.247.235.48:5050/AgentStats/21062020/ProcessingTime_Hourly.html" TargetMode="External"/><Relationship Id="rId314" Type="http://schemas.openxmlformats.org/officeDocument/2006/relationships/hyperlink" Target="http://220.247.235.48:5050/AgentStats/23062020/agentssort.html" TargetMode="External"/><Relationship Id="rId398" Type="http://schemas.openxmlformats.org/officeDocument/2006/relationships/hyperlink" Target="http://220.247.235.48:5050/agentstats/26062019/CachedV5.html" TargetMode="External"/><Relationship Id="rId521" Type="http://schemas.openxmlformats.org/officeDocument/2006/relationships/hyperlink" Target="http://220.247.235.48:5050/AgentStats/obs/18062020/lErrors.html" TargetMode="External"/><Relationship Id="rId619" Type="http://schemas.openxmlformats.org/officeDocument/2006/relationships/hyperlink" Target="http://220.247.235.48:5050/agentstats/obs/27062019/tssort.html" TargetMode="External"/><Relationship Id="rId1151" Type="http://schemas.openxmlformats.org/officeDocument/2006/relationships/hyperlink" Target="http://220.247.235.48:5050/agentstats/obs/01072019/tssort.html" TargetMode="External"/><Relationship Id="rId95" Type="http://schemas.openxmlformats.org/officeDocument/2006/relationships/hyperlink" Target="http://220.247.235.48:5050/agentstats/24062019/ProcessingTime.html" TargetMode="External"/><Relationship Id="rId160" Type="http://schemas.openxmlformats.org/officeDocument/2006/relationships/hyperlink" Target="http://220.247.235.48:5050/AgentStats/22062020/agentssort.html" TargetMode="External"/><Relationship Id="rId826" Type="http://schemas.openxmlformats.org/officeDocument/2006/relationships/hyperlink" Target="http://220.247.235.48:5050/agentstats/20062020/CachedV5.html" TargetMode="External"/><Relationship Id="rId1011" Type="http://schemas.openxmlformats.org/officeDocument/2006/relationships/hyperlink" Target="http://220.247.235.48:5050/agentstats/30062019/Cached1.html" TargetMode="External"/><Relationship Id="rId1109" Type="http://schemas.openxmlformats.org/officeDocument/2006/relationships/hyperlink" Target="http://220.247.235.48:5050/AgentStats/21062020/ProcessingTime_Hourly.html" TargetMode="External"/><Relationship Id="rId258" Type="http://schemas.openxmlformats.org/officeDocument/2006/relationships/hyperlink" Target="http://220.247.235.48:5050/AgentStats/16062020/ProcessingTime_Hourly.html" TargetMode="External"/><Relationship Id="rId465" Type="http://schemas.openxmlformats.org/officeDocument/2006/relationships/hyperlink" Target="http://220.247.235.48:5050/agentstats/obs/26062019/tssort.html" TargetMode="External"/><Relationship Id="rId672" Type="http://schemas.openxmlformats.org/officeDocument/2006/relationships/hyperlink" Target="http://220.247.235.48:5050/agentstats/19062020/CachedV5.html" TargetMode="External"/><Relationship Id="rId1095" Type="http://schemas.openxmlformats.org/officeDocument/2006/relationships/hyperlink" Target="http://220.247.235.48:5050/AgentStats/21062020/ProcessingTime_Hourly.html" TargetMode="External"/><Relationship Id="rId22" Type="http://schemas.openxmlformats.org/officeDocument/2006/relationships/hyperlink" Target="http://220.247.235.48:5050/agentstats/21062020/CachedV5.html" TargetMode="External"/><Relationship Id="rId118" Type="http://schemas.openxmlformats.org/officeDocument/2006/relationships/hyperlink" Target="http://220.247.235.48:5050/AgentStats/obs/22062020/tssort.html" TargetMode="External"/><Relationship Id="rId325" Type="http://schemas.openxmlformats.org/officeDocument/2006/relationships/hyperlink" Target="http://220.247.235.48:5050/AgentStats/21062020/ProcessingTime_Hourly.html" TargetMode="External"/><Relationship Id="rId532" Type="http://schemas.openxmlformats.org/officeDocument/2006/relationships/hyperlink" Target="http://220.247.235.48:5050/AgentStats/18062020/ProcessingTime_Hourly.html" TargetMode="External"/><Relationship Id="rId977" Type="http://schemas.openxmlformats.org/officeDocument/2006/relationships/hyperlink" Target="http://220.247.235.48:5050/agentstats/21062020/Cached1.html" TargetMode="External"/><Relationship Id="rId1162" Type="http://schemas.openxmlformats.org/officeDocument/2006/relationships/hyperlink" Target="http://220.247.235.48:5050/agentstats/01072019/CachedV6.html" TargetMode="External"/><Relationship Id="rId171" Type="http://schemas.openxmlformats.org/officeDocument/2006/relationships/hyperlink" Target="http://220.247.235.48:5050/AgentStats/21062020/ProcessingTime_Hourly.html" TargetMode="External"/><Relationship Id="rId837" Type="http://schemas.openxmlformats.org/officeDocument/2006/relationships/hyperlink" Target="http://220.247.235.48:5050/AgentStats/obs/20062020/essingTime.html" TargetMode="External"/><Relationship Id="rId1022" Type="http://schemas.openxmlformats.org/officeDocument/2006/relationships/hyperlink" Target="http://220.247.235.48:5050/agentstats/30062019/ProcessingTime.html" TargetMode="External"/><Relationship Id="rId269" Type="http://schemas.openxmlformats.org/officeDocument/2006/relationships/hyperlink" Target="http://220.247.235.48:5050/AgentStats/23062020/agentssort.html" TargetMode="External"/><Relationship Id="rId476" Type="http://schemas.openxmlformats.org/officeDocument/2006/relationships/hyperlink" Target="http://220.247.235.48:5050/AgentStats/obs/21062020/essingTime.html" TargetMode="External"/><Relationship Id="rId683" Type="http://schemas.openxmlformats.org/officeDocument/2006/relationships/hyperlink" Target="http://220.247.235.48:5050/AgentStats/obs/19062020/essingTime.html" TargetMode="External"/><Relationship Id="rId890" Type="http://schemas.openxmlformats.org/officeDocument/2006/relationships/hyperlink" Target="http://220.247.235.48:5050/AgentStats/obs/27062020/tssort.html" TargetMode="External"/><Relationship Id="rId904" Type="http://schemas.openxmlformats.org/officeDocument/2006/relationships/hyperlink" Target="http://220.247.235.48:5050/agentstats/29062019/agentssort.html" TargetMode="External"/><Relationship Id="rId33" Type="http://schemas.openxmlformats.org/officeDocument/2006/relationships/hyperlink" Target="http://220.247.235.48:5050/AgentStats/obs/21062020/essingTime.html" TargetMode="External"/><Relationship Id="rId129" Type="http://schemas.openxmlformats.org/officeDocument/2006/relationships/hyperlink" Target="http://220.247.235.48:5050/AgentStats/22062020/ProcessingTime_Hourly.html" TargetMode="External"/><Relationship Id="rId336" Type="http://schemas.openxmlformats.org/officeDocument/2006/relationships/hyperlink" Target="http://220.247.235.48:5050/AgentStats/21062020/ProcessingTime_Hourly.html" TargetMode="External"/><Relationship Id="rId543" Type="http://schemas.openxmlformats.org/officeDocument/2006/relationships/hyperlink" Target="http://220.247.235.48:5050/agentstats/obs/27062019/tssort.html" TargetMode="External"/><Relationship Id="rId988" Type="http://schemas.openxmlformats.org/officeDocument/2006/relationships/hyperlink" Target="http://220.247.235.48:5050/AgentStats/21062020/ProcessingTime.html" TargetMode="External"/><Relationship Id="rId1173" Type="http://schemas.openxmlformats.org/officeDocument/2006/relationships/hyperlink" Target="http://220.247.235.48:5050/agentstats/obs/01072019/essingTime.html" TargetMode="External"/><Relationship Id="rId182" Type="http://schemas.openxmlformats.org/officeDocument/2006/relationships/hyperlink" Target="http://220.247.235.48:5050/AgentStats/21062020/ProcessingTime_Hourly.html" TargetMode="External"/><Relationship Id="rId403" Type="http://schemas.openxmlformats.org/officeDocument/2006/relationships/hyperlink" Target="http://220.247.235.48:5050/agentstats/26062019/ProcessingTime.html" TargetMode="External"/><Relationship Id="rId750" Type="http://schemas.openxmlformats.org/officeDocument/2006/relationships/hyperlink" Target="http://220.247.235.48:5050/agentstats/28062019/agentssort.html" TargetMode="External"/><Relationship Id="rId848" Type="http://schemas.openxmlformats.org/officeDocument/2006/relationships/hyperlink" Target="http://220.247.235.48:5050/AgentStats/20062020/ProcessingTime_Hourly.html" TargetMode="External"/><Relationship Id="rId1033" Type="http://schemas.openxmlformats.org/officeDocument/2006/relationships/hyperlink" Target="http://220.247.235.48:5050/agentstats/30062019/ProcessingTime_Hourly.html" TargetMode="External"/><Relationship Id="rId487" Type="http://schemas.openxmlformats.org/officeDocument/2006/relationships/hyperlink" Target="http://220.247.235.48:5050/AgentStats/obs/21062020/essingTime.html" TargetMode="External"/><Relationship Id="rId610" Type="http://schemas.openxmlformats.org/officeDocument/2006/relationships/hyperlink" Target="http://220.247.235.48:5050/AgentStats/18062020/agentssort.html" TargetMode="External"/><Relationship Id="rId694" Type="http://schemas.openxmlformats.org/officeDocument/2006/relationships/hyperlink" Target="http://220.247.235.48:5050/AgentStats/19062020/ProcessingTime_Hourly.html" TargetMode="External"/><Relationship Id="rId708" Type="http://schemas.openxmlformats.org/officeDocument/2006/relationships/hyperlink" Target="http://220.247.235.48:5050/agentstats/28062019/SelectionnotfeaturedArrivaldate.html" TargetMode="External"/><Relationship Id="rId915" Type="http://schemas.openxmlformats.org/officeDocument/2006/relationships/hyperlink" Target="http://220.247.235.48:5050/AgentStats/obs/27062020/lErrors.html" TargetMode="External"/><Relationship Id="rId347" Type="http://schemas.openxmlformats.org/officeDocument/2006/relationships/hyperlink" Target="http://220.247.235.48:5050/AgentStats/23062020/SelectionnotfeaturedArrivaldate.html" TargetMode="External"/><Relationship Id="rId999" Type="http://schemas.openxmlformats.org/officeDocument/2006/relationships/hyperlink" Target="http://220.247.235.48:5050/AgentStats/21062020/ProcessingTime_Hourly.html" TargetMode="External"/><Relationship Id="rId1100" Type="http://schemas.openxmlformats.org/officeDocument/2006/relationships/hyperlink" Target="http://220.247.235.48:5050/agentstats/28062020/Cached3.html" TargetMode="External"/><Relationship Id="rId1184" Type="http://schemas.openxmlformats.org/officeDocument/2006/relationships/hyperlink" Target="http://220.247.235.48:5050/AgentStats/28062020/agentssort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220.247.235.48:5050/agentstats/07072019/agentssort.html" TargetMode="External"/><Relationship Id="rId117" Type="http://schemas.openxmlformats.org/officeDocument/2006/relationships/hyperlink" Target="http://220.247.235.48:5050/agentstats/obs/08072019/essingTime.html" TargetMode="External"/><Relationship Id="rId21" Type="http://schemas.openxmlformats.org/officeDocument/2006/relationships/hyperlink" Target="http://220.247.235.48:5050/agentstats/obs/08072019/tssort.html" TargetMode="External"/><Relationship Id="rId42" Type="http://schemas.openxmlformats.org/officeDocument/2006/relationships/hyperlink" Target="http://220.247.235.48:5050/agentstats/07072019/agentssort.html" TargetMode="External"/><Relationship Id="rId47" Type="http://schemas.openxmlformats.org/officeDocument/2006/relationships/hyperlink" Target="http://220.247.235.48:5050/agentstats/obs/01072019/tssort.html" TargetMode="External"/><Relationship Id="rId63" Type="http://schemas.openxmlformats.org/officeDocument/2006/relationships/hyperlink" Target="http://220.247.235.48:5050/agentstats/01072019/Cached.html" TargetMode="External"/><Relationship Id="rId68" Type="http://schemas.openxmlformats.org/officeDocument/2006/relationships/hyperlink" Target="http://220.247.235.48:5050/agentstats/09072018/Cached1.html" TargetMode="External"/><Relationship Id="rId84" Type="http://schemas.openxmlformats.org/officeDocument/2006/relationships/hyperlink" Target="http://220.247.235.48:5050/agentstats/09072018/CachedV6.html" TargetMode="External"/><Relationship Id="rId89" Type="http://schemas.openxmlformats.org/officeDocument/2006/relationships/hyperlink" Target="http://220.247.235.48:5050/agentstats/08072019/TotalErrors.html" TargetMode="External"/><Relationship Id="rId112" Type="http://schemas.openxmlformats.org/officeDocument/2006/relationships/hyperlink" Target="http://220.247.235.48:5050/agentstats/09072018/ProcessingTime.html" TargetMode="External"/><Relationship Id="rId133" Type="http://schemas.openxmlformats.org/officeDocument/2006/relationships/hyperlink" Target="http://220.247.235.48:5050/agentstats/obs/08072019/essingTime.html" TargetMode="External"/><Relationship Id="rId138" Type="http://schemas.openxmlformats.org/officeDocument/2006/relationships/hyperlink" Target="http://220.247.235.48:5050/agentstats/07072019/ProcessingTime_Hourly.html" TargetMode="External"/><Relationship Id="rId154" Type="http://schemas.openxmlformats.org/officeDocument/2006/relationships/hyperlink" Target="http://220.247.235.48:5050/agentstats/07072019/ProcessingTime_Hourly.html" TargetMode="External"/><Relationship Id="rId159" Type="http://schemas.openxmlformats.org/officeDocument/2006/relationships/hyperlink" Target="http://220.247.235.48:5050/agentstats/01072019/ProcessingTime_Hourly.html" TargetMode="External"/><Relationship Id="rId16" Type="http://schemas.openxmlformats.org/officeDocument/2006/relationships/hyperlink" Target="http://220.247.235.48:5050/agentstats/obs/09072018/lErrors.html" TargetMode="External"/><Relationship Id="rId107" Type="http://schemas.openxmlformats.org/officeDocument/2006/relationships/hyperlink" Target="http://220.247.235.48:5050/agentstats/01072019/ProcessingTime.html" TargetMode="External"/><Relationship Id="rId11" Type="http://schemas.openxmlformats.org/officeDocument/2006/relationships/hyperlink" Target="http://220.247.235.48:5050/agentstats/01072019/TotalErrors.html" TargetMode="External"/><Relationship Id="rId32" Type="http://schemas.openxmlformats.org/officeDocument/2006/relationships/hyperlink" Target="http://220.247.235.48:5050/agentstats/obs/09072018/tssort.html" TargetMode="External"/><Relationship Id="rId37" Type="http://schemas.openxmlformats.org/officeDocument/2006/relationships/hyperlink" Target="http://220.247.235.48:5050/agentstats/obs/08072019/tssort.html" TargetMode="External"/><Relationship Id="rId53" Type="http://schemas.openxmlformats.org/officeDocument/2006/relationships/hyperlink" Target="http://220.247.235.48:5050/agentstats/obs/08072019/tssort.html" TargetMode="External"/><Relationship Id="rId58" Type="http://schemas.openxmlformats.org/officeDocument/2006/relationships/hyperlink" Target="http://220.247.235.48:5050/agentstats/07072019/ServerBusy.html" TargetMode="External"/><Relationship Id="rId74" Type="http://schemas.openxmlformats.org/officeDocument/2006/relationships/hyperlink" Target="http://220.247.235.48:5050/agentstats/07072019/Cached3.html" TargetMode="External"/><Relationship Id="rId79" Type="http://schemas.openxmlformats.org/officeDocument/2006/relationships/hyperlink" Target="http://220.247.235.48:5050/agentstats/01072019/CachedV5.html" TargetMode="External"/><Relationship Id="rId102" Type="http://schemas.openxmlformats.org/officeDocument/2006/relationships/hyperlink" Target="http://220.247.235.48:5050/agentstats/07072019/ProcessingTime.html" TargetMode="External"/><Relationship Id="rId123" Type="http://schemas.openxmlformats.org/officeDocument/2006/relationships/hyperlink" Target="http://220.247.235.48:5050/agentstats/obs/01072019/essingTime.html" TargetMode="External"/><Relationship Id="rId128" Type="http://schemas.openxmlformats.org/officeDocument/2006/relationships/hyperlink" Target="http://220.247.235.48:5050/agentstats/obs/09072018/essingTime.html" TargetMode="External"/><Relationship Id="rId144" Type="http://schemas.openxmlformats.org/officeDocument/2006/relationships/hyperlink" Target="http://220.247.235.48:5050/agentstats/09072018/ProcessingTime_Hourly.html" TargetMode="External"/><Relationship Id="rId149" Type="http://schemas.openxmlformats.org/officeDocument/2006/relationships/hyperlink" Target="http://220.247.235.48:5050/agentstats/08072019/ProcessingTime_Hourly.html" TargetMode="External"/><Relationship Id="rId5" Type="http://schemas.openxmlformats.org/officeDocument/2006/relationships/hyperlink" Target="http://220.247.235.48:5050/agentstats/obs/08072019/tssort.html" TargetMode="External"/><Relationship Id="rId90" Type="http://schemas.openxmlformats.org/officeDocument/2006/relationships/hyperlink" Target="http://220.247.235.48:5050/agentstats/07072019/TotalErrors.html" TargetMode="External"/><Relationship Id="rId95" Type="http://schemas.openxmlformats.org/officeDocument/2006/relationships/hyperlink" Target="http://220.247.235.48:5050/agentstats/obs/01072019/lErrors.html" TargetMode="External"/><Relationship Id="rId160" Type="http://schemas.openxmlformats.org/officeDocument/2006/relationships/hyperlink" Target="http://220.247.235.48:5050/agentstats/09072018/ProcessingTime_Hourly.html" TargetMode="External"/><Relationship Id="rId165" Type="http://schemas.openxmlformats.org/officeDocument/2006/relationships/hyperlink" Target="http://220.247.235.48:5050/agentstats/08072019/ProcessingTime_Hourly.html" TargetMode="External"/><Relationship Id="rId22" Type="http://schemas.openxmlformats.org/officeDocument/2006/relationships/hyperlink" Target="http://220.247.235.48:5050/agentstats/obs/07072019/tssort.html" TargetMode="External"/><Relationship Id="rId27" Type="http://schemas.openxmlformats.org/officeDocument/2006/relationships/hyperlink" Target="http://220.247.235.48:5050/agentstats/01072019/agentssort.html" TargetMode="External"/><Relationship Id="rId43" Type="http://schemas.openxmlformats.org/officeDocument/2006/relationships/hyperlink" Target="http://220.247.235.48:5050/agentstats/01072019/agentssort.html" TargetMode="External"/><Relationship Id="rId48" Type="http://schemas.openxmlformats.org/officeDocument/2006/relationships/hyperlink" Target="http://220.247.235.48:5050/agentstats/obs/09072018/tssort.html" TargetMode="External"/><Relationship Id="rId64" Type="http://schemas.openxmlformats.org/officeDocument/2006/relationships/hyperlink" Target="http://220.247.235.48:5050/agentstats/09072018/Cached.html" TargetMode="External"/><Relationship Id="rId69" Type="http://schemas.openxmlformats.org/officeDocument/2006/relationships/hyperlink" Target="http://220.247.235.48:5050/agentstats/08072019/Cached2.html" TargetMode="External"/><Relationship Id="rId113" Type="http://schemas.openxmlformats.org/officeDocument/2006/relationships/hyperlink" Target="http://220.247.235.48:5050/agentstats/08072019/ProcessingTime.html" TargetMode="External"/><Relationship Id="rId118" Type="http://schemas.openxmlformats.org/officeDocument/2006/relationships/hyperlink" Target="http://220.247.235.48:5050/agentstats/obs/07072019/essingTime.html" TargetMode="External"/><Relationship Id="rId134" Type="http://schemas.openxmlformats.org/officeDocument/2006/relationships/hyperlink" Target="http://220.247.235.48:5050/agentstats/obs/07072019/essingTime.html" TargetMode="External"/><Relationship Id="rId139" Type="http://schemas.openxmlformats.org/officeDocument/2006/relationships/hyperlink" Target="http://220.247.235.48:5050/agentstats/01072019/ProcessingTime_Hourly.html" TargetMode="External"/><Relationship Id="rId80" Type="http://schemas.openxmlformats.org/officeDocument/2006/relationships/hyperlink" Target="http://220.247.235.48:5050/agentstats/09072018/CachedV5.html" TargetMode="External"/><Relationship Id="rId85" Type="http://schemas.openxmlformats.org/officeDocument/2006/relationships/hyperlink" Target="http://220.247.235.48:5050/agentstats/08072019/SelectionnotfeaturedArrivaldate.html" TargetMode="External"/><Relationship Id="rId150" Type="http://schemas.openxmlformats.org/officeDocument/2006/relationships/hyperlink" Target="http://220.247.235.48:5050/agentstats/07072019/ProcessingTime_Hourly.html" TargetMode="External"/><Relationship Id="rId155" Type="http://schemas.openxmlformats.org/officeDocument/2006/relationships/hyperlink" Target="http://220.247.235.48:5050/agentstats/01072019/ProcessingTime_Hourly.html" TargetMode="External"/><Relationship Id="rId12" Type="http://schemas.openxmlformats.org/officeDocument/2006/relationships/hyperlink" Target="http://220.247.235.48:5050/agentstats/09072018/TotalErrors.html" TargetMode="External"/><Relationship Id="rId17" Type="http://schemas.openxmlformats.org/officeDocument/2006/relationships/hyperlink" Target="http://220.247.235.48:5050/agentstats/08072019/agentssort.html" TargetMode="External"/><Relationship Id="rId33" Type="http://schemas.openxmlformats.org/officeDocument/2006/relationships/hyperlink" Target="http://220.247.235.48:5050/agentstats/08072019/agentssort.html" TargetMode="External"/><Relationship Id="rId38" Type="http://schemas.openxmlformats.org/officeDocument/2006/relationships/hyperlink" Target="http://220.247.235.48:5050/agentstats/obs/07072019/tssort.html" TargetMode="External"/><Relationship Id="rId59" Type="http://schemas.openxmlformats.org/officeDocument/2006/relationships/hyperlink" Target="http://220.247.235.48:5050/agentstats/01072019/ServerBusy.html" TargetMode="External"/><Relationship Id="rId103" Type="http://schemas.openxmlformats.org/officeDocument/2006/relationships/hyperlink" Target="http://220.247.235.48:5050/agentstats/01072019/ProcessingTime.html" TargetMode="External"/><Relationship Id="rId108" Type="http://schemas.openxmlformats.org/officeDocument/2006/relationships/hyperlink" Target="http://220.247.235.48:5050/agentstats/09072018/ProcessingTime.html" TargetMode="External"/><Relationship Id="rId124" Type="http://schemas.openxmlformats.org/officeDocument/2006/relationships/hyperlink" Target="http://220.247.235.48:5050/agentstats/obs/09072018/essingTime.html" TargetMode="External"/><Relationship Id="rId129" Type="http://schemas.openxmlformats.org/officeDocument/2006/relationships/hyperlink" Target="http://220.247.235.48:5050/agentstats/obs/08072019/essingTime.html" TargetMode="External"/><Relationship Id="rId54" Type="http://schemas.openxmlformats.org/officeDocument/2006/relationships/hyperlink" Target="http://220.247.235.48:5050/agentstats/obs/07072019/tssort.html" TargetMode="External"/><Relationship Id="rId70" Type="http://schemas.openxmlformats.org/officeDocument/2006/relationships/hyperlink" Target="http://220.247.235.48:5050/agentstats/07072019/Cached2.html" TargetMode="External"/><Relationship Id="rId75" Type="http://schemas.openxmlformats.org/officeDocument/2006/relationships/hyperlink" Target="http://220.247.235.48:5050/agentstats/01072019/Cached3.html" TargetMode="External"/><Relationship Id="rId91" Type="http://schemas.openxmlformats.org/officeDocument/2006/relationships/hyperlink" Target="http://220.247.235.48:5050/agentstats/01072019/TotalErrors.html" TargetMode="External"/><Relationship Id="rId96" Type="http://schemas.openxmlformats.org/officeDocument/2006/relationships/hyperlink" Target="http://220.247.235.48:5050/agentstats/obs/09072018/lErrors.html" TargetMode="External"/><Relationship Id="rId140" Type="http://schemas.openxmlformats.org/officeDocument/2006/relationships/hyperlink" Target="http://220.247.235.48:5050/agentstats/09072018/ProcessingTime_Hourly.html" TargetMode="External"/><Relationship Id="rId145" Type="http://schemas.openxmlformats.org/officeDocument/2006/relationships/hyperlink" Target="http://220.247.235.48:5050/agentstats/08072019/ProcessingTime_Hourly.html" TargetMode="External"/><Relationship Id="rId161" Type="http://schemas.openxmlformats.org/officeDocument/2006/relationships/hyperlink" Target="http://220.247.235.48:5050/agentstats/08072019/ProcessingTime_Hourly.html" TargetMode="External"/><Relationship Id="rId166" Type="http://schemas.openxmlformats.org/officeDocument/2006/relationships/hyperlink" Target="http://220.247.235.48:5050/agentstats/07072019/ProcessingTime_Hourly.html" TargetMode="External"/><Relationship Id="rId1" Type="http://schemas.openxmlformats.org/officeDocument/2006/relationships/hyperlink" Target="http://220.247.235.48:5050/agentstats/08072019/agentssort.html" TargetMode="External"/><Relationship Id="rId6" Type="http://schemas.openxmlformats.org/officeDocument/2006/relationships/hyperlink" Target="http://220.247.235.48:5050/agentstats/obs/07072019/tssort.html" TargetMode="External"/><Relationship Id="rId15" Type="http://schemas.openxmlformats.org/officeDocument/2006/relationships/hyperlink" Target="http://220.247.235.48:5050/agentstats/obs/01072019/lErrors.html" TargetMode="External"/><Relationship Id="rId23" Type="http://schemas.openxmlformats.org/officeDocument/2006/relationships/hyperlink" Target="http://220.247.235.48:5050/agentstats/obs/01072019/tssort.html" TargetMode="External"/><Relationship Id="rId28" Type="http://schemas.openxmlformats.org/officeDocument/2006/relationships/hyperlink" Target="http://220.247.235.48:5050/agentstats/09072018/agentssort.html" TargetMode="External"/><Relationship Id="rId36" Type="http://schemas.openxmlformats.org/officeDocument/2006/relationships/hyperlink" Target="http://220.247.235.48:5050/agentstats/09072018/agentssort.html" TargetMode="External"/><Relationship Id="rId49" Type="http://schemas.openxmlformats.org/officeDocument/2006/relationships/hyperlink" Target="http://220.247.235.48:5050/agentstats/08072019/agentssort.html" TargetMode="External"/><Relationship Id="rId57" Type="http://schemas.openxmlformats.org/officeDocument/2006/relationships/hyperlink" Target="http://220.247.235.48:5050/agentstats/08072019/ServerBusy.html" TargetMode="External"/><Relationship Id="rId106" Type="http://schemas.openxmlformats.org/officeDocument/2006/relationships/hyperlink" Target="http://220.247.235.48:5050/agentstats/07072019/ProcessingTime.html" TargetMode="External"/><Relationship Id="rId114" Type="http://schemas.openxmlformats.org/officeDocument/2006/relationships/hyperlink" Target="http://220.247.235.48:5050/agentstats/07072019/ProcessingTime.html" TargetMode="External"/><Relationship Id="rId119" Type="http://schemas.openxmlformats.org/officeDocument/2006/relationships/hyperlink" Target="http://220.247.235.48:5050/agentstats/obs/01072019/essingTime.html" TargetMode="External"/><Relationship Id="rId127" Type="http://schemas.openxmlformats.org/officeDocument/2006/relationships/hyperlink" Target="http://220.247.235.48:5050/agentstats/obs/01072019/essingTime.html" TargetMode="External"/><Relationship Id="rId10" Type="http://schemas.openxmlformats.org/officeDocument/2006/relationships/hyperlink" Target="http://220.247.235.48:5050/agentstats/07072019/TotalErrors.html" TargetMode="External"/><Relationship Id="rId31" Type="http://schemas.openxmlformats.org/officeDocument/2006/relationships/hyperlink" Target="http://220.247.235.48:5050/agentstats/obs/01072019/tssort.html" TargetMode="External"/><Relationship Id="rId44" Type="http://schemas.openxmlformats.org/officeDocument/2006/relationships/hyperlink" Target="http://220.247.235.48:5050/agentstats/09072018/agentssort.html" TargetMode="External"/><Relationship Id="rId52" Type="http://schemas.openxmlformats.org/officeDocument/2006/relationships/hyperlink" Target="http://220.247.235.48:5050/agentstats/09072018/agentssort.html" TargetMode="External"/><Relationship Id="rId60" Type="http://schemas.openxmlformats.org/officeDocument/2006/relationships/hyperlink" Target="http://220.247.235.48:5050/agentstats/09072018/ServerBusy.html" TargetMode="External"/><Relationship Id="rId65" Type="http://schemas.openxmlformats.org/officeDocument/2006/relationships/hyperlink" Target="http://220.247.235.48:5050/agentstats/08072019/Cached1.html" TargetMode="External"/><Relationship Id="rId73" Type="http://schemas.openxmlformats.org/officeDocument/2006/relationships/hyperlink" Target="http://220.247.235.48:5050/agentstats/08072019/Cached3.html" TargetMode="External"/><Relationship Id="rId78" Type="http://schemas.openxmlformats.org/officeDocument/2006/relationships/hyperlink" Target="http://220.247.235.48:5050/agentstats/07072019/CachedV5.html" TargetMode="External"/><Relationship Id="rId81" Type="http://schemas.openxmlformats.org/officeDocument/2006/relationships/hyperlink" Target="http://220.247.235.48:5050/agentstats/08072019/CachedV6.html" TargetMode="External"/><Relationship Id="rId86" Type="http://schemas.openxmlformats.org/officeDocument/2006/relationships/hyperlink" Target="http://220.247.235.48:5050/agentstats/07072019/SelectionnotfeaturedArrivaldate.html" TargetMode="External"/><Relationship Id="rId94" Type="http://schemas.openxmlformats.org/officeDocument/2006/relationships/hyperlink" Target="http://220.247.235.48:5050/agentstats/obs/07072019/lErrors.html" TargetMode="External"/><Relationship Id="rId99" Type="http://schemas.openxmlformats.org/officeDocument/2006/relationships/hyperlink" Target="http://220.247.235.48:5050/agentstats/01072019/ProcessingTime.html" TargetMode="External"/><Relationship Id="rId101" Type="http://schemas.openxmlformats.org/officeDocument/2006/relationships/hyperlink" Target="http://220.247.235.48:5050/agentstats/08072019/ProcessingTime.html" TargetMode="External"/><Relationship Id="rId122" Type="http://schemas.openxmlformats.org/officeDocument/2006/relationships/hyperlink" Target="http://220.247.235.48:5050/agentstats/obs/07072019/essingTime.html" TargetMode="External"/><Relationship Id="rId130" Type="http://schemas.openxmlformats.org/officeDocument/2006/relationships/hyperlink" Target="http://220.247.235.48:5050/agentstats/obs/07072019/essingTime.html" TargetMode="External"/><Relationship Id="rId135" Type="http://schemas.openxmlformats.org/officeDocument/2006/relationships/hyperlink" Target="http://220.247.235.48:5050/agentstats/obs/01072019/essingTime.html" TargetMode="External"/><Relationship Id="rId143" Type="http://schemas.openxmlformats.org/officeDocument/2006/relationships/hyperlink" Target="http://220.247.235.48:5050/agentstats/01072019/ProcessingTime_Hourly.html" TargetMode="External"/><Relationship Id="rId148" Type="http://schemas.openxmlformats.org/officeDocument/2006/relationships/hyperlink" Target="http://220.247.235.48:5050/agentstats/09072018/ProcessingTime_Hourly.html" TargetMode="External"/><Relationship Id="rId151" Type="http://schemas.openxmlformats.org/officeDocument/2006/relationships/hyperlink" Target="http://220.247.235.48:5050/agentstats/01072019/ProcessingTime_Hourly.html" TargetMode="External"/><Relationship Id="rId156" Type="http://schemas.openxmlformats.org/officeDocument/2006/relationships/hyperlink" Target="http://220.247.235.48:5050/agentstats/09072018/ProcessingTime_Hourly.html" TargetMode="External"/><Relationship Id="rId164" Type="http://schemas.openxmlformats.org/officeDocument/2006/relationships/hyperlink" Target="http://220.247.235.48:5050/agentstats/09072018/ProcessingTime_Hourly.html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http://220.247.235.48:5050/agentstats/09072018/agentssort.html" TargetMode="External"/><Relationship Id="rId9" Type="http://schemas.openxmlformats.org/officeDocument/2006/relationships/hyperlink" Target="http://220.247.235.48:5050/agentstats/08072019/TotalErrors.html" TargetMode="External"/><Relationship Id="rId13" Type="http://schemas.openxmlformats.org/officeDocument/2006/relationships/hyperlink" Target="http://220.247.235.48:5050/agentstats/obs/08072019/lErrors.html" TargetMode="External"/><Relationship Id="rId18" Type="http://schemas.openxmlformats.org/officeDocument/2006/relationships/hyperlink" Target="http://220.247.235.48:5050/agentstats/07072019/agentssort.html" TargetMode="External"/><Relationship Id="rId39" Type="http://schemas.openxmlformats.org/officeDocument/2006/relationships/hyperlink" Target="http://220.247.235.48:5050/agentstats/obs/01072019/tssort.html" TargetMode="External"/><Relationship Id="rId109" Type="http://schemas.openxmlformats.org/officeDocument/2006/relationships/hyperlink" Target="http://220.247.235.48:5050/agentstats/08072019/ProcessingTime.html" TargetMode="External"/><Relationship Id="rId34" Type="http://schemas.openxmlformats.org/officeDocument/2006/relationships/hyperlink" Target="http://220.247.235.48:5050/agentstats/07072019/agentssort.html" TargetMode="External"/><Relationship Id="rId50" Type="http://schemas.openxmlformats.org/officeDocument/2006/relationships/hyperlink" Target="http://220.247.235.48:5050/agentstats/07072019/agentssort.html" TargetMode="External"/><Relationship Id="rId55" Type="http://schemas.openxmlformats.org/officeDocument/2006/relationships/hyperlink" Target="http://220.247.235.48:5050/agentstats/obs/01072019/tssort.html" TargetMode="External"/><Relationship Id="rId76" Type="http://schemas.openxmlformats.org/officeDocument/2006/relationships/hyperlink" Target="http://220.247.235.48:5050/agentstats/09072018/Cached3.html" TargetMode="External"/><Relationship Id="rId97" Type="http://schemas.openxmlformats.org/officeDocument/2006/relationships/hyperlink" Target="http://220.247.235.48:5050/agentstats/08072019/ProcessingTime.html" TargetMode="External"/><Relationship Id="rId104" Type="http://schemas.openxmlformats.org/officeDocument/2006/relationships/hyperlink" Target="http://220.247.235.48:5050/agentstats/09072018/ProcessingTime.html" TargetMode="External"/><Relationship Id="rId120" Type="http://schemas.openxmlformats.org/officeDocument/2006/relationships/hyperlink" Target="http://220.247.235.48:5050/agentstats/obs/09072018/essingTime.html" TargetMode="External"/><Relationship Id="rId125" Type="http://schemas.openxmlformats.org/officeDocument/2006/relationships/hyperlink" Target="http://220.247.235.48:5050/agentstats/obs/08072019/essingTime.html" TargetMode="External"/><Relationship Id="rId141" Type="http://schemas.openxmlformats.org/officeDocument/2006/relationships/hyperlink" Target="http://220.247.235.48:5050/agentstats/08072019/ProcessingTime_Hourly.html" TargetMode="External"/><Relationship Id="rId146" Type="http://schemas.openxmlformats.org/officeDocument/2006/relationships/hyperlink" Target="http://220.247.235.48:5050/agentstats/07072019/ProcessingTime_Hourly.html" TargetMode="External"/><Relationship Id="rId167" Type="http://schemas.openxmlformats.org/officeDocument/2006/relationships/hyperlink" Target="http://220.247.235.48:5050/agentstats/01072019/ProcessingTime_Hourly.html" TargetMode="External"/><Relationship Id="rId7" Type="http://schemas.openxmlformats.org/officeDocument/2006/relationships/hyperlink" Target="http://220.247.235.48:5050/agentstats/obs/01072019/tssort.html" TargetMode="External"/><Relationship Id="rId71" Type="http://schemas.openxmlformats.org/officeDocument/2006/relationships/hyperlink" Target="http://220.247.235.48:5050/agentstats/01072019/Cached2.html" TargetMode="External"/><Relationship Id="rId92" Type="http://schemas.openxmlformats.org/officeDocument/2006/relationships/hyperlink" Target="http://220.247.235.48:5050/agentstats/09072018/TotalErrors.html" TargetMode="External"/><Relationship Id="rId162" Type="http://schemas.openxmlformats.org/officeDocument/2006/relationships/hyperlink" Target="http://220.247.235.48:5050/agentstats/07072019/ProcessingTime_Hourly.html" TargetMode="External"/><Relationship Id="rId2" Type="http://schemas.openxmlformats.org/officeDocument/2006/relationships/hyperlink" Target="http://220.247.235.48:5050/agentstats/07072019/agentssort.html" TargetMode="External"/><Relationship Id="rId29" Type="http://schemas.openxmlformats.org/officeDocument/2006/relationships/hyperlink" Target="http://220.247.235.48:5050/agentstats/obs/08072019/tssort.html" TargetMode="External"/><Relationship Id="rId24" Type="http://schemas.openxmlformats.org/officeDocument/2006/relationships/hyperlink" Target="http://220.247.235.48:5050/agentstats/obs/09072018/tssort.html" TargetMode="External"/><Relationship Id="rId40" Type="http://schemas.openxmlformats.org/officeDocument/2006/relationships/hyperlink" Target="http://220.247.235.48:5050/agentstats/obs/09072018/tssort.html" TargetMode="External"/><Relationship Id="rId45" Type="http://schemas.openxmlformats.org/officeDocument/2006/relationships/hyperlink" Target="http://220.247.235.48:5050/agentstats/obs/08072019/tssort.html" TargetMode="External"/><Relationship Id="rId66" Type="http://schemas.openxmlformats.org/officeDocument/2006/relationships/hyperlink" Target="http://220.247.235.48:5050/agentstats/07072019/Cached1.html" TargetMode="External"/><Relationship Id="rId87" Type="http://schemas.openxmlformats.org/officeDocument/2006/relationships/hyperlink" Target="http://220.247.235.48:5050/agentstats/01072019/SelectionnotfeaturedArrivaldate.html" TargetMode="External"/><Relationship Id="rId110" Type="http://schemas.openxmlformats.org/officeDocument/2006/relationships/hyperlink" Target="http://220.247.235.48:5050/agentstats/07072019/ProcessingTime.html" TargetMode="External"/><Relationship Id="rId115" Type="http://schemas.openxmlformats.org/officeDocument/2006/relationships/hyperlink" Target="http://220.247.235.48:5050/agentstats/01072019/ProcessingTime.html" TargetMode="External"/><Relationship Id="rId131" Type="http://schemas.openxmlformats.org/officeDocument/2006/relationships/hyperlink" Target="http://220.247.235.48:5050/agentstats/obs/01072019/essingTime.html" TargetMode="External"/><Relationship Id="rId136" Type="http://schemas.openxmlformats.org/officeDocument/2006/relationships/hyperlink" Target="http://220.247.235.48:5050/agentstats/obs/09072018/essingTime.html" TargetMode="External"/><Relationship Id="rId157" Type="http://schemas.openxmlformats.org/officeDocument/2006/relationships/hyperlink" Target="http://220.247.235.48:5050/agentstats/08072019/ProcessingTime_Hourly.html" TargetMode="External"/><Relationship Id="rId61" Type="http://schemas.openxmlformats.org/officeDocument/2006/relationships/hyperlink" Target="http://220.247.235.48:5050/agentstats/08072019/Cached.html" TargetMode="External"/><Relationship Id="rId82" Type="http://schemas.openxmlformats.org/officeDocument/2006/relationships/hyperlink" Target="http://220.247.235.48:5050/agentstats/07072019/CachedV6.html" TargetMode="External"/><Relationship Id="rId152" Type="http://schemas.openxmlformats.org/officeDocument/2006/relationships/hyperlink" Target="http://220.247.235.48:5050/agentstats/09072018/ProcessingTime_Hourly.html" TargetMode="External"/><Relationship Id="rId19" Type="http://schemas.openxmlformats.org/officeDocument/2006/relationships/hyperlink" Target="http://220.247.235.48:5050/agentstats/01072019/agentssort.html" TargetMode="External"/><Relationship Id="rId14" Type="http://schemas.openxmlformats.org/officeDocument/2006/relationships/hyperlink" Target="http://220.247.235.48:5050/agentstats/obs/07072019/lErrors.html" TargetMode="External"/><Relationship Id="rId30" Type="http://schemas.openxmlformats.org/officeDocument/2006/relationships/hyperlink" Target="http://220.247.235.48:5050/agentstats/obs/07072019/tssort.html" TargetMode="External"/><Relationship Id="rId35" Type="http://schemas.openxmlformats.org/officeDocument/2006/relationships/hyperlink" Target="http://220.247.235.48:5050/agentstats/01072019/agentssort.html" TargetMode="External"/><Relationship Id="rId56" Type="http://schemas.openxmlformats.org/officeDocument/2006/relationships/hyperlink" Target="http://220.247.235.48:5050/agentstats/obs/09072018/tssort.html" TargetMode="External"/><Relationship Id="rId77" Type="http://schemas.openxmlformats.org/officeDocument/2006/relationships/hyperlink" Target="http://220.247.235.48:5050/agentstats/08072019/CachedV5.html" TargetMode="External"/><Relationship Id="rId100" Type="http://schemas.openxmlformats.org/officeDocument/2006/relationships/hyperlink" Target="http://220.247.235.48:5050/agentstats/09072018/ProcessingTime.html" TargetMode="External"/><Relationship Id="rId105" Type="http://schemas.openxmlformats.org/officeDocument/2006/relationships/hyperlink" Target="http://220.247.235.48:5050/agentstats/08072019/ProcessingTime.html" TargetMode="External"/><Relationship Id="rId126" Type="http://schemas.openxmlformats.org/officeDocument/2006/relationships/hyperlink" Target="http://220.247.235.48:5050/agentstats/obs/07072019/essingTime.html" TargetMode="External"/><Relationship Id="rId147" Type="http://schemas.openxmlformats.org/officeDocument/2006/relationships/hyperlink" Target="http://220.247.235.48:5050/agentstats/01072019/ProcessingTime_Hourly.html" TargetMode="External"/><Relationship Id="rId168" Type="http://schemas.openxmlformats.org/officeDocument/2006/relationships/hyperlink" Target="http://220.247.235.48:5050/agentstats/09072018/ProcessingTime_Hourly.html" TargetMode="External"/><Relationship Id="rId8" Type="http://schemas.openxmlformats.org/officeDocument/2006/relationships/hyperlink" Target="http://220.247.235.48:5050/agentstats/obs/09072018/tssort.html" TargetMode="External"/><Relationship Id="rId51" Type="http://schemas.openxmlformats.org/officeDocument/2006/relationships/hyperlink" Target="http://220.247.235.48:5050/agentstats/01072019/agentssort.html" TargetMode="External"/><Relationship Id="rId72" Type="http://schemas.openxmlformats.org/officeDocument/2006/relationships/hyperlink" Target="http://220.247.235.48:5050/agentstats/09072018/Cached2.html" TargetMode="External"/><Relationship Id="rId93" Type="http://schemas.openxmlformats.org/officeDocument/2006/relationships/hyperlink" Target="http://220.247.235.48:5050/agentstats/obs/08072019/lErrors.html" TargetMode="External"/><Relationship Id="rId98" Type="http://schemas.openxmlformats.org/officeDocument/2006/relationships/hyperlink" Target="http://220.247.235.48:5050/agentstats/07072019/ProcessingTime.html" TargetMode="External"/><Relationship Id="rId121" Type="http://schemas.openxmlformats.org/officeDocument/2006/relationships/hyperlink" Target="http://220.247.235.48:5050/agentstats/obs/08072019/essingTime.html" TargetMode="External"/><Relationship Id="rId142" Type="http://schemas.openxmlformats.org/officeDocument/2006/relationships/hyperlink" Target="http://220.247.235.48:5050/agentstats/07072019/ProcessingTime_Hourly.html" TargetMode="External"/><Relationship Id="rId163" Type="http://schemas.openxmlformats.org/officeDocument/2006/relationships/hyperlink" Target="http://220.247.235.48:5050/agentstats/01072019/ProcessingTime_Hourly.html" TargetMode="External"/><Relationship Id="rId3" Type="http://schemas.openxmlformats.org/officeDocument/2006/relationships/hyperlink" Target="http://220.247.235.48:5050/agentstats/01072019/agentssort.html" TargetMode="External"/><Relationship Id="rId25" Type="http://schemas.openxmlformats.org/officeDocument/2006/relationships/hyperlink" Target="http://220.247.235.48:5050/agentstats/08072019/agentssort.html" TargetMode="External"/><Relationship Id="rId46" Type="http://schemas.openxmlformats.org/officeDocument/2006/relationships/hyperlink" Target="http://220.247.235.48:5050/agentstats/obs/07072019/tssort.html" TargetMode="External"/><Relationship Id="rId67" Type="http://schemas.openxmlformats.org/officeDocument/2006/relationships/hyperlink" Target="http://220.247.235.48:5050/agentstats/01072019/Cached1.html" TargetMode="External"/><Relationship Id="rId116" Type="http://schemas.openxmlformats.org/officeDocument/2006/relationships/hyperlink" Target="http://220.247.235.48:5050/agentstats/09072018/ProcessingTime.html" TargetMode="External"/><Relationship Id="rId137" Type="http://schemas.openxmlformats.org/officeDocument/2006/relationships/hyperlink" Target="http://220.247.235.48:5050/agentstats/08072019/ProcessingTime_Hourly.html" TargetMode="External"/><Relationship Id="rId158" Type="http://schemas.openxmlformats.org/officeDocument/2006/relationships/hyperlink" Target="http://220.247.235.48:5050/agentstats/07072019/ProcessingTime_Hourly.html" TargetMode="External"/><Relationship Id="rId20" Type="http://schemas.openxmlformats.org/officeDocument/2006/relationships/hyperlink" Target="http://220.247.235.48:5050/agentstats/09072018/agentssort.html" TargetMode="External"/><Relationship Id="rId41" Type="http://schemas.openxmlformats.org/officeDocument/2006/relationships/hyperlink" Target="http://220.247.235.48:5050/agentstats/08072019/agentssort.html" TargetMode="External"/><Relationship Id="rId62" Type="http://schemas.openxmlformats.org/officeDocument/2006/relationships/hyperlink" Target="http://220.247.235.48:5050/agentstats/07072019/Cached.html" TargetMode="External"/><Relationship Id="rId83" Type="http://schemas.openxmlformats.org/officeDocument/2006/relationships/hyperlink" Target="http://220.247.235.48:5050/agentstats/01072019/CachedV6.html" TargetMode="External"/><Relationship Id="rId88" Type="http://schemas.openxmlformats.org/officeDocument/2006/relationships/hyperlink" Target="http://220.247.235.48:5050/agentstats/09072018/SelectionnotfeaturedArrivaldate.html" TargetMode="External"/><Relationship Id="rId111" Type="http://schemas.openxmlformats.org/officeDocument/2006/relationships/hyperlink" Target="http://220.247.235.48:5050/agentstats/01072019/ProcessingTime.html" TargetMode="External"/><Relationship Id="rId132" Type="http://schemas.openxmlformats.org/officeDocument/2006/relationships/hyperlink" Target="http://220.247.235.48:5050/agentstats/obs/09072018/essingTime.html" TargetMode="External"/><Relationship Id="rId153" Type="http://schemas.openxmlformats.org/officeDocument/2006/relationships/hyperlink" Target="http://220.247.235.48:5050/agentstats/08072019/ProcessingTime_Hour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L848"/>
  <sheetViews>
    <sheetView tabSelected="1" topLeftCell="A782" workbookViewId="0">
      <selection activeCell="C743" sqref="C743:I848"/>
    </sheetView>
  </sheetViews>
  <sheetFormatPr defaultRowHeight="15"/>
  <cols>
    <col min="4" max="4" width="39.7109375" customWidth="1"/>
    <col min="5" max="8" width="14.28515625" customWidth="1"/>
  </cols>
  <sheetData>
    <row r="3" spans="2:9">
      <c r="C3" s="2" t="s">
        <v>0</v>
      </c>
      <c r="D3" s="3"/>
      <c r="E3" s="3"/>
      <c r="F3" s="3"/>
      <c r="G3" s="3"/>
      <c r="H3" s="3"/>
    </row>
    <row r="4" spans="2:9">
      <c r="C4" s="3"/>
      <c r="D4" s="3"/>
      <c r="E4" s="3"/>
      <c r="F4" s="3"/>
      <c r="G4" s="3"/>
      <c r="H4" s="3"/>
    </row>
    <row r="5" spans="2:9">
      <c r="C5" s="3"/>
      <c r="D5" s="4" t="s">
        <v>25</v>
      </c>
      <c r="E5" s="4"/>
      <c r="F5" s="4"/>
      <c r="G5" s="4"/>
      <c r="H5" s="3"/>
    </row>
    <row r="6" spans="2:9">
      <c r="C6" s="3"/>
      <c r="D6" s="3"/>
      <c r="E6" s="3"/>
      <c r="F6" s="3"/>
      <c r="G6" s="3"/>
      <c r="H6" s="3"/>
    </row>
    <row r="7" spans="2:9">
      <c r="C7" s="3"/>
      <c r="D7" s="4" t="s">
        <v>26</v>
      </c>
      <c r="E7" s="4"/>
      <c r="F7" s="3"/>
      <c r="G7" s="3"/>
      <c r="H7" s="3"/>
    </row>
    <row r="8" spans="2:9">
      <c r="C8" s="3"/>
      <c r="D8" s="3"/>
      <c r="E8" s="3"/>
      <c r="F8" s="3"/>
      <c r="G8" s="3"/>
      <c r="H8" s="3"/>
    </row>
    <row r="9" spans="2:9">
      <c r="C9" s="3"/>
      <c r="D9" s="4" t="s">
        <v>27</v>
      </c>
      <c r="E9" s="4"/>
      <c r="F9" s="4"/>
      <c r="G9" s="4"/>
      <c r="H9" s="4"/>
    </row>
    <row r="10" spans="2:9">
      <c r="B10" s="3"/>
      <c r="C10" s="3"/>
      <c r="D10" s="3"/>
      <c r="E10" s="3"/>
      <c r="F10" s="3"/>
      <c r="G10" s="3"/>
    </row>
    <row r="11" spans="2:9" ht="18">
      <c r="C11" s="3"/>
      <c r="D11" s="146" t="s">
        <v>55</v>
      </c>
      <c r="E11" s="146"/>
      <c r="F11" s="146"/>
      <c r="G11" s="3"/>
      <c r="H11" s="3"/>
      <c r="I11" s="3"/>
    </row>
    <row r="12" spans="2:9" ht="15.75" thickBot="1">
      <c r="C12" s="3"/>
      <c r="D12" s="3"/>
      <c r="E12" s="5"/>
      <c r="F12" s="5"/>
      <c r="G12" s="5"/>
      <c r="H12" s="5"/>
      <c r="I12" s="3"/>
    </row>
    <row r="13" spans="2:9">
      <c r="C13" s="3"/>
      <c r="D13" s="6"/>
      <c r="E13" s="7" t="s">
        <v>1</v>
      </c>
      <c r="F13" s="7" t="s">
        <v>2</v>
      </c>
      <c r="G13" s="7" t="s">
        <v>3</v>
      </c>
      <c r="H13" s="8" t="s">
        <v>4</v>
      </c>
      <c r="I13" s="3"/>
    </row>
    <row r="14" spans="2:9">
      <c r="C14" s="3"/>
      <c r="D14" s="9" t="s">
        <v>5</v>
      </c>
      <c r="E14" s="7" t="s">
        <v>50</v>
      </c>
      <c r="F14" s="7" t="s">
        <v>6</v>
      </c>
      <c r="G14" s="7" t="s">
        <v>52</v>
      </c>
      <c r="H14" s="7" t="s">
        <v>53</v>
      </c>
      <c r="I14" s="3"/>
    </row>
    <row r="15" spans="2:9" ht="15.75" thickBot="1">
      <c r="C15" s="3"/>
      <c r="D15" s="10"/>
      <c r="E15" s="11" t="s">
        <v>51</v>
      </c>
      <c r="F15" s="11" t="s">
        <v>7</v>
      </c>
      <c r="G15" s="11" t="s">
        <v>51</v>
      </c>
      <c r="H15" s="11" t="s">
        <v>51</v>
      </c>
      <c r="I15" s="3"/>
    </row>
    <row r="16" spans="2:9">
      <c r="C16" s="3"/>
      <c r="D16" s="12" t="s">
        <v>28</v>
      </c>
      <c r="E16" s="223">
        <v>650597</v>
      </c>
      <c r="F16" s="223">
        <v>598587</v>
      </c>
      <c r="G16" s="223">
        <v>467434</v>
      </c>
      <c r="H16" s="223">
        <v>3161772</v>
      </c>
      <c r="I16" s="3"/>
    </row>
    <row r="17" spans="3:12">
      <c r="C17" s="3"/>
      <c r="D17" s="14" t="s">
        <v>29</v>
      </c>
      <c r="E17" s="224">
        <v>786</v>
      </c>
      <c r="F17" s="224">
        <v>62</v>
      </c>
      <c r="G17" s="224">
        <v>632</v>
      </c>
      <c r="H17" s="225">
        <v>15117</v>
      </c>
      <c r="I17" s="3"/>
    </row>
    <row r="18" spans="3:12">
      <c r="C18" s="3"/>
      <c r="D18" s="16" t="s">
        <v>30</v>
      </c>
      <c r="E18" s="226">
        <v>886177</v>
      </c>
      <c r="F18" s="226">
        <v>543311</v>
      </c>
      <c r="G18" s="226">
        <v>352792</v>
      </c>
      <c r="H18" s="226">
        <v>2520834</v>
      </c>
      <c r="I18" s="3"/>
    </row>
    <row r="19" spans="3:12" ht="15.75" thickBot="1">
      <c r="C19" s="3"/>
      <c r="D19" s="18" t="s">
        <v>31</v>
      </c>
      <c r="E19" s="227">
        <v>13005</v>
      </c>
      <c r="F19" s="227">
        <v>12883</v>
      </c>
      <c r="G19" s="227">
        <v>12984</v>
      </c>
      <c r="H19" s="227">
        <v>13933</v>
      </c>
      <c r="I19" s="3"/>
    </row>
    <row r="20" spans="3:12" ht="15.75" thickBot="1">
      <c r="C20" s="3"/>
      <c r="D20" s="20" t="s">
        <v>8</v>
      </c>
      <c r="E20" s="21">
        <f>E16+E17+E18+E19</f>
        <v>1550565</v>
      </c>
      <c r="F20" s="21">
        <f t="shared" ref="F20:H20" si="0">F16+F17+F18+F19</f>
        <v>1154843</v>
      </c>
      <c r="G20" s="21">
        <f t="shared" si="0"/>
        <v>833842</v>
      </c>
      <c r="H20" s="21">
        <f t="shared" si="0"/>
        <v>5711656</v>
      </c>
      <c r="I20" s="3"/>
    </row>
    <row r="21" spans="3:12">
      <c r="C21" s="3"/>
      <c r="D21" s="3"/>
      <c r="E21" s="3"/>
      <c r="F21" s="3"/>
      <c r="G21" s="3"/>
      <c r="H21" s="3"/>
      <c r="I21" s="3"/>
    </row>
    <row r="22" spans="3:12" ht="15.75" thickBot="1">
      <c r="C22" s="3"/>
      <c r="D22" s="3"/>
      <c r="E22" s="5"/>
      <c r="F22" s="5"/>
      <c r="G22" s="5"/>
      <c r="H22" s="5"/>
      <c r="I22" s="3"/>
      <c r="L22" s="1"/>
    </row>
    <row r="23" spans="3:12">
      <c r="C23" s="3"/>
      <c r="D23" s="6"/>
      <c r="E23" s="7" t="s">
        <v>1</v>
      </c>
      <c r="F23" s="7" t="s">
        <v>2</v>
      </c>
      <c r="G23" s="7" t="s">
        <v>3</v>
      </c>
      <c r="H23" s="8" t="s">
        <v>4</v>
      </c>
      <c r="I23" s="3"/>
    </row>
    <row r="24" spans="3:12">
      <c r="C24" s="3"/>
      <c r="D24" s="9" t="s">
        <v>9</v>
      </c>
      <c r="E24" s="7" t="s">
        <v>50</v>
      </c>
      <c r="F24" s="7" t="s">
        <v>6</v>
      </c>
      <c r="G24" s="7" t="s">
        <v>52</v>
      </c>
      <c r="H24" s="7" t="s">
        <v>53</v>
      </c>
    </row>
    <row r="25" spans="3:12" ht="15.75" thickBot="1">
      <c r="C25" s="3"/>
      <c r="D25" s="22"/>
      <c r="E25" s="11" t="s">
        <v>51</v>
      </c>
      <c r="F25" s="11" t="s">
        <v>7</v>
      </c>
      <c r="G25" s="11" t="s">
        <v>51</v>
      </c>
      <c r="H25" s="11" t="s">
        <v>51</v>
      </c>
      <c r="I25" s="241"/>
    </row>
    <row r="26" spans="3:12">
      <c r="C26" s="3"/>
      <c r="D26" s="23" t="s">
        <v>32</v>
      </c>
      <c r="E26" s="24">
        <v>233928</v>
      </c>
      <c r="F26" s="24">
        <v>143594</v>
      </c>
      <c r="G26" s="24">
        <v>111456</v>
      </c>
      <c r="H26" s="24">
        <v>1517760</v>
      </c>
      <c r="I26" s="242"/>
      <c r="J26" s="242"/>
      <c r="K26" s="242"/>
      <c r="L26" s="242"/>
    </row>
    <row r="27" spans="3:12" ht="15.75" thickBot="1">
      <c r="C27" s="3"/>
      <c r="D27" s="25" t="s">
        <v>33</v>
      </c>
      <c r="E27" s="26">
        <v>144</v>
      </c>
      <c r="F27" s="26">
        <v>0</v>
      </c>
      <c r="G27" s="26">
        <v>108</v>
      </c>
      <c r="H27" s="26">
        <v>6130</v>
      </c>
      <c r="I27" s="242"/>
      <c r="J27" s="242"/>
      <c r="K27" s="242"/>
      <c r="L27" s="242"/>
    </row>
    <row r="28" spans="3:12" ht="15.75" thickBot="1">
      <c r="C28" s="3"/>
      <c r="D28" s="20" t="s">
        <v>34</v>
      </c>
      <c r="E28" s="21">
        <f>E26+E27</f>
        <v>234072</v>
      </c>
      <c r="F28" s="21">
        <f t="shared" ref="F28:H28" si="1">F26+F27</f>
        <v>143594</v>
      </c>
      <c r="G28" s="21">
        <f t="shared" si="1"/>
        <v>111564</v>
      </c>
      <c r="H28" s="21">
        <f t="shared" si="1"/>
        <v>1523890</v>
      </c>
      <c r="I28" s="236"/>
      <c r="K28" s="238"/>
      <c r="L28" s="238"/>
    </row>
    <row r="29" spans="3:12">
      <c r="C29" s="3"/>
      <c r="D29" s="3"/>
      <c r="E29" s="3"/>
      <c r="F29" s="3"/>
      <c r="G29" s="3"/>
      <c r="H29" s="3"/>
      <c r="I29" s="3"/>
    </row>
    <row r="30" spans="3:12" ht="15.75" thickBot="1">
      <c r="C30" s="3"/>
      <c r="D30" s="3"/>
      <c r="E30" s="5"/>
      <c r="F30" s="5"/>
      <c r="G30" s="5"/>
      <c r="H30" s="5"/>
      <c r="I30" s="3"/>
    </row>
    <row r="31" spans="3:12">
      <c r="C31" s="3"/>
      <c r="D31" s="6"/>
      <c r="E31" s="7" t="s">
        <v>1</v>
      </c>
      <c r="F31" s="7" t="s">
        <v>2</v>
      </c>
      <c r="G31" s="7" t="s">
        <v>3</v>
      </c>
      <c r="H31" s="8" t="s">
        <v>4</v>
      </c>
      <c r="I31" s="3"/>
    </row>
    <row r="32" spans="3:12">
      <c r="C32" s="3"/>
      <c r="D32" s="9" t="s">
        <v>10</v>
      </c>
      <c r="E32" s="7" t="s">
        <v>50</v>
      </c>
      <c r="F32" s="7" t="s">
        <v>6</v>
      </c>
      <c r="G32" s="7" t="s">
        <v>52</v>
      </c>
      <c r="H32" s="7" t="s">
        <v>53</v>
      </c>
      <c r="I32" s="3"/>
    </row>
    <row r="33" spans="3:9" ht="15.75" thickBot="1">
      <c r="C33" s="3"/>
      <c r="D33" s="10"/>
      <c r="E33" s="11" t="s">
        <v>51</v>
      </c>
      <c r="F33" s="11" t="s">
        <v>7</v>
      </c>
      <c r="G33" s="11" t="s">
        <v>51</v>
      </c>
      <c r="H33" s="11" t="s">
        <v>51</v>
      </c>
      <c r="I33" s="3"/>
    </row>
    <row r="34" spans="3:9">
      <c r="C34" s="3"/>
      <c r="D34" s="28" t="s">
        <v>35</v>
      </c>
      <c r="E34" s="228">
        <v>152</v>
      </c>
      <c r="F34" s="228">
        <v>22</v>
      </c>
      <c r="G34" s="228">
        <v>86</v>
      </c>
      <c r="H34" s="229">
        <v>2790</v>
      </c>
      <c r="I34" s="3"/>
    </row>
    <row r="35" spans="3:9" ht="15.75" thickBot="1">
      <c r="C35" s="3"/>
      <c r="D35" s="260" t="s">
        <v>36</v>
      </c>
      <c r="E35" s="230">
        <v>6</v>
      </c>
      <c r="F35" s="230">
        <v>0</v>
      </c>
      <c r="G35" s="230">
        <v>6</v>
      </c>
      <c r="H35" s="230">
        <v>613</v>
      </c>
      <c r="I35" s="3"/>
    </row>
    <row r="36" spans="3:9" ht="15.75" thickBot="1">
      <c r="C36" s="3"/>
      <c r="D36" s="261" t="s">
        <v>34</v>
      </c>
      <c r="E36" s="21">
        <f>E34+E35</f>
        <v>158</v>
      </c>
      <c r="F36" s="21">
        <f t="shared" ref="F36" si="2">F34+F35</f>
        <v>22</v>
      </c>
      <c r="G36" s="21">
        <f t="shared" ref="G36" si="3">G34+G35</f>
        <v>92</v>
      </c>
      <c r="H36" s="21">
        <f t="shared" ref="H36" si="4">H34+H35</f>
        <v>3403</v>
      </c>
      <c r="I36" s="3"/>
    </row>
    <row r="37" spans="3:9">
      <c r="C37" s="3"/>
      <c r="D37" s="3"/>
      <c r="E37" s="3"/>
      <c r="F37" s="3"/>
      <c r="G37" s="3"/>
      <c r="H37" s="3"/>
      <c r="I37" s="3"/>
    </row>
    <row r="38" spans="3:9" ht="15.75" thickBot="1">
      <c r="C38" s="3"/>
      <c r="D38" s="3"/>
      <c r="E38" s="5"/>
      <c r="F38" s="5"/>
      <c r="G38" s="34"/>
      <c r="H38" s="5"/>
      <c r="I38" s="3"/>
    </row>
    <row r="39" spans="3:9">
      <c r="C39" s="3"/>
      <c r="D39" s="6"/>
      <c r="E39" s="7" t="s">
        <v>1</v>
      </c>
      <c r="F39" s="7" t="s">
        <v>2</v>
      </c>
      <c r="G39" s="7" t="s">
        <v>3</v>
      </c>
      <c r="H39" s="8" t="s">
        <v>4</v>
      </c>
      <c r="I39" s="3"/>
    </row>
    <row r="40" spans="3:9">
      <c r="C40" s="3"/>
      <c r="D40" s="9" t="s">
        <v>11</v>
      </c>
      <c r="E40" s="7" t="s">
        <v>50</v>
      </c>
      <c r="F40" s="7" t="s">
        <v>6</v>
      </c>
      <c r="G40" s="7" t="s">
        <v>52</v>
      </c>
      <c r="H40" s="7" t="s">
        <v>53</v>
      </c>
      <c r="I40" s="3"/>
    </row>
    <row r="41" spans="3:9" ht="15.75" thickBot="1">
      <c r="C41" s="3"/>
      <c r="D41" s="10"/>
      <c r="E41" s="11" t="s">
        <v>51</v>
      </c>
      <c r="F41" s="11" t="s">
        <v>7</v>
      </c>
      <c r="G41" s="11" t="s">
        <v>51</v>
      </c>
      <c r="H41" s="11" t="s">
        <v>51</v>
      </c>
      <c r="I41" s="3"/>
    </row>
    <row r="42" spans="3:9">
      <c r="C42" s="3"/>
      <c r="D42" s="35" t="s">
        <v>37</v>
      </c>
      <c r="E42" s="232">
        <v>64.125694444444449</v>
      </c>
      <c r="F42" s="232">
        <v>271.95902777777775</v>
      </c>
      <c r="G42" s="232">
        <v>54.000694444444441</v>
      </c>
      <c r="H42" s="232">
        <v>22.667361111111109</v>
      </c>
      <c r="I42" s="3"/>
    </row>
    <row r="43" spans="3:9" ht="15.75" thickBot="1">
      <c r="C43" s="3"/>
      <c r="D43" s="38" t="s">
        <v>38</v>
      </c>
      <c r="E43" s="233">
        <v>1.0006944444444443</v>
      </c>
      <c r="F43" s="234" t="s">
        <v>12</v>
      </c>
      <c r="G43" s="235">
        <v>0.75069444444444444</v>
      </c>
      <c r="H43" s="235">
        <v>0.41736111111111113</v>
      </c>
      <c r="I43" s="3"/>
    </row>
    <row r="44" spans="3:9">
      <c r="C44" s="3"/>
      <c r="D44" s="3"/>
      <c r="E44" s="40"/>
      <c r="F44" s="40"/>
      <c r="G44" s="40"/>
      <c r="H44" s="40"/>
      <c r="I44" s="3"/>
    </row>
    <row r="45" spans="3:9" ht="15.75" thickBot="1">
      <c r="C45" s="3"/>
      <c r="D45" s="3"/>
      <c r="E45" s="3"/>
      <c r="F45" s="3"/>
      <c r="G45" s="3"/>
      <c r="H45" s="3"/>
      <c r="I45" s="3"/>
    </row>
    <row r="46" spans="3:9">
      <c r="C46" s="41"/>
      <c r="D46" s="42"/>
      <c r="E46" s="42"/>
      <c r="F46" s="42"/>
      <c r="G46" s="42"/>
      <c r="H46" s="42"/>
      <c r="I46" s="43"/>
    </row>
    <row r="47" spans="3:9" ht="36" customHeight="1" thickBot="1">
      <c r="C47" s="44"/>
      <c r="D47" s="281" t="s">
        <v>56</v>
      </c>
      <c r="E47" s="281"/>
      <c r="F47" s="281"/>
      <c r="G47" s="281"/>
      <c r="H47" s="281"/>
      <c r="I47" s="45"/>
    </row>
    <row r="48" spans="3:9">
      <c r="C48" s="44"/>
      <c r="D48" s="46"/>
      <c r="E48" s="7" t="s">
        <v>1</v>
      </c>
      <c r="F48" s="7" t="s">
        <v>2</v>
      </c>
      <c r="G48" s="47" t="s">
        <v>3</v>
      </c>
      <c r="H48" s="48" t="s">
        <v>4</v>
      </c>
      <c r="I48" s="8"/>
    </row>
    <row r="49" spans="3:12">
      <c r="C49" s="44"/>
      <c r="D49" s="46" t="s">
        <v>13</v>
      </c>
      <c r="E49" s="7" t="s">
        <v>50</v>
      </c>
      <c r="F49" s="7" t="s">
        <v>6</v>
      </c>
      <c r="G49" s="7" t="s">
        <v>52</v>
      </c>
      <c r="H49" s="7" t="s">
        <v>53</v>
      </c>
      <c r="I49" s="8"/>
    </row>
    <row r="50" spans="3:12" ht="15.75" thickBot="1">
      <c r="C50" s="44"/>
      <c r="D50" s="49"/>
      <c r="E50" s="11" t="s">
        <v>51</v>
      </c>
      <c r="F50" s="11" t="s">
        <v>7</v>
      </c>
      <c r="G50" s="11" t="s">
        <v>51</v>
      </c>
      <c r="H50" s="11" t="s">
        <v>51</v>
      </c>
      <c r="I50" s="8"/>
    </row>
    <row r="51" spans="3:12">
      <c r="C51" s="44"/>
      <c r="D51" s="50" t="s">
        <v>28</v>
      </c>
      <c r="E51" s="197">
        <v>650597</v>
      </c>
      <c r="F51" s="197">
        <v>598587</v>
      </c>
      <c r="G51" s="197">
        <v>467434</v>
      </c>
      <c r="H51" s="197">
        <v>3161772</v>
      </c>
      <c r="I51" s="8"/>
    </row>
    <row r="52" spans="3:12">
      <c r="C52" s="44"/>
      <c r="D52" s="52" t="s">
        <v>29</v>
      </c>
      <c r="E52" s="198">
        <v>786</v>
      </c>
      <c r="F52" s="198">
        <v>62</v>
      </c>
      <c r="G52" s="198">
        <v>632</v>
      </c>
      <c r="H52" s="199">
        <v>15117</v>
      </c>
      <c r="I52" s="8"/>
      <c r="K52" s="250"/>
      <c r="L52" s="251"/>
    </row>
    <row r="53" spans="3:12">
      <c r="C53" s="44"/>
      <c r="D53" s="54" t="s">
        <v>35</v>
      </c>
      <c r="E53" s="200">
        <v>152</v>
      </c>
      <c r="F53" s="200">
        <v>22</v>
      </c>
      <c r="G53" s="200">
        <v>86</v>
      </c>
      <c r="H53" s="201">
        <v>2790</v>
      </c>
      <c r="I53" s="56"/>
      <c r="K53" s="252"/>
      <c r="L53" s="251"/>
    </row>
    <row r="54" spans="3:12">
      <c r="C54" s="44"/>
      <c r="D54" s="57" t="s">
        <v>36</v>
      </c>
      <c r="E54" s="202">
        <v>6</v>
      </c>
      <c r="F54" s="202">
        <v>0</v>
      </c>
      <c r="G54" s="202">
        <v>6</v>
      </c>
      <c r="H54" s="202">
        <v>613</v>
      </c>
      <c r="I54" s="8"/>
      <c r="K54" s="253"/>
      <c r="L54" s="253"/>
    </row>
    <row r="55" spans="3:12">
      <c r="C55" s="44"/>
      <c r="D55" s="59" t="s">
        <v>37</v>
      </c>
      <c r="E55" s="239" t="s">
        <v>68</v>
      </c>
      <c r="F55" s="239" t="s">
        <v>70</v>
      </c>
      <c r="G55" s="203">
        <v>54.000694444444441</v>
      </c>
      <c r="H55" s="203">
        <v>22.667361111111109</v>
      </c>
      <c r="I55" s="8"/>
      <c r="K55" s="253"/>
      <c r="L55" s="254"/>
    </row>
    <row r="56" spans="3:12">
      <c r="C56" s="44"/>
      <c r="D56" s="62" t="s">
        <v>38</v>
      </c>
      <c r="E56" s="240" t="s">
        <v>69</v>
      </c>
      <c r="F56" s="240" t="s">
        <v>12</v>
      </c>
      <c r="G56" s="231">
        <v>0.75069444444444444</v>
      </c>
      <c r="H56" s="231">
        <v>0.41736111111111113</v>
      </c>
      <c r="I56" s="8"/>
    </row>
    <row r="57" spans="3:12">
      <c r="C57" s="44"/>
      <c r="D57" s="64" t="s">
        <v>14</v>
      </c>
      <c r="E57" s="204">
        <v>467</v>
      </c>
      <c r="F57" s="204">
        <v>243</v>
      </c>
      <c r="G57" s="204" t="s">
        <v>18</v>
      </c>
      <c r="H57" s="204">
        <v>4271</v>
      </c>
      <c r="I57" s="56"/>
    </row>
    <row r="58" spans="3:12">
      <c r="C58" s="44"/>
      <c r="D58" s="66" t="s">
        <v>15</v>
      </c>
      <c r="E58" s="67">
        <v>12418</v>
      </c>
      <c r="F58" s="67">
        <v>12418</v>
      </c>
      <c r="G58" s="67">
        <v>15739</v>
      </c>
      <c r="H58" s="67">
        <v>329541</v>
      </c>
      <c r="I58" s="8"/>
    </row>
    <row r="59" spans="3:12">
      <c r="C59" s="69"/>
      <c r="D59" s="70" t="s">
        <v>16</v>
      </c>
      <c r="E59" s="205">
        <v>19015</v>
      </c>
      <c r="F59" s="205">
        <v>12418</v>
      </c>
      <c r="G59" s="205">
        <v>15739</v>
      </c>
      <c r="H59" s="205">
        <v>329541</v>
      </c>
      <c r="I59" s="73"/>
    </row>
    <row r="60" spans="3:12">
      <c r="C60" s="44"/>
      <c r="D60" s="74" t="s">
        <v>17</v>
      </c>
      <c r="E60" s="206" t="s">
        <v>18</v>
      </c>
      <c r="F60" s="206" t="s">
        <v>18</v>
      </c>
      <c r="G60" s="206" t="s">
        <v>18</v>
      </c>
      <c r="H60" s="206" t="s">
        <v>18</v>
      </c>
      <c r="I60" s="56"/>
    </row>
    <row r="61" spans="3:12">
      <c r="C61" s="44"/>
      <c r="D61" s="76" t="s">
        <v>19</v>
      </c>
      <c r="E61" s="207" t="s">
        <v>18</v>
      </c>
      <c r="F61" s="207" t="s">
        <v>18</v>
      </c>
      <c r="G61" s="207" t="s">
        <v>18</v>
      </c>
      <c r="H61" s="207" t="s">
        <v>18</v>
      </c>
      <c r="I61" s="8"/>
    </row>
    <row r="62" spans="3:12">
      <c r="C62" s="44"/>
      <c r="D62" s="78" t="s">
        <v>20</v>
      </c>
      <c r="E62" s="208" t="s">
        <v>18</v>
      </c>
      <c r="F62" s="208" t="s">
        <v>18</v>
      </c>
      <c r="G62" s="208" t="s">
        <v>18</v>
      </c>
      <c r="H62" s="208" t="s">
        <v>18</v>
      </c>
      <c r="I62" s="8"/>
    </row>
    <row r="63" spans="3:12">
      <c r="C63" s="44"/>
      <c r="D63" s="80" t="s">
        <v>21</v>
      </c>
      <c r="E63" s="209" t="s">
        <v>18</v>
      </c>
      <c r="F63" s="209" t="s">
        <v>18</v>
      </c>
      <c r="G63" s="209" t="s">
        <v>18</v>
      </c>
      <c r="H63" s="209" t="s">
        <v>18</v>
      </c>
      <c r="I63" s="8"/>
    </row>
    <row r="64" spans="3:12">
      <c r="C64" s="44"/>
      <c r="D64" s="54" t="s">
        <v>22</v>
      </c>
      <c r="E64" s="200">
        <v>19015</v>
      </c>
      <c r="F64" s="200" t="s">
        <v>18</v>
      </c>
      <c r="G64" s="200" t="s">
        <v>18</v>
      </c>
      <c r="H64" s="201">
        <v>194515</v>
      </c>
      <c r="I64" s="82"/>
    </row>
    <row r="65" spans="3:11">
      <c r="C65" s="44"/>
      <c r="D65" s="83" t="s">
        <v>23</v>
      </c>
      <c r="E65" s="210">
        <v>396008</v>
      </c>
      <c r="F65" s="210">
        <v>299331</v>
      </c>
      <c r="G65" s="210">
        <v>216957</v>
      </c>
      <c r="H65" s="210">
        <v>1653186</v>
      </c>
      <c r="I65" s="8"/>
    </row>
    <row r="66" spans="3:11">
      <c r="C66" s="44"/>
      <c r="D66" s="85" t="s">
        <v>30</v>
      </c>
      <c r="E66" s="211">
        <v>886177</v>
      </c>
      <c r="F66" s="211">
        <v>543311</v>
      </c>
      <c r="G66" s="211">
        <v>352792</v>
      </c>
      <c r="H66" s="211">
        <v>2520834</v>
      </c>
      <c r="I66" s="8"/>
    </row>
    <row r="67" spans="3:11">
      <c r="C67" s="44"/>
      <c r="D67" s="87" t="s">
        <v>31</v>
      </c>
      <c r="E67" s="212">
        <v>13005</v>
      </c>
      <c r="F67" s="212">
        <v>12883</v>
      </c>
      <c r="G67" s="212">
        <v>12984</v>
      </c>
      <c r="H67" s="212">
        <v>13933</v>
      </c>
      <c r="I67" s="56"/>
    </row>
    <row r="68" spans="3:11">
      <c r="C68" s="89"/>
      <c r="D68" s="90" t="s">
        <v>39</v>
      </c>
      <c r="E68" s="213">
        <v>0.99439999999999995</v>
      </c>
      <c r="F68" s="213">
        <v>0.98780000000000001</v>
      </c>
      <c r="G68" s="213">
        <v>0.99539999999999995</v>
      </c>
      <c r="H68" s="213">
        <v>0.99539999999999995</v>
      </c>
      <c r="I68" s="56"/>
    </row>
    <row r="69" spans="3:11">
      <c r="C69" s="89"/>
      <c r="D69" s="92" t="s">
        <v>40</v>
      </c>
      <c r="E69" s="214">
        <v>204275</v>
      </c>
      <c r="F69" s="214">
        <v>129141</v>
      </c>
      <c r="G69" s="214">
        <v>98854</v>
      </c>
      <c r="H69" s="214">
        <v>1297651</v>
      </c>
      <c r="I69" s="56"/>
    </row>
    <row r="70" spans="3:11">
      <c r="C70" s="94"/>
      <c r="D70" s="90" t="s">
        <v>41</v>
      </c>
      <c r="E70" s="215">
        <f>100%-E68</f>
        <v>5.6000000000000494E-3</v>
      </c>
      <c r="F70" s="215">
        <v>1.2200000000000001E-2</v>
      </c>
      <c r="G70" s="215">
        <v>4.5999999999999999E-3</v>
      </c>
      <c r="H70" s="215">
        <v>4.5999999999999999E-3</v>
      </c>
      <c r="I70" s="56"/>
    </row>
    <row r="71" spans="3:11">
      <c r="C71" s="44"/>
      <c r="D71" s="92" t="s">
        <v>42</v>
      </c>
      <c r="E71" s="216">
        <f>E72-E69</f>
        <v>1160</v>
      </c>
      <c r="F71" s="216">
        <v>1595</v>
      </c>
      <c r="G71" s="216">
        <v>456</v>
      </c>
      <c r="H71" s="216">
        <v>6059</v>
      </c>
      <c r="I71" s="56"/>
    </row>
    <row r="72" spans="3:11" ht="15" customHeight="1">
      <c r="C72" s="44"/>
      <c r="D72" s="97" t="s">
        <v>43</v>
      </c>
      <c r="E72" s="217">
        <v>205435</v>
      </c>
      <c r="F72" s="217">
        <v>130736</v>
      </c>
      <c r="G72" s="217">
        <v>99310</v>
      </c>
      <c r="H72" s="217">
        <v>1303710</v>
      </c>
      <c r="I72" s="56"/>
    </row>
    <row r="73" spans="3:11">
      <c r="C73" s="44"/>
      <c r="D73" s="99" t="s">
        <v>44</v>
      </c>
      <c r="E73" s="218">
        <v>0.67910000000000004</v>
      </c>
      <c r="F73" s="218">
        <v>0.7</v>
      </c>
      <c r="G73" s="218">
        <v>0.59789999999999999</v>
      </c>
      <c r="H73" s="218">
        <v>0.59670000000000001</v>
      </c>
      <c r="I73" s="56"/>
    </row>
    <row r="74" spans="3:11">
      <c r="C74" s="101"/>
      <c r="D74" s="102" t="s">
        <v>45</v>
      </c>
      <c r="E74" s="219">
        <v>91</v>
      </c>
      <c r="F74" s="219">
        <v>7</v>
      </c>
      <c r="G74" s="219">
        <v>58</v>
      </c>
      <c r="H74" s="219">
        <v>2379</v>
      </c>
      <c r="I74" s="56"/>
    </row>
    <row r="75" spans="3:11">
      <c r="C75" s="44"/>
      <c r="D75" s="99" t="s">
        <v>46</v>
      </c>
      <c r="E75" s="220">
        <f>100%-E73</f>
        <v>0.32089999999999996</v>
      </c>
      <c r="F75" s="220">
        <v>0.3</v>
      </c>
      <c r="G75" s="220">
        <v>0.40210000000000001</v>
      </c>
      <c r="H75" s="220">
        <v>0.40329999999999999</v>
      </c>
      <c r="I75" s="56"/>
    </row>
    <row r="76" spans="3:11">
      <c r="C76" s="94"/>
      <c r="D76" s="102" t="s">
        <v>47</v>
      </c>
      <c r="E76" s="221">
        <f>E77-E74</f>
        <v>43</v>
      </c>
      <c r="F76" s="221">
        <v>3</v>
      </c>
      <c r="G76" s="221">
        <v>39</v>
      </c>
      <c r="H76" s="221">
        <v>1608</v>
      </c>
      <c r="I76" s="56"/>
    </row>
    <row r="77" spans="3:11" ht="15" customHeight="1" thickBot="1">
      <c r="C77" s="44"/>
      <c r="D77" s="106" t="s">
        <v>48</v>
      </c>
      <c r="E77" s="222">
        <v>134</v>
      </c>
      <c r="F77" s="222">
        <v>10</v>
      </c>
      <c r="G77" s="222">
        <v>97</v>
      </c>
      <c r="H77" s="222">
        <v>3987</v>
      </c>
      <c r="I77" s="56"/>
    </row>
    <row r="78" spans="3:11" ht="15.75" thickBot="1">
      <c r="C78" s="108"/>
      <c r="D78" s="147" t="s">
        <v>49</v>
      </c>
      <c r="E78" s="148"/>
      <c r="F78" s="148"/>
      <c r="G78" s="148"/>
      <c r="H78" s="293"/>
      <c r="I78" s="82"/>
    </row>
    <row r="79" spans="3:11">
      <c r="C79" s="101"/>
      <c r="D79" s="109">
        <v>0</v>
      </c>
      <c r="E79" s="150">
        <v>1</v>
      </c>
      <c r="F79" s="110">
        <v>0.99529999999999996</v>
      </c>
      <c r="G79" s="110">
        <v>0.99939999999999996</v>
      </c>
      <c r="H79" s="110">
        <v>0.99890000000000001</v>
      </c>
      <c r="I79" s="112"/>
      <c r="K79" s="195"/>
    </row>
    <row r="80" spans="3:11">
      <c r="C80" s="101"/>
      <c r="D80" s="109">
        <v>1</v>
      </c>
      <c r="E80" s="110">
        <v>0.98970000000000002</v>
      </c>
      <c r="F80" s="110">
        <v>0.99429999999999996</v>
      </c>
      <c r="G80" s="110">
        <v>0.98640000000000005</v>
      </c>
      <c r="H80" s="110">
        <v>0.98980000000000001</v>
      </c>
      <c r="I80" s="113"/>
      <c r="K80" s="195"/>
    </row>
    <row r="81" spans="3:11">
      <c r="C81" s="101"/>
      <c r="D81" s="109">
        <v>2</v>
      </c>
      <c r="E81" s="110">
        <v>0.98119999999999996</v>
      </c>
      <c r="F81" s="110">
        <v>0.98909999999999998</v>
      </c>
      <c r="G81" s="110">
        <v>0.98650000000000004</v>
      </c>
      <c r="H81" s="110">
        <v>0.99660000000000004</v>
      </c>
      <c r="I81" s="114"/>
      <c r="K81" s="195"/>
    </row>
    <row r="82" spans="3:11">
      <c r="C82" s="44"/>
      <c r="D82" s="109">
        <v>3</v>
      </c>
      <c r="E82" s="110">
        <v>0.98329999999999995</v>
      </c>
      <c r="F82" s="110">
        <v>0.98019999999999996</v>
      </c>
      <c r="G82" s="110">
        <v>0.98860000000000003</v>
      </c>
      <c r="H82" s="110">
        <v>0.99809999999999999</v>
      </c>
      <c r="I82" s="112"/>
      <c r="K82" s="195"/>
    </row>
    <row r="83" spans="3:11">
      <c r="C83" s="101"/>
      <c r="D83" s="109">
        <v>4</v>
      </c>
      <c r="E83" s="110">
        <v>0.97809999999999997</v>
      </c>
      <c r="F83" s="110">
        <v>0.97499999999999998</v>
      </c>
      <c r="G83" s="110">
        <v>0.98360000000000003</v>
      </c>
      <c r="H83" s="110">
        <v>0.998</v>
      </c>
      <c r="I83" s="112"/>
      <c r="K83" s="195"/>
    </row>
    <row r="84" spans="3:11">
      <c r="C84" s="101"/>
      <c r="D84" s="109">
        <v>5</v>
      </c>
      <c r="E84" s="110">
        <v>0.99970000000000003</v>
      </c>
      <c r="F84" s="110">
        <v>0.99960000000000004</v>
      </c>
      <c r="G84" s="150">
        <v>1</v>
      </c>
      <c r="H84" s="110">
        <v>0.99870000000000003</v>
      </c>
      <c r="I84" s="114"/>
      <c r="K84" s="195"/>
    </row>
    <row r="85" spans="3:11">
      <c r="C85" s="101"/>
      <c r="D85" s="109">
        <v>6</v>
      </c>
      <c r="E85" s="110">
        <v>0.99509999999999998</v>
      </c>
      <c r="F85" s="110">
        <v>0.99450000000000005</v>
      </c>
      <c r="G85" s="110">
        <v>0.997</v>
      </c>
      <c r="H85" s="110">
        <v>0.99590000000000001</v>
      </c>
      <c r="I85" s="112"/>
      <c r="K85" s="195"/>
    </row>
    <row r="86" spans="3:11">
      <c r="C86" s="44"/>
      <c r="D86" s="109">
        <v>7</v>
      </c>
      <c r="E86" s="110">
        <v>0.99780000000000002</v>
      </c>
      <c r="F86" s="110">
        <v>0.99529999999999996</v>
      </c>
      <c r="G86" s="110">
        <v>0.99790000000000001</v>
      </c>
      <c r="H86" s="110">
        <v>0.99529999999999996</v>
      </c>
      <c r="I86" s="113"/>
      <c r="K86" s="195"/>
    </row>
    <row r="87" spans="3:11">
      <c r="C87" s="115"/>
      <c r="D87" s="109">
        <v>8</v>
      </c>
      <c r="E87" s="110">
        <v>0.99929999999999997</v>
      </c>
      <c r="F87" s="110">
        <v>0.9899</v>
      </c>
      <c r="G87" s="110">
        <v>0.99950000000000006</v>
      </c>
      <c r="H87" s="110">
        <v>0.99619999999999997</v>
      </c>
      <c r="I87" s="112"/>
      <c r="K87" s="195"/>
    </row>
    <row r="88" spans="3:11">
      <c r="C88" s="101"/>
      <c r="D88" s="109">
        <v>9</v>
      </c>
      <c r="E88" s="110">
        <v>0.99890000000000001</v>
      </c>
      <c r="F88" s="110">
        <v>0.98860000000000003</v>
      </c>
      <c r="G88" s="110">
        <v>0.99870000000000003</v>
      </c>
      <c r="H88" s="110">
        <v>0.99529999999999996</v>
      </c>
      <c r="I88" s="112"/>
      <c r="K88" s="195"/>
    </row>
    <row r="89" spans="3:11">
      <c r="C89" s="116"/>
      <c r="D89" s="109">
        <v>10</v>
      </c>
      <c r="E89" s="110">
        <v>0.98699999999999999</v>
      </c>
      <c r="F89" s="110">
        <v>0.97850000000000004</v>
      </c>
      <c r="G89" s="110">
        <v>0.9929</v>
      </c>
      <c r="H89" s="110">
        <v>0.99060000000000004</v>
      </c>
      <c r="I89" s="112"/>
      <c r="K89" s="195"/>
    </row>
    <row r="90" spans="3:11">
      <c r="C90" s="94"/>
      <c r="D90" s="109">
        <v>11</v>
      </c>
      <c r="E90" s="110">
        <v>0.9929</v>
      </c>
      <c r="F90" s="110">
        <v>0.97970000000000002</v>
      </c>
      <c r="G90" s="110">
        <v>0.99539999999999995</v>
      </c>
      <c r="H90" s="110">
        <v>0.99319999999999997</v>
      </c>
      <c r="I90" s="112"/>
      <c r="K90" s="195"/>
    </row>
    <row r="91" spans="3:11" ht="15.75" thickBot="1">
      <c r="C91" s="101"/>
      <c r="D91" s="117">
        <v>12</v>
      </c>
      <c r="E91" s="118">
        <v>0.99939999999999996</v>
      </c>
      <c r="F91" s="118">
        <v>0.99170000000000003</v>
      </c>
      <c r="G91" s="118">
        <v>0.99980000000000002</v>
      </c>
      <c r="H91" s="118">
        <v>0.9909</v>
      </c>
      <c r="I91" s="120"/>
      <c r="K91" s="195"/>
    </row>
    <row r="92" spans="3:11">
      <c r="C92" s="121"/>
      <c r="D92" s="109">
        <v>13</v>
      </c>
      <c r="E92" s="244">
        <v>0.99860000000000004</v>
      </c>
      <c r="F92" s="244">
        <v>0.99219999999999997</v>
      </c>
      <c r="G92" s="244">
        <v>0.99890000000000001</v>
      </c>
      <c r="H92" s="244">
        <v>0.99550000000000005</v>
      </c>
      <c r="I92" s="112"/>
      <c r="K92" s="195"/>
    </row>
    <row r="93" spans="3:11" ht="15.75" thickBot="1">
      <c r="C93" s="124"/>
      <c r="D93" s="125" t="s">
        <v>24</v>
      </c>
      <c r="E93" s="248">
        <v>7181</v>
      </c>
      <c r="F93" s="248">
        <v>7020</v>
      </c>
      <c r="G93" s="248">
        <v>4424</v>
      </c>
      <c r="H93" s="248">
        <v>69217</v>
      </c>
      <c r="I93" s="128"/>
      <c r="K93" s="195"/>
    </row>
    <row r="94" spans="3:11">
      <c r="C94" s="44"/>
      <c r="D94" s="109">
        <v>14</v>
      </c>
      <c r="E94" s="245">
        <v>0.98860000000000003</v>
      </c>
      <c r="F94" s="245">
        <v>0.98660000000000003</v>
      </c>
      <c r="G94" s="245">
        <v>0.99209999999999998</v>
      </c>
      <c r="H94" s="245">
        <v>0.99260000000000004</v>
      </c>
      <c r="I94" s="112"/>
      <c r="K94" s="195"/>
    </row>
    <row r="95" spans="3:11" ht="15.75" thickBot="1">
      <c r="C95" s="44"/>
      <c r="D95" s="125" t="s">
        <v>24</v>
      </c>
      <c r="E95" s="248">
        <v>7722</v>
      </c>
      <c r="F95" s="248">
        <v>4183</v>
      </c>
      <c r="G95" s="248">
        <v>3892</v>
      </c>
      <c r="H95" s="248">
        <v>57376</v>
      </c>
      <c r="I95" s="131"/>
      <c r="K95" s="195"/>
    </row>
    <row r="96" spans="3:11">
      <c r="C96" s="44"/>
      <c r="D96" s="109">
        <v>15</v>
      </c>
      <c r="E96" s="245">
        <v>0.99619999999999997</v>
      </c>
      <c r="F96" s="245">
        <v>0.9929</v>
      </c>
      <c r="G96" s="245">
        <v>0.99539999999999995</v>
      </c>
      <c r="H96" s="245">
        <v>0.99560000000000004</v>
      </c>
      <c r="I96" s="128"/>
      <c r="K96" s="195"/>
    </row>
    <row r="97" spans="3:11" ht="15.75" thickBot="1">
      <c r="C97" s="44"/>
      <c r="D97" s="125" t="s">
        <v>24</v>
      </c>
      <c r="E97" s="248">
        <v>8148</v>
      </c>
      <c r="F97" s="248">
        <v>2229</v>
      </c>
      <c r="G97" s="248">
        <v>3925</v>
      </c>
      <c r="H97" s="248">
        <v>63565</v>
      </c>
      <c r="I97" s="132"/>
      <c r="K97" s="195"/>
    </row>
    <row r="98" spans="3:11">
      <c r="C98" s="44"/>
      <c r="D98" s="109">
        <v>16</v>
      </c>
      <c r="E98" s="246">
        <v>0.99929999999999997</v>
      </c>
      <c r="F98" s="247">
        <v>1</v>
      </c>
      <c r="G98" s="246">
        <v>0.99970000000000003</v>
      </c>
      <c r="H98" s="246">
        <v>0.99670000000000003</v>
      </c>
      <c r="I98" s="134"/>
      <c r="K98" s="195"/>
    </row>
    <row r="99" spans="3:11" ht="15.75" thickBot="1">
      <c r="C99" s="44"/>
      <c r="D99" s="125" t="s">
        <v>24</v>
      </c>
      <c r="E99" s="249">
        <v>8404</v>
      </c>
      <c r="F99" s="249">
        <v>2886</v>
      </c>
      <c r="G99" s="249">
        <v>3869</v>
      </c>
      <c r="H99" s="249">
        <v>52994</v>
      </c>
      <c r="I99" s="114"/>
      <c r="K99" s="195"/>
    </row>
    <row r="100" spans="3:11">
      <c r="C100" s="44"/>
      <c r="D100" s="109">
        <v>17</v>
      </c>
      <c r="E100" s="110">
        <v>0.99939999999999996</v>
      </c>
      <c r="F100" s="110">
        <v>0.99319999999999997</v>
      </c>
      <c r="G100" s="110">
        <v>0.99939999999999996</v>
      </c>
      <c r="H100" s="110">
        <v>0.99639999999999995</v>
      </c>
      <c r="I100" s="114"/>
      <c r="K100" s="195"/>
    </row>
    <row r="101" spans="3:11">
      <c r="C101" s="44"/>
      <c r="D101" s="109">
        <v>18</v>
      </c>
      <c r="E101" s="110">
        <v>0.99219999999999997</v>
      </c>
      <c r="F101" s="110">
        <v>0.98040000000000005</v>
      </c>
      <c r="G101" s="110">
        <v>0.98839999999999995</v>
      </c>
      <c r="H101" s="110">
        <v>0.99390000000000001</v>
      </c>
      <c r="I101" s="114"/>
      <c r="K101" s="195"/>
    </row>
    <row r="102" spans="3:11">
      <c r="C102" s="44"/>
      <c r="D102" s="109">
        <v>19</v>
      </c>
      <c r="E102" s="110">
        <v>0.99680000000000002</v>
      </c>
      <c r="F102" s="110">
        <v>0.9778</v>
      </c>
      <c r="G102" s="110">
        <v>0.996</v>
      </c>
      <c r="H102" s="110">
        <v>0.99719999999999998</v>
      </c>
      <c r="I102" s="114"/>
      <c r="K102" s="195"/>
    </row>
    <row r="103" spans="3:11">
      <c r="C103" s="44"/>
      <c r="D103" s="109">
        <v>20</v>
      </c>
      <c r="E103" s="110">
        <v>0.99980000000000002</v>
      </c>
      <c r="F103" s="110">
        <v>0.98609999999999998</v>
      </c>
      <c r="G103" s="150">
        <v>1</v>
      </c>
      <c r="H103" s="110">
        <v>0.99350000000000005</v>
      </c>
      <c r="I103" s="8"/>
    </row>
    <row r="104" spans="3:11">
      <c r="C104" s="44"/>
      <c r="D104" s="109">
        <v>21</v>
      </c>
      <c r="E104" s="110">
        <v>0.99960000000000004</v>
      </c>
      <c r="F104" s="110">
        <v>0.98599999999999999</v>
      </c>
      <c r="G104" s="110">
        <v>0.99919999999999998</v>
      </c>
      <c r="H104" s="110">
        <v>0.99850000000000005</v>
      </c>
      <c r="I104" s="8"/>
    </row>
    <row r="105" spans="3:11">
      <c r="C105" s="44"/>
      <c r="D105" s="109">
        <v>22</v>
      </c>
      <c r="E105" s="110">
        <v>0.98950000000000005</v>
      </c>
      <c r="F105" s="110">
        <v>0.99070000000000003</v>
      </c>
      <c r="G105" s="110">
        <v>0.99050000000000005</v>
      </c>
      <c r="H105" s="110">
        <v>0.99560000000000004</v>
      </c>
      <c r="I105" s="8"/>
    </row>
    <row r="106" spans="3:11" ht="15.75" thickBot="1">
      <c r="C106" s="44"/>
      <c r="D106" s="137">
        <v>23</v>
      </c>
      <c r="E106" s="138">
        <v>0.99650000000000005</v>
      </c>
      <c r="F106" s="138">
        <v>0.98099999999999998</v>
      </c>
      <c r="G106" s="138">
        <v>0.998</v>
      </c>
      <c r="H106" s="190">
        <v>0.996</v>
      </c>
      <c r="I106" s="8"/>
    </row>
    <row r="107" spans="3:11">
      <c r="C107" s="44"/>
      <c r="D107" s="141"/>
      <c r="E107" s="141"/>
      <c r="F107" s="141"/>
      <c r="G107" s="141"/>
      <c r="H107" s="141"/>
      <c r="I107" s="8"/>
    </row>
    <row r="108" spans="3:11" ht="15.75" thickBot="1">
      <c r="C108" s="142"/>
      <c r="D108" s="143"/>
      <c r="E108" s="144"/>
      <c r="F108" s="143"/>
      <c r="G108" s="143"/>
      <c r="H108" s="143"/>
      <c r="I108" s="145"/>
    </row>
    <row r="111" spans="3:11">
      <c r="C111" s="2" t="s">
        <v>0</v>
      </c>
      <c r="D111" s="3"/>
      <c r="E111" s="3"/>
      <c r="F111" s="3"/>
      <c r="G111" s="3"/>
      <c r="H111" s="3"/>
    </row>
    <row r="112" spans="3:11">
      <c r="C112" s="3"/>
      <c r="D112" s="3"/>
      <c r="E112" s="3"/>
      <c r="F112" s="3"/>
      <c r="G112" s="3"/>
      <c r="H112" s="3"/>
    </row>
    <row r="113" spans="2:9">
      <c r="C113" s="3"/>
      <c r="D113" s="4" t="s">
        <v>25</v>
      </c>
      <c r="E113" s="4"/>
      <c r="F113" s="4"/>
      <c r="G113" s="4"/>
      <c r="H113" s="3"/>
    </row>
    <row r="114" spans="2:9">
      <c r="C114" s="3"/>
      <c r="D114" s="3"/>
      <c r="E114" s="3"/>
      <c r="F114" s="3"/>
      <c r="G114" s="3"/>
      <c r="H114" s="3"/>
    </row>
    <row r="115" spans="2:9">
      <c r="C115" s="3"/>
      <c r="D115" s="4" t="s">
        <v>26</v>
      </c>
      <c r="E115" s="4"/>
      <c r="F115" s="3"/>
      <c r="G115" s="3"/>
      <c r="H115" s="3"/>
    </row>
    <row r="116" spans="2:9">
      <c r="C116" s="3"/>
      <c r="D116" s="3"/>
      <c r="E116" s="3"/>
      <c r="F116" s="3"/>
      <c r="G116" s="3"/>
      <c r="H116" s="3"/>
    </row>
    <row r="117" spans="2:9">
      <c r="C117" s="3"/>
      <c r="D117" s="4" t="s">
        <v>27</v>
      </c>
      <c r="E117" s="4"/>
      <c r="F117" s="4"/>
      <c r="G117" s="4"/>
      <c r="H117" s="4"/>
    </row>
    <row r="118" spans="2:9">
      <c r="B118" s="3"/>
      <c r="C118" s="3"/>
      <c r="D118" s="3"/>
      <c r="E118" s="3"/>
      <c r="F118" s="3"/>
      <c r="G118" s="3"/>
    </row>
    <row r="119" spans="2:9" ht="18">
      <c r="C119" s="3"/>
      <c r="D119" s="146" t="s">
        <v>57</v>
      </c>
      <c r="E119" s="146"/>
      <c r="F119" s="146"/>
      <c r="G119" s="3"/>
      <c r="H119" s="3"/>
      <c r="I119" s="3"/>
    </row>
    <row r="120" spans="2:9" ht="15.75" thickBot="1">
      <c r="C120" s="3"/>
      <c r="D120" s="3"/>
      <c r="E120" s="5"/>
      <c r="F120" s="5"/>
      <c r="G120" s="5"/>
      <c r="H120" s="5"/>
      <c r="I120" s="3"/>
    </row>
    <row r="121" spans="2:9">
      <c r="C121" s="3"/>
      <c r="D121" s="6"/>
      <c r="E121" s="7" t="s">
        <v>1</v>
      </c>
      <c r="F121" s="7" t="s">
        <v>2</v>
      </c>
      <c r="G121" s="7" t="s">
        <v>3</v>
      </c>
      <c r="H121" s="8" t="s">
        <v>4</v>
      </c>
      <c r="I121" s="3"/>
    </row>
    <row r="122" spans="2:9">
      <c r="C122" s="3"/>
      <c r="D122" s="9" t="s">
        <v>5</v>
      </c>
      <c r="E122" s="7" t="s">
        <v>59</v>
      </c>
      <c r="F122" s="7" t="s">
        <v>50</v>
      </c>
      <c r="G122" s="7" t="s">
        <v>67</v>
      </c>
      <c r="H122" s="7" t="s">
        <v>61</v>
      </c>
      <c r="I122" s="3"/>
    </row>
    <row r="123" spans="2:9" ht="15.75" thickBot="1">
      <c r="C123" s="3"/>
      <c r="D123" s="10"/>
      <c r="E123" s="11" t="s">
        <v>60</v>
      </c>
      <c r="F123" s="11" t="s">
        <v>51</v>
      </c>
      <c r="G123" s="11" t="s">
        <v>60</v>
      </c>
      <c r="H123" s="11" t="s">
        <v>60</v>
      </c>
      <c r="I123" s="3"/>
    </row>
    <row r="124" spans="2:9">
      <c r="C124" s="3"/>
      <c r="D124" s="12" t="s">
        <v>28</v>
      </c>
      <c r="E124" s="223">
        <v>650272</v>
      </c>
      <c r="F124" s="223">
        <v>650597</v>
      </c>
      <c r="G124" s="223">
        <v>435480</v>
      </c>
      <c r="H124" s="223">
        <v>2876938</v>
      </c>
      <c r="I124" s="3"/>
    </row>
    <row r="125" spans="2:9">
      <c r="C125" s="3"/>
      <c r="D125" s="14" t="s">
        <v>29</v>
      </c>
      <c r="E125" s="224">
        <v>440</v>
      </c>
      <c r="F125" s="224">
        <v>786</v>
      </c>
      <c r="G125" s="224">
        <v>617</v>
      </c>
      <c r="H125" s="225">
        <v>15381</v>
      </c>
      <c r="I125" s="3"/>
    </row>
    <row r="126" spans="2:9">
      <c r="C126" s="3"/>
      <c r="D126" s="16" t="s">
        <v>30</v>
      </c>
      <c r="E126" s="226">
        <v>954678</v>
      </c>
      <c r="F126" s="226">
        <v>886177</v>
      </c>
      <c r="G126" s="226">
        <v>557337</v>
      </c>
      <c r="H126" s="226">
        <v>2216997</v>
      </c>
      <c r="I126" s="3"/>
    </row>
    <row r="127" spans="2:9" ht="15.75" thickBot="1">
      <c r="C127" s="3"/>
      <c r="D127" s="18" t="s">
        <v>31</v>
      </c>
      <c r="E127" s="227">
        <v>12939</v>
      </c>
      <c r="F127" s="227">
        <v>13005</v>
      </c>
      <c r="G127" s="227">
        <v>12994</v>
      </c>
      <c r="H127" s="227">
        <v>14195</v>
      </c>
      <c r="I127" s="3"/>
    </row>
    <row r="128" spans="2:9" ht="15.75" thickBot="1">
      <c r="C128" s="3"/>
      <c r="D128" s="20" t="s">
        <v>8</v>
      </c>
      <c r="E128" s="21">
        <f>E124+E125+E126+E127</f>
        <v>1618329</v>
      </c>
      <c r="F128" s="21">
        <f t="shared" ref="F128" si="5">F124+F125+F126+F127</f>
        <v>1550565</v>
      </c>
      <c r="G128" s="21">
        <f t="shared" ref="G128" si="6">G124+G125+G126+G127</f>
        <v>1006428</v>
      </c>
      <c r="H128" s="21">
        <f t="shared" ref="H128" si="7">H124+H125+H126+H127</f>
        <v>5123511</v>
      </c>
      <c r="I128" s="3"/>
    </row>
    <row r="129" spans="3:12">
      <c r="C129" s="3"/>
      <c r="D129" s="3"/>
      <c r="E129" s="3"/>
      <c r="F129" s="3"/>
      <c r="G129" s="3"/>
      <c r="H129" s="3"/>
      <c r="I129" s="3"/>
    </row>
    <row r="130" spans="3:12" ht="15.75" thickBot="1">
      <c r="C130" s="3"/>
      <c r="D130" s="3"/>
      <c r="E130" s="5"/>
      <c r="F130" s="5"/>
      <c r="G130" s="5"/>
      <c r="H130" s="5"/>
      <c r="I130" s="3"/>
    </row>
    <row r="131" spans="3:12">
      <c r="C131" s="3"/>
      <c r="D131" s="6"/>
      <c r="E131" s="7" t="s">
        <v>1</v>
      </c>
      <c r="F131" s="7" t="s">
        <v>2</v>
      </c>
      <c r="G131" s="7" t="s">
        <v>3</v>
      </c>
      <c r="H131" s="8" t="s">
        <v>4</v>
      </c>
      <c r="I131" s="3"/>
    </row>
    <row r="132" spans="3:12">
      <c r="C132" s="3"/>
      <c r="D132" s="9" t="s">
        <v>9</v>
      </c>
      <c r="E132" s="7" t="s">
        <v>59</v>
      </c>
      <c r="F132" s="7" t="s">
        <v>50</v>
      </c>
      <c r="G132" s="7" t="s">
        <v>67</v>
      </c>
      <c r="H132" s="7" t="s">
        <v>61</v>
      </c>
      <c r="I132" s="243"/>
      <c r="J132" s="243"/>
    </row>
    <row r="133" spans="3:12" ht="15.75" thickBot="1">
      <c r="C133" s="3"/>
      <c r="D133" s="22"/>
      <c r="E133" s="11" t="s">
        <v>60</v>
      </c>
      <c r="F133" s="11" t="s">
        <v>51</v>
      </c>
      <c r="G133" s="11" t="s">
        <v>60</v>
      </c>
      <c r="H133" s="11" t="s">
        <v>60</v>
      </c>
      <c r="I133" s="262"/>
      <c r="J133" s="243"/>
    </row>
    <row r="134" spans="3:12">
      <c r="C134" s="3"/>
      <c r="D134" s="23" t="s">
        <v>32</v>
      </c>
      <c r="E134" s="24">
        <v>291564</v>
      </c>
      <c r="F134" s="24">
        <v>233928</v>
      </c>
      <c r="G134" s="24">
        <v>159030</v>
      </c>
      <c r="H134" s="24">
        <v>1226100</v>
      </c>
      <c r="I134" s="242"/>
      <c r="J134" s="242"/>
      <c r="K134" s="242"/>
      <c r="L134" s="242"/>
    </row>
    <row r="135" spans="3:12" ht="15.75" thickBot="1">
      <c r="C135" s="3"/>
      <c r="D135" s="25" t="s">
        <v>33</v>
      </c>
      <c r="E135" s="26">
        <v>120</v>
      </c>
      <c r="F135" s="26">
        <v>144</v>
      </c>
      <c r="G135" s="26">
        <v>96</v>
      </c>
      <c r="H135" s="26">
        <v>6391</v>
      </c>
      <c r="I135" s="242"/>
      <c r="J135" s="242"/>
      <c r="K135" s="242"/>
      <c r="L135" s="242"/>
    </row>
    <row r="136" spans="3:12" ht="15.75" thickBot="1">
      <c r="C136" s="3"/>
      <c r="D136" s="20" t="s">
        <v>34</v>
      </c>
      <c r="E136" s="21">
        <f>E134+E135</f>
        <v>291684</v>
      </c>
      <c r="F136" s="21">
        <f t="shared" ref="F136" si="8">F134+F135</f>
        <v>234072</v>
      </c>
      <c r="G136" s="21">
        <f t="shared" ref="G136" si="9">G134+G135</f>
        <v>159126</v>
      </c>
      <c r="H136" s="21">
        <f t="shared" ref="H136" si="10">H134+H135</f>
        <v>1232491</v>
      </c>
      <c r="I136" s="236"/>
      <c r="K136" s="237"/>
    </row>
    <row r="137" spans="3:12">
      <c r="C137" s="3"/>
      <c r="D137" s="3"/>
      <c r="E137" s="3"/>
      <c r="F137" s="3"/>
      <c r="G137" s="3"/>
      <c r="H137" s="3"/>
      <c r="I137" s="3"/>
      <c r="K137" s="238"/>
      <c r="L137" s="238"/>
    </row>
    <row r="138" spans="3:12" ht="15.75" thickBot="1">
      <c r="C138" s="3"/>
      <c r="D138" s="3"/>
      <c r="E138" s="5"/>
      <c r="F138" s="5"/>
      <c r="G138" s="5"/>
      <c r="H138" s="5"/>
      <c r="I138" s="3"/>
    </row>
    <row r="139" spans="3:12">
      <c r="C139" s="3"/>
      <c r="D139" s="6"/>
      <c r="E139" s="7" t="s">
        <v>1</v>
      </c>
      <c r="F139" s="7" t="s">
        <v>2</v>
      </c>
      <c r="G139" s="7" t="s">
        <v>3</v>
      </c>
      <c r="H139" s="8" t="s">
        <v>4</v>
      </c>
      <c r="I139" s="3"/>
    </row>
    <row r="140" spans="3:12">
      <c r="C140" s="3"/>
      <c r="D140" s="9" t="s">
        <v>10</v>
      </c>
      <c r="E140" s="7" t="s">
        <v>59</v>
      </c>
      <c r="F140" s="7" t="s">
        <v>50</v>
      </c>
      <c r="G140" s="7" t="s">
        <v>67</v>
      </c>
      <c r="H140" s="7" t="s">
        <v>61</v>
      </c>
      <c r="I140" s="3"/>
    </row>
    <row r="141" spans="3:12" ht="15.75" thickBot="1">
      <c r="C141" s="3"/>
      <c r="D141" s="10"/>
      <c r="E141" s="11" t="s">
        <v>60</v>
      </c>
      <c r="F141" s="11" t="s">
        <v>51</v>
      </c>
      <c r="G141" s="11" t="s">
        <v>60</v>
      </c>
      <c r="H141" s="11" t="s">
        <v>60</v>
      </c>
      <c r="I141" s="3"/>
    </row>
    <row r="142" spans="3:12">
      <c r="C142" s="3"/>
      <c r="D142" s="28" t="s">
        <v>35</v>
      </c>
      <c r="E142" s="228">
        <v>156</v>
      </c>
      <c r="F142" s="228">
        <v>152</v>
      </c>
      <c r="G142" s="228">
        <v>90</v>
      </c>
      <c r="H142" s="229">
        <v>3050</v>
      </c>
      <c r="I142" s="3"/>
    </row>
    <row r="143" spans="3:12" ht="15.75" thickBot="1">
      <c r="C143" s="3"/>
      <c r="D143" s="260" t="s">
        <v>36</v>
      </c>
      <c r="E143" s="230">
        <v>10</v>
      </c>
      <c r="F143" s="230">
        <v>6</v>
      </c>
      <c r="G143" s="230">
        <v>8</v>
      </c>
      <c r="H143" s="230">
        <v>581</v>
      </c>
      <c r="I143" s="3"/>
    </row>
    <row r="144" spans="3:12" ht="15.75" thickBot="1">
      <c r="C144" s="3"/>
      <c r="D144" s="261" t="s">
        <v>34</v>
      </c>
      <c r="E144" s="21">
        <f>E142+E143</f>
        <v>166</v>
      </c>
      <c r="F144" s="21">
        <f t="shared" ref="F144" si="11">F142+F143</f>
        <v>158</v>
      </c>
      <c r="G144" s="21">
        <f t="shared" ref="G144" si="12">G142+G143</f>
        <v>98</v>
      </c>
      <c r="H144" s="21">
        <f t="shared" ref="H144" si="13">H142+H143</f>
        <v>3631</v>
      </c>
      <c r="I144" s="3"/>
    </row>
    <row r="145" spans="3:9">
      <c r="C145" s="3"/>
      <c r="D145" s="3"/>
      <c r="E145" s="3"/>
      <c r="F145" s="3"/>
      <c r="G145" s="3"/>
      <c r="H145" s="3"/>
      <c r="I145" s="3"/>
    </row>
    <row r="146" spans="3:9" ht="15.75" thickBot="1">
      <c r="C146" s="3"/>
      <c r="D146" s="3"/>
      <c r="E146" s="5"/>
      <c r="F146" s="5"/>
      <c r="G146" s="34"/>
      <c r="H146" s="5"/>
      <c r="I146" s="3"/>
    </row>
    <row r="147" spans="3:9">
      <c r="C147" s="3"/>
      <c r="D147" s="6"/>
      <c r="E147" s="7" t="s">
        <v>1</v>
      </c>
      <c r="F147" s="7" t="s">
        <v>2</v>
      </c>
      <c r="G147" s="7" t="s">
        <v>3</v>
      </c>
      <c r="H147" s="8" t="s">
        <v>4</v>
      </c>
      <c r="I147" s="3"/>
    </row>
    <row r="148" spans="3:9">
      <c r="C148" s="3"/>
      <c r="D148" s="9" t="s">
        <v>11</v>
      </c>
      <c r="E148" s="7" t="s">
        <v>59</v>
      </c>
      <c r="F148" s="7" t="s">
        <v>50</v>
      </c>
      <c r="G148" s="7" t="s">
        <v>67</v>
      </c>
      <c r="H148" s="7" t="s">
        <v>61</v>
      </c>
      <c r="I148" s="3"/>
    </row>
    <row r="149" spans="3:9" ht="15.75" thickBot="1">
      <c r="C149" s="3"/>
      <c r="D149" s="10"/>
      <c r="E149" s="11" t="s">
        <v>60</v>
      </c>
      <c r="F149" s="11" t="s">
        <v>51</v>
      </c>
      <c r="G149" s="11" t="s">
        <v>60</v>
      </c>
      <c r="H149" s="11" t="s">
        <v>60</v>
      </c>
      <c r="I149" s="3"/>
    </row>
    <row r="150" spans="3:9">
      <c r="C150" s="3"/>
      <c r="D150" s="35" t="s">
        <v>37</v>
      </c>
      <c r="E150" s="257" t="s">
        <v>72</v>
      </c>
      <c r="F150" s="257" t="s">
        <v>68</v>
      </c>
      <c r="G150" s="232">
        <v>73.625694444444449</v>
      </c>
      <c r="H150" s="258" t="s">
        <v>62</v>
      </c>
      <c r="I150" s="3"/>
    </row>
    <row r="151" spans="3:9" ht="15.75" thickBot="1">
      <c r="C151" s="3"/>
      <c r="D151" s="38" t="s">
        <v>38</v>
      </c>
      <c r="E151" s="259" t="s">
        <v>71</v>
      </c>
      <c r="F151" s="259" t="s">
        <v>69</v>
      </c>
      <c r="G151" s="235">
        <v>0.50069444444444444</v>
      </c>
      <c r="H151" s="235">
        <v>0.45902777777777781</v>
      </c>
      <c r="I151" s="3"/>
    </row>
    <row r="152" spans="3:9">
      <c r="C152" s="3"/>
      <c r="D152" s="3"/>
      <c r="E152" s="40"/>
      <c r="F152" s="40"/>
      <c r="G152" s="40"/>
      <c r="H152" s="40"/>
      <c r="I152" s="3"/>
    </row>
    <row r="153" spans="3:9" ht="15.75" thickBot="1">
      <c r="C153" s="3"/>
      <c r="D153" s="3"/>
      <c r="E153" s="3"/>
      <c r="F153" s="3"/>
      <c r="G153" s="3"/>
      <c r="H153" s="3"/>
      <c r="I153" s="3"/>
    </row>
    <row r="154" spans="3:9">
      <c r="C154" s="41"/>
      <c r="D154" s="42"/>
      <c r="E154" s="42"/>
      <c r="F154" s="42"/>
      <c r="G154" s="42"/>
      <c r="H154" s="42"/>
      <c r="I154" s="43"/>
    </row>
    <row r="155" spans="3:9" ht="18.75" thickBot="1">
      <c r="C155" s="44"/>
      <c r="D155" s="281" t="s">
        <v>58</v>
      </c>
      <c r="E155" s="281"/>
      <c r="F155" s="281"/>
      <c r="G155" s="281"/>
      <c r="H155" s="281"/>
      <c r="I155" s="45"/>
    </row>
    <row r="156" spans="3:9">
      <c r="C156" s="44"/>
      <c r="D156" s="46"/>
      <c r="E156" s="7" t="s">
        <v>1</v>
      </c>
      <c r="F156" s="7" t="s">
        <v>2</v>
      </c>
      <c r="G156" s="47" t="s">
        <v>3</v>
      </c>
      <c r="H156" s="48" t="s">
        <v>4</v>
      </c>
      <c r="I156" s="8"/>
    </row>
    <row r="157" spans="3:9">
      <c r="C157" s="44"/>
      <c r="D157" s="46" t="s">
        <v>13</v>
      </c>
      <c r="E157" s="7" t="s">
        <v>59</v>
      </c>
      <c r="F157" s="7" t="s">
        <v>50</v>
      </c>
      <c r="G157" s="7" t="s">
        <v>67</v>
      </c>
      <c r="H157" s="7" t="s">
        <v>61</v>
      </c>
      <c r="I157" s="8"/>
    </row>
    <row r="158" spans="3:9" ht="15.75" thickBot="1">
      <c r="C158" s="44"/>
      <c r="D158" s="49"/>
      <c r="E158" s="11" t="s">
        <v>60</v>
      </c>
      <c r="F158" s="11" t="s">
        <v>51</v>
      </c>
      <c r="G158" s="11" t="s">
        <v>60</v>
      </c>
      <c r="H158" s="11" t="s">
        <v>60</v>
      </c>
      <c r="I158" s="8"/>
    </row>
    <row r="159" spans="3:9">
      <c r="C159" s="44"/>
      <c r="D159" s="50" t="s">
        <v>28</v>
      </c>
      <c r="E159" s="197">
        <v>650272</v>
      </c>
      <c r="F159" s="197">
        <v>650597</v>
      </c>
      <c r="G159" s="197">
        <v>435480</v>
      </c>
      <c r="H159" s="197">
        <v>2876938</v>
      </c>
      <c r="I159" s="8"/>
    </row>
    <row r="160" spans="3:9">
      <c r="C160" s="44"/>
      <c r="D160" s="52" t="s">
        <v>29</v>
      </c>
      <c r="E160" s="198">
        <v>440</v>
      </c>
      <c r="F160" s="198">
        <v>786</v>
      </c>
      <c r="G160" s="198">
        <v>617</v>
      </c>
      <c r="H160" s="199">
        <v>15381</v>
      </c>
      <c r="I160" s="8"/>
    </row>
    <row r="161" spans="3:9">
      <c r="C161" s="44"/>
      <c r="D161" s="54" t="s">
        <v>35</v>
      </c>
      <c r="E161" s="200">
        <v>156</v>
      </c>
      <c r="F161" s="200">
        <v>152</v>
      </c>
      <c r="G161" s="200">
        <v>90</v>
      </c>
      <c r="H161" s="201">
        <v>3050</v>
      </c>
      <c r="I161" s="56"/>
    </row>
    <row r="162" spans="3:9">
      <c r="C162" s="44"/>
      <c r="D162" s="57" t="s">
        <v>36</v>
      </c>
      <c r="E162" s="202">
        <v>10</v>
      </c>
      <c r="F162" s="202">
        <v>6</v>
      </c>
      <c r="G162" s="202">
        <v>8</v>
      </c>
      <c r="H162" s="202">
        <v>581</v>
      </c>
      <c r="I162" s="8"/>
    </row>
    <row r="163" spans="3:9">
      <c r="C163" s="44"/>
      <c r="D163" s="59" t="s">
        <v>37</v>
      </c>
      <c r="E163" s="239" t="s">
        <v>72</v>
      </c>
      <c r="F163" s="239" t="s">
        <v>68</v>
      </c>
      <c r="G163" s="203">
        <v>73.625694444444449</v>
      </c>
      <c r="H163" s="255" t="s">
        <v>62</v>
      </c>
      <c r="I163" s="8"/>
    </row>
    <row r="164" spans="3:9">
      <c r="C164" s="44"/>
      <c r="D164" s="62" t="s">
        <v>38</v>
      </c>
      <c r="E164" s="240" t="s">
        <v>71</v>
      </c>
      <c r="F164" s="240" t="s">
        <v>69</v>
      </c>
      <c r="G164" s="231">
        <v>0.50069444444444444</v>
      </c>
      <c r="H164" s="231">
        <v>0.45902777777777781</v>
      </c>
      <c r="I164" s="8"/>
    </row>
    <row r="165" spans="3:9">
      <c r="C165" s="44"/>
      <c r="D165" s="64" t="s">
        <v>14</v>
      </c>
      <c r="E165" s="204">
        <v>479</v>
      </c>
      <c r="F165" s="204">
        <v>467</v>
      </c>
      <c r="G165" s="204">
        <v>535</v>
      </c>
      <c r="H165" s="204">
        <v>11486</v>
      </c>
      <c r="I165" s="56"/>
    </row>
    <row r="166" spans="3:9">
      <c r="C166" s="44"/>
      <c r="D166" s="66" t="s">
        <v>15</v>
      </c>
      <c r="E166" s="67">
        <v>12418</v>
      </c>
      <c r="F166" s="67">
        <v>12418</v>
      </c>
      <c r="G166" s="67">
        <v>9951</v>
      </c>
      <c r="H166" s="67">
        <v>315657</v>
      </c>
      <c r="I166" s="8"/>
    </row>
    <row r="167" spans="3:9">
      <c r="C167" s="69"/>
      <c r="D167" s="70" t="s">
        <v>16</v>
      </c>
      <c r="E167" s="205">
        <v>18249</v>
      </c>
      <c r="F167" s="205">
        <v>19015</v>
      </c>
      <c r="G167" s="205">
        <v>9951</v>
      </c>
      <c r="H167" s="205">
        <v>315657</v>
      </c>
      <c r="I167" s="73"/>
    </row>
    <row r="168" spans="3:9">
      <c r="C168" s="44"/>
      <c r="D168" s="74" t="s">
        <v>17</v>
      </c>
      <c r="E168" s="206" t="s">
        <v>18</v>
      </c>
      <c r="F168" s="206" t="s">
        <v>18</v>
      </c>
      <c r="G168" s="206" t="s">
        <v>18</v>
      </c>
      <c r="H168" s="206" t="s">
        <v>18</v>
      </c>
      <c r="I168" s="56"/>
    </row>
    <row r="169" spans="3:9">
      <c r="C169" s="44"/>
      <c r="D169" s="76" t="s">
        <v>19</v>
      </c>
      <c r="E169" s="207" t="s">
        <v>18</v>
      </c>
      <c r="F169" s="207" t="s">
        <v>18</v>
      </c>
      <c r="G169" s="207" t="s">
        <v>18</v>
      </c>
      <c r="H169" s="207" t="s">
        <v>18</v>
      </c>
      <c r="I169" s="8"/>
    </row>
    <row r="170" spans="3:9">
      <c r="C170" s="44"/>
      <c r="D170" s="78" t="s">
        <v>20</v>
      </c>
      <c r="E170" s="208" t="s">
        <v>18</v>
      </c>
      <c r="F170" s="208" t="s">
        <v>18</v>
      </c>
      <c r="G170" s="208" t="s">
        <v>18</v>
      </c>
      <c r="H170" s="208" t="s">
        <v>18</v>
      </c>
      <c r="I170" s="8"/>
    </row>
    <row r="171" spans="3:9">
      <c r="C171" s="44"/>
      <c r="D171" s="80" t="s">
        <v>21</v>
      </c>
      <c r="E171" s="209" t="s">
        <v>18</v>
      </c>
      <c r="F171" s="209" t="s">
        <v>18</v>
      </c>
      <c r="G171" s="209" t="s">
        <v>18</v>
      </c>
      <c r="H171" s="209" t="s">
        <v>18</v>
      </c>
      <c r="I171" s="8"/>
    </row>
    <row r="172" spans="3:9">
      <c r="C172" s="44"/>
      <c r="D172" s="54" t="s">
        <v>22</v>
      </c>
      <c r="E172" s="200">
        <v>18249</v>
      </c>
      <c r="F172" s="200">
        <v>19015</v>
      </c>
      <c r="G172" s="200" t="s">
        <v>18</v>
      </c>
      <c r="H172" s="201">
        <v>179116</v>
      </c>
      <c r="I172" s="82"/>
    </row>
    <row r="173" spans="3:9">
      <c r="C173" s="44"/>
      <c r="D173" s="83" t="s">
        <v>23</v>
      </c>
      <c r="E173" s="210">
        <v>464422</v>
      </c>
      <c r="F173" s="210">
        <v>396008</v>
      </c>
      <c r="G173" s="210">
        <v>330952</v>
      </c>
      <c r="H173" s="210">
        <v>1361715</v>
      </c>
      <c r="I173" s="8"/>
    </row>
    <row r="174" spans="3:9">
      <c r="C174" s="44"/>
      <c r="D174" s="85" t="s">
        <v>30</v>
      </c>
      <c r="E174" s="211">
        <v>954678</v>
      </c>
      <c r="F174" s="211">
        <v>886177</v>
      </c>
      <c r="G174" s="211">
        <v>557337</v>
      </c>
      <c r="H174" s="211">
        <v>2216997</v>
      </c>
      <c r="I174" s="8"/>
    </row>
    <row r="175" spans="3:9">
      <c r="C175" s="44"/>
      <c r="D175" s="87" t="s">
        <v>31</v>
      </c>
      <c r="E175" s="212">
        <v>12939</v>
      </c>
      <c r="F175" s="212">
        <v>13005</v>
      </c>
      <c r="G175" s="212">
        <v>12994</v>
      </c>
      <c r="H175" s="212">
        <v>14195</v>
      </c>
      <c r="I175" s="56"/>
    </row>
    <row r="176" spans="3:9">
      <c r="C176" s="89"/>
      <c r="D176" s="90" t="s">
        <v>39</v>
      </c>
      <c r="E176" s="213">
        <v>0.99509999999999998</v>
      </c>
      <c r="F176" s="213">
        <v>0.99439999999999995</v>
      </c>
      <c r="G176" s="213">
        <v>0.98780000000000001</v>
      </c>
      <c r="H176" s="213">
        <v>0.99180000000000001</v>
      </c>
      <c r="I176" s="56"/>
    </row>
    <row r="177" spans="3:11">
      <c r="C177" s="89"/>
      <c r="D177" s="92" t="s">
        <v>40</v>
      </c>
      <c r="E177" s="214">
        <v>261957</v>
      </c>
      <c r="F177" s="214">
        <v>204275</v>
      </c>
      <c r="G177" s="214">
        <v>143277</v>
      </c>
      <c r="H177" s="214">
        <v>998969</v>
      </c>
      <c r="I177" s="56"/>
    </row>
    <row r="178" spans="3:11">
      <c r="C178" s="94"/>
      <c r="D178" s="90" t="s">
        <v>41</v>
      </c>
      <c r="E178" s="215">
        <f>100%-E176</f>
        <v>4.9000000000000155E-3</v>
      </c>
      <c r="F178" s="215">
        <f>100%-F176</f>
        <v>5.6000000000000494E-3</v>
      </c>
      <c r="G178" s="215">
        <v>1.2200000000000001E-2</v>
      </c>
      <c r="H178" s="215">
        <v>8.2000000000000007E-3</v>
      </c>
      <c r="I178" s="56"/>
    </row>
    <row r="179" spans="3:11">
      <c r="C179" s="44"/>
      <c r="D179" s="92" t="s">
        <v>42</v>
      </c>
      <c r="E179" s="216">
        <f>E180-E177</f>
        <v>1286</v>
      </c>
      <c r="F179" s="216">
        <f>F180-F177</f>
        <v>1160</v>
      </c>
      <c r="G179" s="216">
        <v>1763</v>
      </c>
      <c r="H179" s="216">
        <v>8247</v>
      </c>
      <c r="I179" s="56"/>
    </row>
    <row r="180" spans="3:11">
      <c r="C180" s="44"/>
      <c r="D180" s="97" t="s">
        <v>43</v>
      </c>
      <c r="E180" s="217">
        <v>263243</v>
      </c>
      <c r="F180" s="217">
        <v>205435</v>
      </c>
      <c r="G180" s="217">
        <v>145040</v>
      </c>
      <c r="H180" s="217">
        <v>1007216</v>
      </c>
      <c r="I180" s="56"/>
    </row>
    <row r="181" spans="3:11">
      <c r="C181" s="44"/>
      <c r="D181" s="99" t="s">
        <v>44</v>
      </c>
      <c r="E181" s="218">
        <v>0.64</v>
      </c>
      <c r="F181" s="218">
        <v>0.67910000000000004</v>
      </c>
      <c r="G181" s="218">
        <v>0.49399999999999999</v>
      </c>
      <c r="H181" s="218">
        <v>0.59289999999999998</v>
      </c>
      <c r="I181" s="56"/>
    </row>
    <row r="182" spans="3:11">
      <c r="C182" s="101"/>
      <c r="D182" s="102" t="s">
        <v>45</v>
      </c>
      <c r="E182" s="219">
        <v>64</v>
      </c>
      <c r="F182" s="219">
        <v>91</v>
      </c>
      <c r="G182" s="219">
        <v>41</v>
      </c>
      <c r="H182" s="219">
        <v>2502</v>
      </c>
      <c r="I182" s="56"/>
    </row>
    <row r="183" spans="3:11">
      <c r="C183" s="44"/>
      <c r="D183" s="99" t="s">
        <v>46</v>
      </c>
      <c r="E183" s="220">
        <f>100%-E181</f>
        <v>0.36</v>
      </c>
      <c r="F183" s="220">
        <f>100%-F181</f>
        <v>0.32089999999999996</v>
      </c>
      <c r="G183" s="220">
        <v>0.50600000000000001</v>
      </c>
      <c r="H183" s="220">
        <v>0.40710000000000002</v>
      </c>
      <c r="I183" s="56"/>
    </row>
    <row r="184" spans="3:11">
      <c r="C184" s="94"/>
      <c r="D184" s="102" t="s">
        <v>47</v>
      </c>
      <c r="E184" s="221">
        <f>E185-E182</f>
        <v>36</v>
      </c>
      <c r="F184" s="221">
        <f>F185-F182</f>
        <v>43</v>
      </c>
      <c r="G184" s="221">
        <v>42</v>
      </c>
      <c r="H184" s="221">
        <v>1718</v>
      </c>
      <c r="I184" s="56"/>
    </row>
    <row r="185" spans="3:11" ht="15.75" thickBot="1">
      <c r="C185" s="44"/>
      <c r="D185" s="106" t="s">
        <v>48</v>
      </c>
      <c r="E185" s="222">
        <v>100</v>
      </c>
      <c r="F185" s="222">
        <v>134</v>
      </c>
      <c r="G185" s="222">
        <v>83</v>
      </c>
      <c r="H185" s="222">
        <v>4220</v>
      </c>
      <c r="I185" s="56"/>
    </row>
    <row r="186" spans="3:11" ht="15.75" thickBot="1">
      <c r="C186" s="108"/>
      <c r="D186" s="282" t="s">
        <v>49</v>
      </c>
      <c r="E186" s="283"/>
      <c r="F186" s="283"/>
      <c r="G186" s="283"/>
      <c r="H186" s="284"/>
      <c r="I186" s="82"/>
    </row>
    <row r="187" spans="3:11">
      <c r="C187" s="101"/>
      <c r="D187" s="109">
        <v>0</v>
      </c>
      <c r="E187" s="110">
        <v>0.99970000000000003</v>
      </c>
      <c r="F187" s="150">
        <v>1</v>
      </c>
      <c r="G187" s="110">
        <v>0.99980000000000002</v>
      </c>
      <c r="H187" s="110">
        <v>0.998</v>
      </c>
      <c r="I187" s="112"/>
      <c r="K187" s="256"/>
    </row>
    <row r="188" spans="3:11">
      <c r="C188" s="101"/>
      <c r="D188" s="109">
        <v>1</v>
      </c>
      <c r="E188" s="110">
        <v>0.99209999999999998</v>
      </c>
      <c r="F188" s="110">
        <v>0.98970000000000002</v>
      </c>
      <c r="G188" s="110">
        <v>0.99439999999999995</v>
      </c>
      <c r="H188" s="110">
        <v>0.97970000000000002</v>
      </c>
      <c r="I188" s="113"/>
      <c r="K188" s="256"/>
    </row>
    <row r="189" spans="3:11">
      <c r="C189" s="101"/>
      <c r="D189" s="109">
        <v>2</v>
      </c>
      <c r="E189" s="110">
        <v>0.98240000000000005</v>
      </c>
      <c r="F189" s="110">
        <v>0.98119999999999996</v>
      </c>
      <c r="G189" s="110">
        <v>0.99019999999999997</v>
      </c>
      <c r="H189" s="110">
        <v>0.99470000000000003</v>
      </c>
      <c r="I189" s="114"/>
      <c r="K189" s="256"/>
    </row>
    <row r="190" spans="3:11">
      <c r="C190" s="44"/>
      <c r="D190" s="109">
        <v>3</v>
      </c>
      <c r="E190" s="110">
        <v>0.98419999999999996</v>
      </c>
      <c r="F190" s="110">
        <v>0.98329999999999995</v>
      </c>
      <c r="G190" s="110">
        <v>0.98340000000000005</v>
      </c>
      <c r="H190" s="110">
        <v>0.99639999999999995</v>
      </c>
      <c r="I190" s="112"/>
      <c r="K190" s="256"/>
    </row>
    <row r="191" spans="3:11">
      <c r="C191" s="101"/>
      <c r="D191" s="109">
        <v>4</v>
      </c>
      <c r="E191" s="110">
        <v>0.98319999999999996</v>
      </c>
      <c r="F191" s="110">
        <v>0.97809999999999997</v>
      </c>
      <c r="G191" s="110">
        <v>0.98140000000000005</v>
      </c>
      <c r="H191" s="110">
        <v>0.99719999999999998</v>
      </c>
      <c r="I191" s="112"/>
      <c r="K191" s="256"/>
    </row>
    <row r="192" spans="3:11">
      <c r="C192" s="101"/>
      <c r="D192" s="109">
        <v>5</v>
      </c>
      <c r="E192" s="110">
        <v>0.99919999999999998</v>
      </c>
      <c r="F192" s="110">
        <v>0.99970000000000003</v>
      </c>
      <c r="G192" s="110">
        <v>0.99919999999999998</v>
      </c>
      <c r="H192" s="110">
        <v>0.99690000000000001</v>
      </c>
      <c r="I192" s="114"/>
      <c r="K192" s="256"/>
    </row>
    <row r="193" spans="3:11">
      <c r="C193" s="101"/>
      <c r="D193" s="109">
        <v>6</v>
      </c>
      <c r="E193" s="110">
        <v>0.99550000000000005</v>
      </c>
      <c r="F193" s="110">
        <v>0.99509999999999998</v>
      </c>
      <c r="G193" s="110">
        <v>0.99419999999999997</v>
      </c>
      <c r="H193" s="110">
        <v>0.9919</v>
      </c>
      <c r="I193" s="112"/>
      <c r="K193" s="256"/>
    </row>
    <row r="194" spans="3:11">
      <c r="C194" s="44"/>
      <c r="D194" s="109">
        <v>7</v>
      </c>
      <c r="E194" s="110">
        <v>0.99660000000000004</v>
      </c>
      <c r="F194" s="110">
        <v>0.99780000000000002</v>
      </c>
      <c r="G194" s="110">
        <v>0.99639999999999995</v>
      </c>
      <c r="H194" s="110">
        <v>0.99250000000000005</v>
      </c>
      <c r="I194" s="113"/>
      <c r="K194" s="256"/>
    </row>
    <row r="195" spans="3:11">
      <c r="C195" s="115"/>
      <c r="D195" s="109">
        <v>8</v>
      </c>
      <c r="E195" s="110">
        <v>0.99950000000000006</v>
      </c>
      <c r="F195" s="110">
        <v>0.99929999999999997</v>
      </c>
      <c r="G195" s="110">
        <v>0.99050000000000005</v>
      </c>
      <c r="H195" s="110">
        <v>0.99429999999999996</v>
      </c>
      <c r="I195" s="112"/>
      <c r="K195" s="256"/>
    </row>
    <row r="196" spans="3:11">
      <c r="C196" s="101"/>
      <c r="D196" s="109">
        <v>9</v>
      </c>
      <c r="E196" s="110">
        <v>0.99909999999999999</v>
      </c>
      <c r="F196" s="110">
        <v>0.99890000000000001</v>
      </c>
      <c r="G196" s="110">
        <v>0.99570000000000003</v>
      </c>
      <c r="H196" s="110">
        <v>0.9929</v>
      </c>
      <c r="I196" s="112"/>
      <c r="K196" s="256"/>
    </row>
    <row r="197" spans="3:11">
      <c r="C197" s="116"/>
      <c r="D197" s="109">
        <v>10</v>
      </c>
      <c r="E197" s="150">
        <v>0.99</v>
      </c>
      <c r="F197" s="110">
        <v>0.98699999999999999</v>
      </c>
      <c r="G197" s="110">
        <v>0.98499999999999999</v>
      </c>
      <c r="H197" s="110">
        <v>0.9869</v>
      </c>
      <c r="I197" s="112"/>
      <c r="K197" s="256"/>
    </row>
    <row r="198" spans="3:11">
      <c r="C198" s="94"/>
      <c r="D198" s="109">
        <v>11</v>
      </c>
      <c r="E198" s="110">
        <v>0.99429999999999996</v>
      </c>
      <c r="F198" s="110">
        <v>0.9929</v>
      </c>
      <c r="G198" s="110">
        <v>0.98260000000000003</v>
      </c>
      <c r="H198" s="110">
        <v>0.98070000000000002</v>
      </c>
      <c r="I198" s="112"/>
      <c r="K198" s="256"/>
    </row>
    <row r="199" spans="3:11" ht="15.75" thickBot="1">
      <c r="C199" s="101"/>
      <c r="D199" s="117">
        <v>12</v>
      </c>
      <c r="E199" s="118">
        <v>0.99980000000000002</v>
      </c>
      <c r="F199" s="118">
        <v>0.99939999999999996</v>
      </c>
      <c r="G199" s="118">
        <v>0.98529999999999995</v>
      </c>
      <c r="H199" s="118">
        <v>0.98939999999999995</v>
      </c>
      <c r="I199" s="120"/>
      <c r="K199" s="256"/>
    </row>
    <row r="200" spans="3:11">
      <c r="C200" s="121"/>
      <c r="D200" s="109">
        <v>13</v>
      </c>
      <c r="E200" s="244">
        <v>0.99960000000000004</v>
      </c>
      <c r="F200" s="244">
        <v>0.99860000000000004</v>
      </c>
      <c r="G200" s="244">
        <v>0.99309999999999998</v>
      </c>
      <c r="H200" s="244">
        <v>0.99439999999999995</v>
      </c>
      <c r="I200" s="112"/>
      <c r="K200" s="256"/>
    </row>
    <row r="201" spans="3:11" ht="15.75" thickBot="1">
      <c r="C201" s="124"/>
      <c r="D201" s="125" t="s">
        <v>24</v>
      </c>
      <c r="E201" s="248">
        <v>10464</v>
      </c>
      <c r="F201" s="248">
        <v>7181</v>
      </c>
      <c r="G201" s="248">
        <v>6012</v>
      </c>
      <c r="H201" s="248" t="s">
        <v>63</v>
      </c>
      <c r="I201" s="128"/>
      <c r="K201" s="256"/>
    </row>
    <row r="202" spans="3:11">
      <c r="C202" s="44"/>
      <c r="D202" s="109">
        <v>14</v>
      </c>
      <c r="E202" s="245">
        <v>0.99550000000000005</v>
      </c>
      <c r="F202" s="245">
        <v>0.98860000000000003</v>
      </c>
      <c r="G202" s="245">
        <v>0.98409999999999997</v>
      </c>
      <c r="H202" s="245">
        <v>0.99339999999999995</v>
      </c>
      <c r="I202" s="112"/>
      <c r="K202" s="256"/>
    </row>
    <row r="203" spans="3:11" ht="15.75" thickBot="1">
      <c r="C203" s="44"/>
      <c r="D203" s="125" t="s">
        <v>24</v>
      </c>
      <c r="E203" s="248">
        <v>11991</v>
      </c>
      <c r="F203" s="248">
        <v>7722</v>
      </c>
      <c r="G203" s="248">
        <v>6264</v>
      </c>
      <c r="H203" s="248" t="s">
        <v>64</v>
      </c>
      <c r="I203" s="131"/>
      <c r="K203" s="256"/>
    </row>
    <row r="204" spans="3:11">
      <c r="C204" s="44"/>
      <c r="D204" s="109">
        <v>15</v>
      </c>
      <c r="E204" s="245">
        <v>0.99470000000000003</v>
      </c>
      <c r="F204" s="245">
        <v>0.99619999999999997</v>
      </c>
      <c r="G204" s="245">
        <v>0.98480000000000001</v>
      </c>
      <c r="H204" s="245">
        <v>0.99309999999999998</v>
      </c>
      <c r="I204" s="128"/>
      <c r="K204" s="256"/>
    </row>
    <row r="205" spans="3:11" ht="15.75" thickBot="1">
      <c r="C205" s="44"/>
      <c r="D205" s="125" t="s">
        <v>24</v>
      </c>
      <c r="E205" s="248">
        <v>10105</v>
      </c>
      <c r="F205" s="248">
        <v>8148</v>
      </c>
      <c r="G205" s="248">
        <v>8104</v>
      </c>
      <c r="H205" s="248" t="s">
        <v>65</v>
      </c>
      <c r="I205" s="132"/>
      <c r="K205" s="256"/>
    </row>
    <row r="206" spans="3:11">
      <c r="C206" s="44"/>
      <c r="D206" s="109">
        <v>16</v>
      </c>
      <c r="E206" s="246">
        <v>0.99960000000000004</v>
      </c>
      <c r="F206" s="246">
        <v>0.99929999999999997</v>
      </c>
      <c r="G206" s="246">
        <v>0.98460000000000003</v>
      </c>
      <c r="H206" s="246">
        <v>0.9929</v>
      </c>
      <c r="I206" s="134"/>
      <c r="K206" s="256"/>
    </row>
    <row r="207" spans="3:11" ht="15.75" thickBot="1">
      <c r="C207" s="44"/>
      <c r="D207" s="125" t="s">
        <v>24</v>
      </c>
      <c r="E207" s="249">
        <v>10717</v>
      </c>
      <c r="F207" s="249">
        <v>8404</v>
      </c>
      <c r="G207" s="249">
        <v>7466</v>
      </c>
      <c r="H207" s="249" t="s">
        <v>66</v>
      </c>
      <c r="I207" s="114"/>
      <c r="K207" s="256"/>
    </row>
    <row r="208" spans="3:11">
      <c r="C208" s="44"/>
      <c r="D208" s="109">
        <v>17</v>
      </c>
      <c r="E208" s="110">
        <v>0.99980000000000002</v>
      </c>
      <c r="F208" s="110">
        <v>0.99939999999999996</v>
      </c>
      <c r="G208" s="110">
        <v>0.98699999999999999</v>
      </c>
      <c r="H208" s="110">
        <v>0.99390000000000001</v>
      </c>
      <c r="I208" s="114"/>
      <c r="K208" s="256"/>
    </row>
    <row r="209" spans="3:11">
      <c r="C209" s="44"/>
      <c r="D209" s="109">
        <v>18</v>
      </c>
      <c r="E209" s="110">
        <v>0.98939999999999995</v>
      </c>
      <c r="F209" s="110">
        <v>0.99219999999999997</v>
      </c>
      <c r="G209" s="110">
        <v>0.97799999999999998</v>
      </c>
      <c r="H209" s="110">
        <v>0.97650000000000003</v>
      </c>
      <c r="I209" s="114"/>
      <c r="K209" s="256"/>
    </row>
    <row r="210" spans="3:11">
      <c r="C210" s="44"/>
      <c r="D210" s="109">
        <v>19</v>
      </c>
      <c r="E210" s="110">
        <v>0.99680000000000002</v>
      </c>
      <c r="F210" s="110">
        <v>0.99680000000000002</v>
      </c>
      <c r="G210" s="110">
        <v>0.98460000000000003</v>
      </c>
      <c r="H210" s="110">
        <v>0.99470000000000003</v>
      </c>
      <c r="I210" s="114"/>
      <c r="K210" s="256"/>
    </row>
    <row r="211" spans="3:11">
      <c r="C211" s="44"/>
      <c r="D211" s="109">
        <v>20</v>
      </c>
      <c r="E211" s="110">
        <v>0.99980000000000002</v>
      </c>
      <c r="F211" s="110">
        <v>0.99980000000000002</v>
      </c>
      <c r="G211" s="110">
        <v>0.98839999999999995</v>
      </c>
      <c r="H211" s="110">
        <v>0.99250000000000005</v>
      </c>
      <c r="I211" s="8"/>
    </row>
    <row r="212" spans="3:11">
      <c r="C212" s="44"/>
      <c r="D212" s="109">
        <v>21</v>
      </c>
      <c r="E212" s="110">
        <v>0.99970000000000003</v>
      </c>
      <c r="F212" s="110">
        <v>0.99960000000000004</v>
      </c>
      <c r="G212" s="110">
        <v>0.98409999999999997</v>
      </c>
      <c r="H212" s="110">
        <v>0.99870000000000003</v>
      </c>
      <c r="I212" s="8"/>
    </row>
    <row r="213" spans="3:11">
      <c r="C213" s="44"/>
      <c r="D213" s="109">
        <v>22</v>
      </c>
      <c r="E213" s="110">
        <v>0.99280000000000002</v>
      </c>
      <c r="F213" s="110">
        <v>0.98950000000000005</v>
      </c>
      <c r="G213" s="110">
        <v>0.9869</v>
      </c>
      <c r="H213" s="110">
        <v>0.99219999999999997</v>
      </c>
      <c r="I213" s="8"/>
    </row>
    <row r="214" spans="3:11" ht="15.75" thickBot="1">
      <c r="C214" s="44"/>
      <c r="D214" s="137">
        <v>23</v>
      </c>
      <c r="E214" s="138">
        <v>0.99609999999999999</v>
      </c>
      <c r="F214" s="138">
        <v>0.99650000000000005</v>
      </c>
      <c r="G214" s="138">
        <v>0.98839999999999995</v>
      </c>
      <c r="H214" s="190">
        <v>0.99719999999999998</v>
      </c>
      <c r="I214" s="8"/>
    </row>
    <row r="215" spans="3:11">
      <c r="C215" s="44"/>
      <c r="D215" s="141"/>
      <c r="E215" s="141"/>
      <c r="F215" s="141"/>
      <c r="G215" s="141"/>
      <c r="H215" s="141"/>
      <c r="I215" s="8"/>
    </row>
    <row r="216" spans="3:11" ht="15.75" thickBot="1">
      <c r="C216" s="142"/>
      <c r="D216" s="143"/>
      <c r="E216" s="144"/>
      <c r="F216" s="143"/>
      <c r="G216" s="143"/>
      <c r="H216" s="143"/>
      <c r="I216" s="145"/>
    </row>
    <row r="219" spans="3:11">
      <c r="C219" s="2" t="s">
        <v>0</v>
      </c>
      <c r="D219" s="3"/>
      <c r="E219" s="3"/>
      <c r="F219" s="3"/>
      <c r="G219" s="3"/>
      <c r="H219" s="3"/>
    </row>
    <row r="220" spans="3:11">
      <c r="C220" s="3"/>
      <c r="D220" s="3"/>
      <c r="E220" s="3"/>
      <c r="F220" s="3"/>
      <c r="G220" s="3"/>
      <c r="H220" s="3"/>
    </row>
    <row r="221" spans="3:11">
      <c r="C221" s="3"/>
      <c r="D221" s="4" t="s">
        <v>25</v>
      </c>
      <c r="E221" s="4"/>
      <c r="F221" s="4"/>
      <c r="G221" s="4"/>
      <c r="H221" s="3"/>
    </row>
    <row r="222" spans="3:11">
      <c r="C222" s="3"/>
      <c r="D222" s="3"/>
      <c r="E222" s="3"/>
      <c r="F222" s="3"/>
      <c r="G222" s="3"/>
      <c r="H222" s="3"/>
    </row>
    <row r="223" spans="3:11">
      <c r="C223" s="3"/>
      <c r="D223" s="4" t="s">
        <v>26</v>
      </c>
      <c r="E223" s="4"/>
      <c r="F223" s="3"/>
      <c r="G223" s="3"/>
      <c r="H223" s="3"/>
    </row>
    <row r="224" spans="3:11">
      <c r="C224" s="3"/>
      <c r="D224" s="3"/>
      <c r="E224" s="3"/>
      <c r="F224" s="3"/>
      <c r="G224" s="3"/>
      <c r="H224" s="3"/>
    </row>
    <row r="225" spans="2:9">
      <c r="C225" s="3"/>
      <c r="D225" s="4" t="s">
        <v>27</v>
      </c>
      <c r="E225" s="4"/>
      <c r="F225" s="4"/>
      <c r="G225" s="4"/>
      <c r="H225" s="4"/>
    </row>
    <row r="226" spans="2:9">
      <c r="B226" s="3"/>
      <c r="C226" s="3"/>
      <c r="D226" s="3"/>
      <c r="E226" s="3"/>
      <c r="F226" s="3"/>
      <c r="G226" s="3"/>
    </row>
    <row r="227" spans="2:9" ht="18">
      <c r="C227" s="3"/>
      <c r="D227" s="146" t="s">
        <v>73</v>
      </c>
      <c r="E227" s="146"/>
      <c r="F227" s="146"/>
      <c r="G227" s="3"/>
      <c r="H227" s="3"/>
      <c r="I227" s="3"/>
    </row>
    <row r="228" spans="2:9" ht="15.75" thickBot="1">
      <c r="C228" s="3"/>
      <c r="D228" s="3"/>
      <c r="E228" s="5"/>
      <c r="F228" s="5"/>
      <c r="G228" s="5"/>
      <c r="H228" s="5"/>
      <c r="I228" s="3"/>
    </row>
    <row r="229" spans="2:9">
      <c r="C229" s="3"/>
      <c r="D229" s="6"/>
      <c r="E229" s="7" t="s">
        <v>1</v>
      </c>
      <c r="F229" s="7" t="s">
        <v>2</v>
      </c>
      <c r="G229" s="7" t="s">
        <v>3</v>
      </c>
      <c r="H229" s="8" t="s">
        <v>4</v>
      </c>
      <c r="I229" s="3"/>
    </row>
    <row r="230" spans="2:9">
      <c r="C230" s="3"/>
      <c r="D230" s="9" t="s">
        <v>5</v>
      </c>
      <c r="E230" s="7" t="s">
        <v>75</v>
      </c>
      <c r="F230" s="7" t="s">
        <v>59</v>
      </c>
      <c r="G230" s="7" t="s">
        <v>77</v>
      </c>
      <c r="H230" s="7" t="s">
        <v>78</v>
      </c>
      <c r="I230" s="3"/>
    </row>
    <row r="231" spans="2:9" ht="15.75" thickBot="1">
      <c r="C231" s="3"/>
      <c r="D231" s="10"/>
      <c r="E231" s="11" t="s">
        <v>76</v>
      </c>
      <c r="F231" s="11" t="s">
        <v>60</v>
      </c>
      <c r="G231" s="11" t="s">
        <v>76</v>
      </c>
      <c r="H231" s="11" t="s">
        <v>76</v>
      </c>
      <c r="I231" s="3"/>
    </row>
    <row r="232" spans="2:9">
      <c r="C232" s="3"/>
      <c r="D232" s="12" t="s">
        <v>28</v>
      </c>
      <c r="E232" s="223">
        <v>467969</v>
      </c>
      <c r="F232" s="223">
        <v>650272</v>
      </c>
      <c r="G232" s="223">
        <v>457348</v>
      </c>
      <c r="H232" s="223">
        <v>2840703</v>
      </c>
      <c r="I232" s="3"/>
    </row>
    <row r="233" spans="2:9">
      <c r="C233" s="3"/>
      <c r="D233" s="14" t="s">
        <v>29</v>
      </c>
      <c r="E233" s="224">
        <v>1361</v>
      </c>
      <c r="F233" s="224">
        <v>440</v>
      </c>
      <c r="G233" s="224">
        <v>491</v>
      </c>
      <c r="H233" s="225">
        <v>14923</v>
      </c>
      <c r="I233" s="3"/>
    </row>
    <row r="234" spans="2:9">
      <c r="C234" s="3"/>
      <c r="D234" s="16" t="s">
        <v>30</v>
      </c>
      <c r="E234" s="226">
        <v>570945</v>
      </c>
      <c r="F234" s="226">
        <v>954678</v>
      </c>
      <c r="G234" s="226">
        <v>663781</v>
      </c>
      <c r="H234" s="226">
        <v>2225313</v>
      </c>
      <c r="I234" s="3"/>
    </row>
    <row r="235" spans="2:9" ht="15.75" thickBot="1">
      <c r="C235" s="3"/>
      <c r="D235" s="18" t="s">
        <v>31</v>
      </c>
      <c r="E235" s="227">
        <v>12982</v>
      </c>
      <c r="F235" s="227">
        <v>12939</v>
      </c>
      <c r="G235" s="227">
        <v>12930</v>
      </c>
      <c r="H235" s="227">
        <v>14146</v>
      </c>
      <c r="I235" s="3"/>
    </row>
    <row r="236" spans="2:9" ht="15.75" thickBot="1">
      <c r="C236" s="3"/>
      <c r="D236" s="20" t="s">
        <v>8</v>
      </c>
      <c r="E236" s="21">
        <f>E232+E233+E234+E235</f>
        <v>1053257</v>
      </c>
      <c r="F236" s="21">
        <f t="shared" ref="F236" si="14">F232+F233+F234+F235</f>
        <v>1618329</v>
      </c>
      <c r="G236" s="21">
        <f t="shared" ref="G236" si="15">G232+G233+G234+G235</f>
        <v>1134550</v>
      </c>
      <c r="H236" s="21">
        <f t="shared" ref="H236" si="16">H232+H233+H234+H235</f>
        <v>5095085</v>
      </c>
      <c r="I236" s="3"/>
    </row>
    <row r="237" spans="2:9">
      <c r="C237" s="3"/>
      <c r="D237" s="3"/>
      <c r="E237" s="3"/>
      <c r="F237" s="3"/>
      <c r="G237" s="3"/>
      <c r="H237" s="3"/>
      <c r="I237" s="3"/>
    </row>
    <row r="238" spans="2:9" ht="15.75" thickBot="1">
      <c r="C238" s="3"/>
      <c r="D238" s="3"/>
      <c r="E238" s="5"/>
      <c r="F238" s="5"/>
      <c r="G238" s="5"/>
      <c r="H238" s="5"/>
      <c r="I238" s="3"/>
    </row>
    <row r="239" spans="2:9">
      <c r="C239" s="3"/>
      <c r="D239" s="6"/>
      <c r="E239" s="7" t="s">
        <v>1</v>
      </c>
      <c r="F239" s="7" t="s">
        <v>2</v>
      </c>
      <c r="G239" s="7" t="s">
        <v>3</v>
      </c>
      <c r="H239" s="8" t="s">
        <v>4</v>
      </c>
      <c r="I239" s="3"/>
    </row>
    <row r="240" spans="2:9">
      <c r="C240" s="3"/>
      <c r="D240" s="9" t="s">
        <v>9</v>
      </c>
      <c r="E240" s="7" t="s">
        <v>75</v>
      </c>
      <c r="F240" s="7" t="s">
        <v>59</v>
      </c>
      <c r="G240" s="7" t="s">
        <v>77</v>
      </c>
      <c r="H240" s="7" t="s">
        <v>78</v>
      </c>
      <c r="I240" s="243"/>
    </row>
    <row r="241" spans="3:12" ht="15.75" thickBot="1">
      <c r="C241" s="3"/>
      <c r="D241" s="22"/>
      <c r="E241" s="11" t="s">
        <v>76</v>
      </c>
      <c r="F241" s="11" t="s">
        <v>60</v>
      </c>
      <c r="G241" s="11" t="s">
        <v>76</v>
      </c>
      <c r="H241" s="11" t="s">
        <v>76</v>
      </c>
      <c r="I241" s="262"/>
    </row>
    <row r="242" spans="3:12">
      <c r="C242" s="3"/>
      <c r="D242" s="23" t="s">
        <v>32</v>
      </c>
      <c r="E242" s="24">
        <v>162960</v>
      </c>
      <c r="F242" s="24">
        <v>291564</v>
      </c>
      <c r="G242" s="24">
        <v>177600</v>
      </c>
      <c r="H242" s="24">
        <v>1271403</v>
      </c>
      <c r="I242" s="242"/>
      <c r="J242" s="242"/>
      <c r="K242" s="242"/>
      <c r="L242" s="242"/>
    </row>
    <row r="243" spans="3:12" ht="15.75" thickBot="1">
      <c r="C243" s="3"/>
      <c r="D243" s="25" t="s">
        <v>33</v>
      </c>
      <c r="E243" s="26">
        <v>528</v>
      </c>
      <c r="F243" s="26">
        <v>120</v>
      </c>
      <c r="G243" s="26">
        <v>128</v>
      </c>
      <c r="H243" s="26">
        <v>6061</v>
      </c>
      <c r="I243" s="242"/>
      <c r="J243" s="242"/>
      <c r="K243" s="242"/>
      <c r="L243" s="242"/>
    </row>
    <row r="244" spans="3:12" ht="15.75" thickBot="1">
      <c r="C244" s="3"/>
      <c r="D244" s="20" t="s">
        <v>34</v>
      </c>
      <c r="E244" s="21">
        <f>E242+E243</f>
        <v>163488</v>
      </c>
      <c r="F244" s="21">
        <f t="shared" ref="F244" si="17">F242+F243</f>
        <v>291684</v>
      </c>
      <c r="G244" s="21">
        <f t="shared" ref="G244" si="18">G242+G243</f>
        <v>177728</v>
      </c>
      <c r="H244" s="21">
        <f t="shared" ref="H244" si="19">H242+H243</f>
        <v>1277464</v>
      </c>
      <c r="I244" s="236"/>
    </row>
    <row r="245" spans="3:12">
      <c r="C245" s="3"/>
      <c r="D245" s="3"/>
      <c r="E245" s="3"/>
      <c r="F245" s="3"/>
      <c r="G245" s="3"/>
      <c r="H245" s="3"/>
      <c r="I245" s="3"/>
    </row>
    <row r="246" spans="3:12" ht="15.75" thickBot="1">
      <c r="C246" s="3"/>
      <c r="D246" s="3"/>
      <c r="E246" s="5"/>
      <c r="F246" s="5"/>
      <c r="G246" s="5"/>
      <c r="H246" s="5"/>
      <c r="I246" s="3"/>
    </row>
    <row r="247" spans="3:12">
      <c r="C247" s="3"/>
      <c r="D247" s="6"/>
      <c r="E247" s="7" t="s">
        <v>1</v>
      </c>
      <c r="F247" s="7" t="s">
        <v>2</v>
      </c>
      <c r="G247" s="7" t="s">
        <v>3</v>
      </c>
      <c r="H247" s="8" t="s">
        <v>4</v>
      </c>
      <c r="I247" s="3"/>
    </row>
    <row r="248" spans="3:12">
      <c r="C248" s="3"/>
      <c r="D248" s="9" t="s">
        <v>10</v>
      </c>
      <c r="E248" s="7" t="s">
        <v>75</v>
      </c>
      <c r="F248" s="7" t="s">
        <v>59</v>
      </c>
      <c r="G248" s="7" t="s">
        <v>77</v>
      </c>
      <c r="H248" s="7" t="s">
        <v>78</v>
      </c>
      <c r="I248" s="3"/>
    </row>
    <row r="249" spans="3:12" ht="15.75" thickBot="1">
      <c r="C249" s="3"/>
      <c r="D249" s="10"/>
      <c r="E249" s="11" t="s">
        <v>76</v>
      </c>
      <c r="F249" s="11" t="s">
        <v>60</v>
      </c>
      <c r="G249" s="11" t="s">
        <v>76</v>
      </c>
      <c r="H249" s="11" t="s">
        <v>76</v>
      </c>
      <c r="I249" s="3"/>
    </row>
    <row r="250" spans="3:12">
      <c r="C250" s="3"/>
      <c r="D250" s="28" t="s">
        <v>35</v>
      </c>
      <c r="E250" s="228">
        <v>120</v>
      </c>
      <c r="F250" s="228">
        <v>156</v>
      </c>
      <c r="G250" s="228">
        <v>148</v>
      </c>
      <c r="H250" s="229">
        <v>2883</v>
      </c>
      <c r="I250" s="3"/>
    </row>
    <row r="251" spans="3:12" ht="15.75" thickBot="1">
      <c r="C251" s="3"/>
      <c r="D251" s="260" t="s">
        <v>36</v>
      </c>
      <c r="E251" s="230">
        <v>8</v>
      </c>
      <c r="F251" s="230">
        <v>10</v>
      </c>
      <c r="G251" s="230">
        <v>8</v>
      </c>
      <c r="H251" s="230">
        <v>551</v>
      </c>
      <c r="I251" s="3"/>
    </row>
    <row r="252" spans="3:12" ht="15.75" thickBot="1">
      <c r="C252" s="3"/>
      <c r="D252" s="261" t="s">
        <v>34</v>
      </c>
      <c r="E252" s="21">
        <f>E250+E251</f>
        <v>128</v>
      </c>
      <c r="F252" s="21">
        <f t="shared" ref="F252" si="20">F250+F251</f>
        <v>166</v>
      </c>
      <c r="G252" s="21">
        <f t="shared" ref="G252" si="21">G250+G251</f>
        <v>156</v>
      </c>
      <c r="H252" s="21">
        <f t="shared" ref="H252" si="22">H250+H251</f>
        <v>3434</v>
      </c>
      <c r="I252" s="3"/>
    </row>
    <row r="253" spans="3:12">
      <c r="C253" s="3"/>
      <c r="D253" s="3"/>
      <c r="E253" s="3"/>
      <c r="F253" s="3"/>
      <c r="G253" s="3"/>
      <c r="H253" s="3"/>
      <c r="I253" s="3"/>
    </row>
    <row r="254" spans="3:12" ht="15.75" thickBot="1">
      <c r="C254" s="3"/>
      <c r="D254" s="3"/>
      <c r="E254" s="5"/>
      <c r="F254" s="5"/>
      <c r="G254" s="34"/>
      <c r="H254" s="5"/>
      <c r="I254" s="3"/>
    </row>
    <row r="255" spans="3:12">
      <c r="C255" s="3"/>
      <c r="D255" s="6"/>
      <c r="E255" s="7" t="s">
        <v>1</v>
      </c>
      <c r="F255" s="7" t="s">
        <v>2</v>
      </c>
      <c r="G255" s="7" t="s">
        <v>3</v>
      </c>
      <c r="H255" s="8" t="s">
        <v>4</v>
      </c>
      <c r="I255" s="3"/>
    </row>
    <row r="256" spans="3:12">
      <c r="C256" s="3"/>
      <c r="D256" s="9" t="s">
        <v>11</v>
      </c>
      <c r="E256" s="7" t="s">
        <v>75</v>
      </c>
      <c r="F256" s="7" t="s">
        <v>59</v>
      </c>
      <c r="G256" s="7" t="s">
        <v>77</v>
      </c>
      <c r="H256" s="7" t="s">
        <v>78</v>
      </c>
      <c r="I256" s="3"/>
    </row>
    <row r="257" spans="3:9" ht="15.75" thickBot="1">
      <c r="C257" s="3"/>
      <c r="D257" s="10"/>
      <c r="E257" s="11" t="s">
        <v>76</v>
      </c>
      <c r="F257" s="11" t="s">
        <v>60</v>
      </c>
      <c r="G257" s="11" t="s">
        <v>76</v>
      </c>
      <c r="H257" s="11" t="s">
        <v>76</v>
      </c>
      <c r="I257" s="3"/>
    </row>
    <row r="258" spans="3:9">
      <c r="C258" s="3"/>
      <c r="D258" s="35" t="s">
        <v>37</v>
      </c>
      <c r="E258" s="257" t="s">
        <v>79</v>
      </c>
      <c r="F258" s="257" t="s">
        <v>72</v>
      </c>
      <c r="G258" s="232">
        <v>50.000694444444441</v>
      </c>
      <c r="H258" s="232">
        <v>18.375694444444445</v>
      </c>
      <c r="I258" s="3"/>
    </row>
    <row r="259" spans="3:9" ht="15.75" thickBot="1">
      <c r="C259" s="3"/>
      <c r="D259" s="38" t="s">
        <v>38</v>
      </c>
      <c r="E259" s="259" t="s">
        <v>80</v>
      </c>
      <c r="F259" s="259" t="s">
        <v>71</v>
      </c>
      <c r="G259" s="235">
        <v>0.66736111111111107</v>
      </c>
      <c r="H259" s="235">
        <v>0.45902777777777781</v>
      </c>
      <c r="I259" s="3"/>
    </row>
    <row r="260" spans="3:9">
      <c r="C260" s="3"/>
      <c r="D260" s="3"/>
      <c r="E260" s="40"/>
      <c r="F260" s="40"/>
      <c r="G260" s="40"/>
      <c r="H260" s="40"/>
      <c r="I260" s="3"/>
    </row>
    <row r="261" spans="3:9" ht="15.75" thickBot="1">
      <c r="C261" s="3"/>
      <c r="D261" s="3"/>
      <c r="E261" s="3"/>
      <c r="F261" s="3"/>
      <c r="G261" s="3"/>
      <c r="H261" s="3"/>
      <c r="I261" s="3"/>
    </row>
    <row r="262" spans="3:9">
      <c r="C262" s="41"/>
      <c r="D262" s="42"/>
      <c r="E262" s="42"/>
      <c r="F262" s="42"/>
      <c r="G262" s="42"/>
      <c r="H262" s="42"/>
      <c r="I262" s="43"/>
    </row>
    <row r="263" spans="3:9" ht="18.75" thickBot="1">
      <c r="C263" s="44"/>
      <c r="D263" s="281" t="s">
        <v>74</v>
      </c>
      <c r="E263" s="281"/>
      <c r="F263" s="281"/>
      <c r="G263" s="281"/>
      <c r="H263" s="281"/>
      <c r="I263" s="45"/>
    </row>
    <row r="264" spans="3:9">
      <c r="C264" s="44"/>
      <c r="D264" s="46"/>
      <c r="E264" s="7" t="s">
        <v>1</v>
      </c>
      <c r="F264" s="7" t="s">
        <v>2</v>
      </c>
      <c r="G264" s="47" t="s">
        <v>3</v>
      </c>
      <c r="H264" s="48" t="s">
        <v>4</v>
      </c>
      <c r="I264" s="8"/>
    </row>
    <row r="265" spans="3:9">
      <c r="C265" s="44"/>
      <c r="D265" s="46" t="s">
        <v>13</v>
      </c>
      <c r="E265" s="7" t="s">
        <v>75</v>
      </c>
      <c r="F265" s="7" t="s">
        <v>59</v>
      </c>
      <c r="G265" s="7" t="s">
        <v>77</v>
      </c>
      <c r="H265" s="7" t="s">
        <v>78</v>
      </c>
      <c r="I265" s="8"/>
    </row>
    <row r="266" spans="3:9" ht="15.75" thickBot="1">
      <c r="C266" s="44"/>
      <c r="D266" s="49"/>
      <c r="E266" s="11" t="s">
        <v>76</v>
      </c>
      <c r="F266" s="11" t="s">
        <v>60</v>
      </c>
      <c r="G266" s="11" t="s">
        <v>76</v>
      </c>
      <c r="H266" s="11" t="s">
        <v>76</v>
      </c>
      <c r="I266" s="8"/>
    </row>
    <row r="267" spans="3:9">
      <c r="C267" s="44"/>
      <c r="D267" s="50" t="s">
        <v>28</v>
      </c>
      <c r="E267" s="197">
        <v>467969</v>
      </c>
      <c r="F267" s="197">
        <v>650272</v>
      </c>
      <c r="G267" s="197">
        <v>457348</v>
      </c>
      <c r="H267" s="197">
        <v>2840703</v>
      </c>
      <c r="I267" s="8"/>
    </row>
    <row r="268" spans="3:9">
      <c r="C268" s="44"/>
      <c r="D268" s="52" t="s">
        <v>29</v>
      </c>
      <c r="E268" s="198">
        <v>1361</v>
      </c>
      <c r="F268" s="198">
        <v>440</v>
      </c>
      <c r="G268" s="198">
        <v>491</v>
      </c>
      <c r="H268" s="199">
        <v>14923</v>
      </c>
      <c r="I268" s="8"/>
    </row>
    <row r="269" spans="3:9">
      <c r="C269" s="44"/>
      <c r="D269" s="54" t="s">
        <v>35</v>
      </c>
      <c r="E269" s="200">
        <v>120</v>
      </c>
      <c r="F269" s="200">
        <v>156</v>
      </c>
      <c r="G269" s="200">
        <v>148</v>
      </c>
      <c r="H269" s="201">
        <v>2883</v>
      </c>
      <c r="I269" s="56"/>
    </row>
    <row r="270" spans="3:9">
      <c r="C270" s="44"/>
      <c r="D270" s="57" t="s">
        <v>36</v>
      </c>
      <c r="E270" s="202">
        <v>8</v>
      </c>
      <c r="F270" s="202">
        <v>10</v>
      </c>
      <c r="G270" s="202">
        <v>8</v>
      </c>
      <c r="H270" s="202">
        <v>551</v>
      </c>
      <c r="I270" s="8"/>
    </row>
    <row r="271" spans="3:9">
      <c r="C271" s="44"/>
      <c r="D271" s="59" t="s">
        <v>37</v>
      </c>
      <c r="E271" s="239" t="s">
        <v>79</v>
      </c>
      <c r="F271" s="239" t="s">
        <v>72</v>
      </c>
      <c r="G271" s="203">
        <v>50.000694444444441</v>
      </c>
      <c r="H271" s="203">
        <v>18.375694444444445</v>
      </c>
      <c r="I271" s="8"/>
    </row>
    <row r="272" spans="3:9">
      <c r="C272" s="44"/>
      <c r="D272" s="62" t="s">
        <v>38</v>
      </c>
      <c r="E272" s="240" t="s">
        <v>80</v>
      </c>
      <c r="F272" s="240" t="s">
        <v>71</v>
      </c>
      <c r="G272" s="231">
        <v>0.66736111111111107</v>
      </c>
      <c r="H272" s="231">
        <v>0.45902777777777781</v>
      </c>
      <c r="I272" s="8"/>
    </row>
    <row r="273" spans="3:9">
      <c r="C273" s="44"/>
      <c r="D273" s="64" t="s">
        <v>14</v>
      </c>
      <c r="E273" s="204">
        <v>187</v>
      </c>
      <c r="F273" s="204">
        <v>479</v>
      </c>
      <c r="G273" s="204">
        <v>393</v>
      </c>
      <c r="H273" s="204">
        <v>10233</v>
      </c>
      <c r="I273" s="56"/>
    </row>
    <row r="274" spans="3:9">
      <c r="C274" s="44"/>
      <c r="D274" s="66" t="s">
        <v>15</v>
      </c>
      <c r="E274" s="67">
        <v>12418</v>
      </c>
      <c r="F274" s="67">
        <v>12418</v>
      </c>
      <c r="G274" s="67">
        <v>14233</v>
      </c>
      <c r="H274" s="67">
        <v>313536</v>
      </c>
      <c r="I274" s="8"/>
    </row>
    <row r="275" spans="3:9">
      <c r="C275" s="69"/>
      <c r="D275" s="70" t="s">
        <v>16</v>
      </c>
      <c r="E275" s="205">
        <v>8316</v>
      </c>
      <c r="F275" s="205">
        <v>18249</v>
      </c>
      <c r="G275" s="205">
        <v>14233</v>
      </c>
      <c r="H275" s="205">
        <v>313536</v>
      </c>
      <c r="I275" s="73"/>
    </row>
    <row r="276" spans="3:9">
      <c r="C276" s="44"/>
      <c r="D276" s="74" t="s">
        <v>17</v>
      </c>
      <c r="E276" s="206" t="s">
        <v>18</v>
      </c>
      <c r="F276" s="206" t="s">
        <v>18</v>
      </c>
      <c r="G276" s="206" t="s">
        <v>18</v>
      </c>
      <c r="H276" s="206" t="s">
        <v>18</v>
      </c>
      <c r="I276" s="56"/>
    </row>
    <row r="277" spans="3:9">
      <c r="C277" s="44"/>
      <c r="D277" s="76" t="s">
        <v>19</v>
      </c>
      <c r="E277" s="207" t="s">
        <v>18</v>
      </c>
      <c r="F277" s="207" t="s">
        <v>18</v>
      </c>
      <c r="G277" s="207" t="s">
        <v>18</v>
      </c>
      <c r="H277" s="207" t="s">
        <v>18</v>
      </c>
      <c r="I277" s="8"/>
    </row>
    <row r="278" spans="3:9">
      <c r="C278" s="44"/>
      <c r="D278" s="78" t="s">
        <v>20</v>
      </c>
      <c r="E278" s="208" t="s">
        <v>18</v>
      </c>
      <c r="F278" s="208" t="s">
        <v>18</v>
      </c>
      <c r="G278" s="208" t="s">
        <v>18</v>
      </c>
      <c r="H278" s="208" t="s">
        <v>18</v>
      </c>
      <c r="I278" s="8"/>
    </row>
    <row r="279" spans="3:9">
      <c r="C279" s="44"/>
      <c r="D279" s="80" t="s">
        <v>21</v>
      </c>
      <c r="E279" s="209" t="s">
        <v>18</v>
      </c>
      <c r="F279" s="209" t="s">
        <v>18</v>
      </c>
      <c r="G279" s="209" t="s">
        <v>18</v>
      </c>
      <c r="H279" s="209" t="s">
        <v>18</v>
      </c>
      <c r="I279" s="8"/>
    </row>
    <row r="280" spans="3:9">
      <c r="C280" s="44"/>
      <c r="D280" s="54" t="s">
        <v>22</v>
      </c>
      <c r="E280" s="200">
        <v>8316</v>
      </c>
      <c r="F280" s="200">
        <v>18249</v>
      </c>
      <c r="G280" s="200" t="s">
        <v>18</v>
      </c>
      <c r="H280" s="201">
        <v>182682</v>
      </c>
      <c r="I280" s="82"/>
    </row>
    <row r="281" spans="3:9">
      <c r="C281" s="44"/>
      <c r="D281" s="83" t="s">
        <v>23</v>
      </c>
      <c r="E281" s="210">
        <v>276248</v>
      </c>
      <c r="F281" s="210">
        <v>464422</v>
      </c>
      <c r="G281" s="210">
        <v>398628</v>
      </c>
      <c r="H281" s="210">
        <v>1398999</v>
      </c>
      <c r="I281" s="8"/>
    </row>
    <row r="282" spans="3:9">
      <c r="C282" s="44"/>
      <c r="D282" s="85" t="s">
        <v>30</v>
      </c>
      <c r="E282" s="211">
        <v>570945</v>
      </c>
      <c r="F282" s="211">
        <v>954678</v>
      </c>
      <c r="G282" s="211">
        <v>663781</v>
      </c>
      <c r="H282" s="211">
        <v>2225313</v>
      </c>
      <c r="I282" s="8"/>
    </row>
    <row r="283" spans="3:9">
      <c r="C283" s="44"/>
      <c r="D283" s="87" t="s">
        <v>31</v>
      </c>
      <c r="E283" s="212">
        <v>12982</v>
      </c>
      <c r="F283" s="212">
        <v>12939</v>
      </c>
      <c r="G283" s="212">
        <v>12930</v>
      </c>
      <c r="H283" s="212">
        <v>14146</v>
      </c>
      <c r="I283" s="56"/>
    </row>
    <row r="284" spans="3:9">
      <c r="C284" s="89"/>
      <c r="D284" s="90" t="s">
        <v>39</v>
      </c>
      <c r="E284" s="213">
        <v>0.99650000000000005</v>
      </c>
      <c r="F284" s="213">
        <v>0.99509999999999998</v>
      </c>
      <c r="G284" s="213">
        <v>0.98909999999999998</v>
      </c>
      <c r="H284" s="213">
        <v>0.99219999999999997</v>
      </c>
      <c r="I284" s="56"/>
    </row>
    <row r="285" spans="3:9">
      <c r="C285" s="89"/>
      <c r="D285" s="92" t="s">
        <v>40</v>
      </c>
      <c r="E285" s="214">
        <v>136900</v>
      </c>
      <c r="F285" s="214">
        <v>261957</v>
      </c>
      <c r="G285" s="214">
        <v>161400</v>
      </c>
      <c r="H285" s="214">
        <v>1048136</v>
      </c>
      <c r="I285" s="56"/>
    </row>
    <row r="286" spans="3:9">
      <c r="C286" s="94"/>
      <c r="D286" s="90" t="s">
        <v>41</v>
      </c>
      <c r="E286" s="215">
        <f>100%-E284</f>
        <v>3.4999999999999476E-3</v>
      </c>
      <c r="F286" s="215">
        <f>100%-F284</f>
        <v>4.9000000000000155E-3</v>
      </c>
      <c r="G286" s="215">
        <v>1.09E-2</v>
      </c>
      <c r="H286" s="215">
        <v>7.7999999999999996E-3</v>
      </c>
      <c r="I286" s="56"/>
    </row>
    <row r="287" spans="3:9">
      <c r="C287" s="44"/>
      <c r="D287" s="92" t="s">
        <v>42</v>
      </c>
      <c r="E287" s="216">
        <f>E288-E285</f>
        <v>477</v>
      </c>
      <c r="F287" s="216">
        <f>F288-F285</f>
        <v>1286</v>
      </c>
      <c r="G287" s="216">
        <v>1777</v>
      </c>
      <c r="H287" s="216">
        <v>8288</v>
      </c>
      <c r="I287" s="56"/>
    </row>
    <row r="288" spans="3:9">
      <c r="C288" s="44"/>
      <c r="D288" s="97" t="s">
        <v>43</v>
      </c>
      <c r="E288" s="217">
        <v>137377</v>
      </c>
      <c r="F288" s="217">
        <v>263243</v>
      </c>
      <c r="G288" s="217">
        <v>163177</v>
      </c>
      <c r="H288" s="217">
        <v>1056424</v>
      </c>
      <c r="I288" s="56"/>
    </row>
    <row r="289" spans="3:11">
      <c r="C289" s="44"/>
      <c r="D289" s="99" t="s">
        <v>44</v>
      </c>
      <c r="E289" s="218">
        <v>0.73680000000000001</v>
      </c>
      <c r="F289" s="218">
        <v>0.64</v>
      </c>
      <c r="G289" s="218">
        <v>0.76990000000000003</v>
      </c>
      <c r="H289" s="218">
        <v>0.61380000000000001</v>
      </c>
      <c r="I289" s="56"/>
    </row>
    <row r="290" spans="3:11">
      <c r="C290" s="101"/>
      <c r="D290" s="102" t="s">
        <v>45</v>
      </c>
      <c r="E290" s="219">
        <v>98</v>
      </c>
      <c r="F290" s="219">
        <v>64</v>
      </c>
      <c r="G290" s="219">
        <v>87</v>
      </c>
      <c r="H290" s="219">
        <v>2382</v>
      </c>
      <c r="I290" s="56"/>
    </row>
    <row r="291" spans="3:11">
      <c r="C291" s="44"/>
      <c r="D291" s="99" t="s">
        <v>46</v>
      </c>
      <c r="E291" s="220">
        <f>100%-E289</f>
        <v>0.26319999999999999</v>
      </c>
      <c r="F291" s="220">
        <f>100%-F289</f>
        <v>0.36</v>
      </c>
      <c r="G291" s="220">
        <v>0.2301</v>
      </c>
      <c r="H291" s="220">
        <v>0.38619999999999999</v>
      </c>
      <c r="I291" s="56"/>
    </row>
    <row r="292" spans="3:11">
      <c r="C292" s="94"/>
      <c r="D292" s="102" t="s">
        <v>47</v>
      </c>
      <c r="E292" s="221">
        <f>E293-E290</f>
        <v>35</v>
      </c>
      <c r="F292" s="221">
        <f>F293-F290</f>
        <v>36</v>
      </c>
      <c r="G292" s="221">
        <v>26</v>
      </c>
      <c r="H292" s="221">
        <v>1499</v>
      </c>
      <c r="I292" s="56"/>
    </row>
    <row r="293" spans="3:11" ht="15.75" thickBot="1">
      <c r="C293" s="44"/>
      <c r="D293" s="106" t="s">
        <v>48</v>
      </c>
      <c r="E293" s="222">
        <v>133</v>
      </c>
      <c r="F293" s="222">
        <v>100</v>
      </c>
      <c r="G293" s="222">
        <v>113</v>
      </c>
      <c r="H293" s="222">
        <v>3881</v>
      </c>
      <c r="I293" s="56"/>
    </row>
    <row r="294" spans="3:11" ht="15.75" thickBot="1">
      <c r="C294" s="108"/>
      <c r="D294" s="282" t="s">
        <v>49</v>
      </c>
      <c r="E294" s="283"/>
      <c r="F294" s="283"/>
      <c r="G294" s="283"/>
      <c r="H294" s="284"/>
      <c r="I294" s="82"/>
    </row>
    <row r="295" spans="3:11">
      <c r="C295" s="101"/>
      <c r="D295" s="109">
        <v>0</v>
      </c>
      <c r="E295" s="110">
        <v>0.99990000000000001</v>
      </c>
      <c r="F295" s="110">
        <v>0.99970000000000003</v>
      </c>
      <c r="G295" s="110">
        <v>0.9889</v>
      </c>
      <c r="H295" s="110">
        <v>0.99780000000000002</v>
      </c>
      <c r="I295" s="112"/>
      <c r="K295" s="195"/>
    </row>
    <row r="296" spans="3:11">
      <c r="C296" s="101"/>
      <c r="D296" s="109">
        <v>1</v>
      </c>
      <c r="E296" s="110">
        <v>0.99339999999999995</v>
      </c>
      <c r="F296" s="110">
        <v>0.99209999999999998</v>
      </c>
      <c r="G296" s="110">
        <v>0.99250000000000005</v>
      </c>
      <c r="H296" s="110">
        <v>0.98019999999999996</v>
      </c>
      <c r="I296" s="113"/>
      <c r="K296" s="195"/>
    </row>
    <row r="297" spans="3:11">
      <c r="C297" s="101"/>
      <c r="D297" s="109">
        <v>2</v>
      </c>
      <c r="E297" s="110">
        <v>0.97760000000000002</v>
      </c>
      <c r="F297" s="110">
        <v>0.98240000000000005</v>
      </c>
      <c r="G297" s="110">
        <v>0.98219999999999996</v>
      </c>
      <c r="H297" s="110">
        <v>0.99280000000000002</v>
      </c>
      <c r="I297" s="114"/>
      <c r="K297" s="195"/>
    </row>
    <row r="298" spans="3:11">
      <c r="C298" s="44"/>
      <c r="D298" s="109">
        <v>3</v>
      </c>
      <c r="E298" s="110">
        <v>0.98860000000000003</v>
      </c>
      <c r="F298" s="110">
        <v>0.98419999999999996</v>
      </c>
      <c r="G298" s="110">
        <v>0.97929999999999995</v>
      </c>
      <c r="H298" s="110">
        <v>0.99539999999999995</v>
      </c>
      <c r="I298" s="112"/>
      <c r="K298" s="195"/>
    </row>
    <row r="299" spans="3:11">
      <c r="C299" s="101"/>
      <c r="D299" s="109">
        <v>4</v>
      </c>
      <c r="E299" s="150">
        <v>1</v>
      </c>
      <c r="F299" s="110">
        <v>0.98319999999999996</v>
      </c>
      <c r="G299" s="110">
        <v>0.97570000000000001</v>
      </c>
      <c r="H299" s="110">
        <v>0.99690000000000001</v>
      </c>
      <c r="I299" s="112"/>
      <c r="K299" s="195"/>
    </row>
    <row r="300" spans="3:11">
      <c r="C300" s="101"/>
      <c r="D300" s="109">
        <v>5</v>
      </c>
      <c r="E300" s="150">
        <v>1</v>
      </c>
      <c r="F300" s="110">
        <v>0.99919999999999998</v>
      </c>
      <c r="G300" s="110">
        <v>0.99939999999999996</v>
      </c>
      <c r="H300" s="110">
        <v>0.99680000000000002</v>
      </c>
      <c r="I300" s="114"/>
      <c r="K300" s="195"/>
    </row>
    <row r="301" spans="3:11">
      <c r="C301" s="101"/>
      <c r="D301" s="109">
        <v>6</v>
      </c>
      <c r="E301" s="110">
        <v>0.9819</v>
      </c>
      <c r="F301" s="110">
        <v>0.99550000000000005</v>
      </c>
      <c r="G301" s="110">
        <v>0.99099999999999999</v>
      </c>
      <c r="H301" s="110">
        <v>0.99280000000000002</v>
      </c>
      <c r="I301" s="112"/>
      <c r="K301" s="195"/>
    </row>
    <row r="302" spans="3:11">
      <c r="C302" s="44"/>
      <c r="D302" s="109">
        <v>7</v>
      </c>
      <c r="E302" s="110">
        <v>0.99750000000000005</v>
      </c>
      <c r="F302" s="110">
        <v>0.99660000000000004</v>
      </c>
      <c r="G302" s="110">
        <v>0.98939999999999995</v>
      </c>
      <c r="H302" s="110">
        <v>0.99360000000000004</v>
      </c>
      <c r="I302" s="113"/>
      <c r="K302" s="195"/>
    </row>
    <row r="303" spans="3:11">
      <c r="C303" s="115"/>
      <c r="D303" s="109">
        <v>8</v>
      </c>
      <c r="E303" s="150">
        <v>1</v>
      </c>
      <c r="F303" s="110">
        <v>0.99950000000000006</v>
      </c>
      <c r="G303" s="110">
        <v>0.98270000000000002</v>
      </c>
      <c r="H303" s="110">
        <v>0.99229999999999996</v>
      </c>
      <c r="I303" s="112"/>
      <c r="K303" s="195"/>
    </row>
    <row r="304" spans="3:11">
      <c r="C304" s="101"/>
      <c r="D304" s="109">
        <v>9</v>
      </c>
      <c r="E304" s="110">
        <v>0.99929999999999997</v>
      </c>
      <c r="F304" s="110">
        <v>0.99909999999999999</v>
      </c>
      <c r="G304" s="110">
        <v>0.99250000000000005</v>
      </c>
      <c r="H304" s="110">
        <v>0.9919</v>
      </c>
      <c r="I304" s="112"/>
      <c r="K304" s="195"/>
    </row>
    <row r="305" spans="3:11">
      <c r="C305" s="116"/>
      <c r="D305" s="109">
        <v>10</v>
      </c>
      <c r="E305" s="110">
        <v>0.9919</v>
      </c>
      <c r="F305" s="150">
        <v>0.99</v>
      </c>
      <c r="G305" s="110">
        <v>0.99150000000000005</v>
      </c>
      <c r="H305" s="110">
        <v>0.98440000000000005</v>
      </c>
      <c r="I305" s="112"/>
      <c r="K305" s="195"/>
    </row>
    <row r="306" spans="3:11">
      <c r="C306" s="94"/>
      <c r="D306" s="109">
        <v>11</v>
      </c>
      <c r="E306" s="110">
        <v>0.99809999999999999</v>
      </c>
      <c r="F306" s="110">
        <v>0.99429999999999996</v>
      </c>
      <c r="G306" s="110">
        <v>0.98860000000000003</v>
      </c>
      <c r="H306" s="110">
        <v>0.9778</v>
      </c>
      <c r="I306" s="112"/>
      <c r="K306" s="195"/>
    </row>
    <row r="307" spans="3:11" ht="15.75" thickBot="1">
      <c r="C307" s="101"/>
      <c r="D307" s="117">
        <v>12</v>
      </c>
      <c r="E307" s="263">
        <v>1</v>
      </c>
      <c r="F307" s="118">
        <v>0.99980000000000002</v>
      </c>
      <c r="G307" s="118">
        <v>0.99950000000000006</v>
      </c>
      <c r="H307" s="118">
        <v>0.99160000000000004</v>
      </c>
      <c r="I307" s="120"/>
      <c r="K307" s="195"/>
    </row>
    <row r="308" spans="3:11">
      <c r="C308" s="121"/>
      <c r="D308" s="109">
        <v>13</v>
      </c>
      <c r="E308" s="244">
        <v>0.99880000000000002</v>
      </c>
      <c r="F308" s="244">
        <v>0.99960000000000004</v>
      </c>
      <c r="G308" s="244">
        <v>0.9899</v>
      </c>
      <c r="H308" s="244">
        <v>0.996</v>
      </c>
      <c r="I308" s="112"/>
      <c r="K308" s="195"/>
    </row>
    <row r="309" spans="3:11" ht="15.75" thickBot="1">
      <c r="C309" s="124"/>
      <c r="D309" s="125" t="s">
        <v>24</v>
      </c>
      <c r="E309" s="248">
        <v>8180</v>
      </c>
      <c r="F309" s="248">
        <v>10464</v>
      </c>
      <c r="G309" s="248">
        <v>5873</v>
      </c>
      <c r="H309" s="248">
        <v>72426</v>
      </c>
      <c r="I309" s="128"/>
      <c r="K309" s="195"/>
    </row>
    <row r="310" spans="3:11">
      <c r="C310" s="44"/>
      <c r="D310" s="109">
        <v>14</v>
      </c>
      <c r="E310" s="245">
        <v>0.99329999999999996</v>
      </c>
      <c r="F310" s="245">
        <v>0.99550000000000005</v>
      </c>
      <c r="G310" s="264">
        <v>0.99</v>
      </c>
      <c r="H310" s="245">
        <v>0.99470000000000003</v>
      </c>
      <c r="I310" s="112"/>
      <c r="K310" s="195"/>
    </row>
    <row r="311" spans="3:11" ht="15.75" thickBot="1">
      <c r="C311" s="44"/>
      <c r="D311" s="125" t="s">
        <v>24</v>
      </c>
      <c r="E311" s="248">
        <v>8868</v>
      </c>
      <c r="F311" s="248">
        <v>11991</v>
      </c>
      <c r="G311" s="248">
        <v>7693</v>
      </c>
      <c r="H311" s="248">
        <v>56645</v>
      </c>
      <c r="I311" s="131"/>
      <c r="K311" s="195"/>
    </row>
    <row r="312" spans="3:11">
      <c r="C312" s="44"/>
      <c r="D312" s="109">
        <v>15</v>
      </c>
      <c r="E312" s="245">
        <v>0.99480000000000002</v>
      </c>
      <c r="F312" s="245">
        <v>0.99470000000000003</v>
      </c>
      <c r="G312" s="245">
        <v>0.98429999999999995</v>
      </c>
      <c r="H312" s="245">
        <v>0.99039999999999995</v>
      </c>
      <c r="I312" s="128"/>
      <c r="K312" s="195"/>
    </row>
    <row r="313" spans="3:11" ht="15.75" thickBot="1">
      <c r="C313" s="44"/>
      <c r="D313" s="125" t="s">
        <v>24</v>
      </c>
      <c r="E313" s="248">
        <v>10951</v>
      </c>
      <c r="F313" s="248">
        <v>10105</v>
      </c>
      <c r="G313" s="248">
        <v>7900</v>
      </c>
      <c r="H313" s="248">
        <v>57473</v>
      </c>
      <c r="I313" s="132"/>
      <c r="K313" s="195"/>
    </row>
    <row r="314" spans="3:11">
      <c r="C314" s="44"/>
      <c r="D314" s="109">
        <v>16</v>
      </c>
      <c r="E314" s="246">
        <v>0.999</v>
      </c>
      <c r="F314" s="246">
        <v>0.99960000000000004</v>
      </c>
      <c r="G314" s="246">
        <v>0.98860000000000003</v>
      </c>
      <c r="H314" s="246">
        <v>0.99080000000000001</v>
      </c>
      <c r="I314" s="134"/>
      <c r="K314" s="195"/>
    </row>
    <row r="315" spans="3:11" ht="15.75" thickBot="1">
      <c r="C315" s="44"/>
      <c r="D315" s="125" t="s">
        <v>24</v>
      </c>
      <c r="E315" s="249">
        <v>9055</v>
      </c>
      <c r="F315" s="249">
        <v>10717</v>
      </c>
      <c r="G315" s="249">
        <v>8777</v>
      </c>
      <c r="H315" s="249">
        <v>52580</v>
      </c>
      <c r="I315" s="114"/>
      <c r="K315" s="195"/>
    </row>
    <row r="316" spans="3:11">
      <c r="C316" s="44"/>
      <c r="D316" s="109">
        <v>17</v>
      </c>
      <c r="E316" s="110">
        <v>0.99990000000000001</v>
      </c>
      <c r="F316" s="110">
        <v>0.99980000000000002</v>
      </c>
      <c r="G316" s="110">
        <v>0.98770000000000002</v>
      </c>
      <c r="H316" s="110">
        <v>0.99450000000000005</v>
      </c>
      <c r="I316" s="114"/>
      <c r="K316" s="195"/>
    </row>
    <row r="317" spans="3:11">
      <c r="C317" s="44"/>
      <c r="D317" s="109">
        <v>18</v>
      </c>
      <c r="E317" s="110">
        <v>0.98950000000000005</v>
      </c>
      <c r="F317" s="110">
        <v>0.98939999999999995</v>
      </c>
      <c r="G317" s="110">
        <v>0.98540000000000005</v>
      </c>
      <c r="H317" s="110">
        <v>0.98980000000000001</v>
      </c>
      <c r="I317" s="114"/>
      <c r="K317" s="195"/>
    </row>
    <row r="318" spans="3:11">
      <c r="C318" s="44"/>
      <c r="D318" s="109">
        <v>19</v>
      </c>
      <c r="E318" s="110">
        <v>0.99409999999999998</v>
      </c>
      <c r="F318" s="110">
        <v>0.99680000000000002</v>
      </c>
      <c r="G318" s="110">
        <v>0.98619999999999997</v>
      </c>
      <c r="H318" s="110">
        <v>0.99519999999999997</v>
      </c>
      <c r="I318" s="114"/>
      <c r="K318" s="195"/>
    </row>
    <row r="319" spans="3:11">
      <c r="C319" s="44"/>
      <c r="D319" s="109">
        <v>20</v>
      </c>
      <c r="E319" s="110">
        <v>0.99970000000000003</v>
      </c>
      <c r="F319" s="110">
        <v>0.99980000000000002</v>
      </c>
      <c r="G319" s="110">
        <v>0.99160000000000004</v>
      </c>
      <c r="H319" s="110">
        <v>0.99399999999999999</v>
      </c>
      <c r="I319" s="8"/>
    </row>
    <row r="320" spans="3:11">
      <c r="C320" s="44"/>
      <c r="D320" s="109">
        <v>21</v>
      </c>
      <c r="E320" s="110">
        <v>0.99919999999999998</v>
      </c>
      <c r="F320" s="110">
        <v>0.99970000000000003</v>
      </c>
      <c r="G320" s="110">
        <v>0.996</v>
      </c>
      <c r="H320" s="110">
        <v>0.99739999999999995</v>
      </c>
      <c r="I320" s="8"/>
    </row>
    <row r="321" spans="2:9">
      <c r="C321" s="44"/>
      <c r="D321" s="109">
        <v>22</v>
      </c>
      <c r="E321" s="110">
        <v>0.98839999999999995</v>
      </c>
      <c r="F321" s="110">
        <v>0.99280000000000002</v>
      </c>
      <c r="G321" s="110">
        <v>0.99019999999999997</v>
      </c>
      <c r="H321" s="110">
        <v>0.99560000000000004</v>
      </c>
      <c r="I321" s="8"/>
    </row>
    <row r="322" spans="2:9" ht="15.75" thickBot="1">
      <c r="C322" s="44"/>
      <c r="D322" s="137">
        <v>23</v>
      </c>
      <c r="E322" s="138">
        <v>0.99280000000000002</v>
      </c>
      <c r="F322" s="138">
        <v>0.99609999999999999</v>
      </c>
      <c r="G322" s="138">
        <v>0.97829999999999995</v>
      </c>
      <c r="H322" s="190">
        <v>0.99819999999999998</v>
      </c>
      <c r="I322" s="8"/>
    </row>
    <row r="323" spans="2:9">
      <c r="C323" s="44"/>
      <c r="D323" s="141"/>
      <c r="E323" s="141"/>
      <c r="F323" s="141"/>
      <c r="G323" s="141"/>
      <c r="H323" s="141"/>
      <c r="I323" s="8"/>
    </row>
    <row r="324" spans="2:9" ht="15.75" thickBot="1">
      <c r="C324" s="142"/>
      <c r="D324" s="143"/>
      <c r="E324" s="144"/>
      <c r="F324" s="143"/>
      <c r="G324" s="143"/>
      <c r="H324" s="143"/>
      <c r="I324" s="145"/>
    </row>
    <row r="327" spans="2:9">
      <c r="C327" s="2" t="s">
        <v>0</v>
      </c>
      <c r="D327" s="3"/>
      <c r="E327" s="3"/>
      <c r="F327" s="3"/>
      <c r="G327" s="3"/>
      <c r="H327" s="3"/>
    </row>
    <row r="328" spans="2:9">
      <c r="C328" s="3"/>
      <c r="D328" s="3"/>
      <c r="E328" s="3"/>
      <c r="F328" s="3"/>
      <c r="G328" s="3"/>
      <c r="H328" s="3"/>
    </row>
    <row r="329" spans="2:9">
      <c r="C329" s="3"/>
      <c r="D329" s="4" t="s">
        <v>25</v>
      </c>
      <c r="E329" s="4"/>
      <c r="F329" s="4"/>
      <c r="G329" s="4"/>
      <c r="H329" s="3"/>
    </row>
    <row r="330" spans="2:9">
      <c r="C330" s="3"/>
      <c r="D330" s="3"/>
      <c r="E330" s="3"/>
      <c r="F330" s="3"/>
      <c r="G330" s="3"/>
      <c r="H330" s="3"/>
    </row>
    <row r="331" spans="2:9">
      <c r="C331" s="3"/>
      <c r="D331" s="4" t="s">
        <v>26</v>
      </c>
      <c r="E331" s="4"/>
      <c r="F331" s="3"/>
      <c r="G331" s="3"/>
      <c r="H331" s="3"/>
    </row>
    <row r="332" spans="2:9">
      <c r="C332" s="3"/>
      <c r="D332" s="3"/>
      <c r="E332" s="3"/>
      <c r="F332" s="3"/>
      <c r="G332" s="3"/>
      <c r="H332" s="3"/>
    </row>
    <row r="333" spans="2:9">
      <c r="C333" s="3"/>
      <c r="D333" s="4" t="s">
        <v>27</v>
      </c>
      <c r="E333" s="4"/>
      <c r="F333" s="4"/>
      <c r="G333" s="4"/>
      <c r="H333" s="4"/>
    </row>
    <row r="334" spans="2:9">
      <c r="B334" s="3"/>
      <c r="C334" s="3"/>
      <c r="D334" s="3"/>
      <c r="E334" s="3"/>
      <c r="F334" s="3"/>
      <c r="G334" s="3"/>
    </row>
    <row r="335" spans="2:9" ht="18">
      <c r="C335" s="3"/>
      <c r="D335" s="146" t="s">
        <v>81</v>
      </c>
      <c r="E335" s="146"/>
      <c r="F335" s="146"/>
      <c r="G335" s="3"/>
      <c r="H335" s="3"/>
      <c r="I335" s="3"/>
    </row>
    <row r="336" spans="2:9" ht="15.75" thickBot="1">
      <c r="C336" s="3"/>
      <c r="D336" s="3"/>
      <c r="E336" s="5"/>
      <c r="F336" s="5"/>
      <c r="G336" s="5"/>
      <c r="H336" s="5"/>
      <c r="I336" s="3"/>
    </row>
    <row r="337" spans="3:12">
      <c r="C337" s="3"/>
      <c r="D337" s="6"/>
      <c r="E337" s="7" t="s">
        <v>1</v>
      </c>
      <c r="F337" s="7" t="s">
        <v>2</v>
      </c>
      <c r="G337" s="7" t="s">
        <v>3</v>
      </c>
      <c r="H337" s="8" t="s">
        <v>4</v>
      </c>
      <c r="I337" s="3"/>
    </row>
    <row r="338" spans="3:12">
      <c r="C338" s="3"/>
      <c r="D338" s="9" t="s">
        <v>5</v>
      </c>
      <c r="E338" s="7" t="s">
        <v>83</v>
      </c>
      <c r="F338" s="7" t="s">
        <v>75</v>
      </c>
      <c r="G338" s="7" t="s">
        <v>85</v>
      </c>
      <c r="H338" s="7" t="s">
        <v>86</v>
      </c>
      <c r="I338" s="3"/>
    </row>
    <row r="339" spans="3:12" ht="15.75" thickBot="1">
      <c r="C339" s="3"/>
      <c r="D339" s="10"/>
      <c r="E339" s="11" t="s">
        <v>84</v>
      </c>
      <c r="F339" s="11" t="s">
        <v>76</v>
      </c>
      <c r="G339" s="11" t="s">
        <v>84</v>
      </c>
      <c r="H339" s="11" t="s">
        <v>84</v>
      </c>
      <c r="I339" s="3"/>
    </row>
    <row r="340" spans="3:12">
      <c r="C340" s="3"/>
      <c r="D340" s="12" t="s">
        <v>28</v>
      </c>
      <c r="E340" s="223">
        <v>628885</v>
      </c>
      <c r="F340" s="223">
        <v>467969</v>
      </c>
      <c r="G340" s="223">
        <v>460848</v>
      </c>
      <c r="H340" s="223">
        <v>3014225</v>
      </c>
      <c r="I340" s="3"/>
    </row>
    <row r="341" spans="3:12">
      <c r="C341" s="3"/>
      <c r="D341" s="14" t="s">
        <v>29</v>
      </c>
      <c r="E341" s="224">
        <v>2352</v>
      </c>
      <c r="F341" s="224">
        <v>1361</v>
      </c>
      <c r="G341" s="224">
        <v>540</v>
      </c>
      <c r="H341" s="225">
        <v>14383</v>
      </c>
      <c r="I341" s="3"/>
    </row>
    <row r="342" spans="3:12">
      <c r="C342" s="3"/>
      <c r="D342" s="16" t="s">
        <v>30</v>
      </c>
      <c r="E342" s="226">
        <v>889467</v>
      </c>
      <c r="F342" s="226">
        <v>570945</v>
      </c>
      <c r="G342" s="226">
        <v>665595</v>
      </c>
      <c r="H342" s="226">
        <v>2349145</v>
      </c>
      <c r="I342" s="3"/>
    </row>
    <row r="343" spans="3:12" ht="15.75" thickBot="1">
      <c r="C343" s="3"/>
      <c r="D343" s="18" t="s">
        <v>31</v>
      </c>
      <c r="E343" s="227">
        <v>12956</v>
      </c>
      <c r="F343" s="227">
        <v>12982</v>
      </c>
      <c r="G343" s="227">
        <v>12939</v>
      </c>
      <c r="H343" s="227">
        <v>14282</v>
      </c>
      <c r="I343" s="3"/>
    </row>
    <row r="344" spans="3:12" ht="15.75" thickBot="1">
      <c r="C344" s="3"/>
      <c r="D344" s="20" t="s">
        <v>8</v>
      </c>
      <c r="E344" s="21">
        <f>E340+E341+E342+E343</f>
        <v>1533660</v>
      </c>
      <c r="F344" s="21">
        <f t="shared" ref="F344" si="23">F340+F341+F342+F343</f>
        <v>1053257</v>
      </c>
      <c r="G344" s="21">
        <f t="shared" ref="G344" si="24">G340+G341+G342+G343</f>
        <v>1139922</v>
      </c>
      <c r="H344" s="21">
        <f t="shared" ref="H344" si="25">H340+H341+H342+H343</f>
        <v>5392035</v>
      </c>
      <c r="I344" s="3"/>
    </row>
    <row r="345" spans="3:12">
      <c r="C345" s="3"/>
      <c r="D345" s="3"/>
      <c r="E345" s="3"/>
      <c r="F345" s="3"/>
      <c r="G345" s="3"/>
      <c r="H345" s="3"/>
      <c r="I345" s="3"/>
    </row>
    <row r="346" spans="3:12" ht="15.75" thickBot="1">
      <c r="C346" s="3"/>
      <c r="D346" s="3"/>
      <c r="E346" s="5"/>
      <c r="F346" s="5"/>
      <c r="G346" s="5"/>
      <c r="H346" s="5"/>
      <c r="I346" s="3"/>
    </row>
    <row r="347" spans="3:12">
      <c r="C347" s="3"/>
      <c r="D347" s="6"/>
      <c r="E347" s="7" t="s">
        <v>1</v>
      </c>
      <c r="F347" s="7" t="s">
        <v>2</v>
      </c>
      <c r="G347" s="7" t="s">
        <v>3</v>
      </c>
      <c r="H347" s="8" t="s">
        <v>4</v>
      </c>
      <c r="I347" s="3"/>
    </row>
    <row r="348" spans="3:12">
      <c r="C348" s="3"/>
      <c r="D348" s="9" t="s">
        <v>9</v>
      </c>
      <c r="E348" s="7" t="s">
        <v>83</v>
      </c>
      <c r="F348" s="7" t="s">
        <v>75</v>
      </c>
      <c r="G348" s="7" t="s">
        <v>85</v>
      </c>
      <c r="H348" s="7" t="s">
        <v>86</v>
      </c>
      <c r="I348" s="243"/>
    </row>
    <row r="349" spans="3:12" ht="15.75" thickBot="1">
      <c r="C349" s="3"/>
      <c r="D349" s="22"/>
      <c r="E349" s="11" t="s">
        <v>84</v>
      </c>
      <c r="F349" s="11" t="s">
        <v>76</v>
      </c>
      <c r="G349" s="11" t="s">
        <v>84</v>
      </c>
      <c r="H349" s="11" t="s">
        <v>84</v>
      </c>
      <c r="I349" s="262"/>
    </row>
    <row r="350" spans="3:12">
      <c r="C350" s="3"/>
      <c r="D350" s="23" t="s">
        <v>32</v>
      </c>
      <c r="E350" s="24">
        <v>287109</v>
      </c>
      <c r="F350" s="24">
        <v>162960</v>
      </c>
      <c r="G350" s="24">
        <v>184888</v>
      </c>
      <c r="H350" s="24">
        <v>1405543</v>
      </c>
      <c r="I350" s="242"/>
      <c r="J350" s="242"/>
      <c r="K350" s="242"/>
      <c r="L350" s="242"/>
    </row>
    <row r="351" spans="3:12" ht="15.75" thickBot="1">
      <c r="C351" s="3"/>
      <c r="D351" s="25" t="s">
        <v>33</v>
      </c>
      <c r="E351" s="26">
        <v>1080</v>
      </c>
      <c r="F351" s="26">
        <v>528</v>
      </c>
      <c r="G351" s="26">
        <v>112</v>
      </c>
      <c r="H351" s="26">
        <v>6266</v>
      </c>
      <c r="I351" s="242"/>
      <c r="J351" s="242"/>
      <c r="K351" s="242"/>
      <c r="L351" s="242"/>
    </row>
    <row r="352" spans="3:12" ht="15.75" thickBot="1">
      <c r="C352" s="3"/>
      <c r="D352" s="20" t="s">
        <v>34</v>
      </c>
      <c r="E352" s="21">
        <f>E350+E351</f>
        <v>288189</v>
      </c>
      <c r="F352" s="21">
        <f t="shared" ref="F352" si="26">F350+F351</f>
        <v>163488</v>
      </c>
      <c r="G352" s="21">
        <f t="shared" ref="G352" si="27">G350+G351</f>
        <v>185000</v>
      </c>
      <c r="H352" s="21">
        <f t="shared" ref="H352" si="28">H350+H351</f>
        <v>1411809</v>
      </c>
      <c r="I352" s="236"/>
    </row>
    <row r="353" spans="3:9">
      <c r="C353" s="3"/>
      <c r="D353" s="3"/>
      <c r="E353" s="3"/>
      <c r="F353" s="3"/>
      <c r="G353" s="3"/>
      <c r="H353" s="3"/>
      <c r="I353" s="3"/>
    </row>
    <row r="354" spans="3:9" ht="15.75" thickBot="1">
      <c r="C354" s="3"/>
      <c r="D354" s="3"/>
      <c r="E354" s="5"/>
      <c r="F354" s="5"/>
      <c r="G354" s="5"/>
      <c r="H354" s="5"/>
      <c r="I354" s="3"/>
    </row>
    <row r="355" spans="3:9">
      <c r="C355" s="3"/>
      <c r="D355" s="6"/>
      <c r="E355" s="7" t="s">
        <v>1</v>
      </c>
      <c r="F355" s="7" t="s">
        <v>2</v>
      </c>
      <c r="G355" s="7" t="s">
        <v>3</v>
      </c>
      <c r="H355" s="8" t="s">
        <v>4</v>
      </c>
      <c r="I355" s="3"/>
    </row>
    <row r="356" spans="3:9">
      <c r="C356" s="3"/>
      <c r="D356" s="9" t="s">
        <v>10</v>
      </c>
      <c r="E356" s="7" t="s">
        <v>83</v>
      </c>
      <c r="F356" s="7" t="s">
        <v>75</v>
      </c>
      <c r="G356" s="7" t="s">
        <v>85</v>
      </c>
      <c r="H356" s="7" t="s">
        <v>86</v>
      </c>
      <c r="I356" s="3"/>
    </row>
    <row r="357" spans="3:9" ht="15.75" thickBot="1">
      <c r="C357" s="3"/>
      <c r="D357" s="10"/>
      <c r="E357" s="11" t="s">
        <v>84</v>
      </c>
      <c r="F357" s="11" t="s">
        <v>76</v>
      </c>
      <c r="G357" s="11" t="s">
        <v>84</v>
      </c>
      <c r="H357" s="11" t="s">
        <v>84</v>
      </c>
      <c r="I357" s="3"/>
    </row>
    <row r="358" spans="3:9">
      <c r="C358" s="3"/>
      <c r="D358" s="28" t="s">
        <v>35</v>
      </c>
      <c r="E358" s="228">
        <v>171</v>
      </c>
      <c r="F358" s="228">
        <v>120</v>
      </c>
      <c r="G358" s="228">
        <v>121</v>
      </c>
      <c r="H358" s="229">
        <v>2851</v>
      </c>
      <c r="I358" s="3"/>
    </row>
    <row r="359" spans="3:9" ht="15.75" thickBot="1">
      <c r="C359" s="3"/>
      <c r="D359" s="260" t="s">
        <v>36</v>
      </c>
      <c r="E359" s="230">
        <v>4</v>
      </c>
      <c r="F359" s="230">
        <v>8</v>
      </c>
      <c r="G359" s="230">
        <v>8</v>
      </c>
      <c r="H359" s="230">
        <v>482</v>
      </c>
      <c r="I359" s="3"/>
    </row>
    <row r="360" spans="3:9" ht="15.75" thickBot="1">
      <c r="C360" s="3"/>
      <c r="D360" s="261" t="s">
        <v>34</v>
      </c>
      <c r="E360" s="21">
        <f>E358+E359</f>
        <v>175</v>
      </c>
      <c r="F360" s="21">
        <f t="shared" ref="F360" si="29">F358+F359</f>
        <v>128</v>
      </c>
      <c r="G360" s="21">
        <f t="shared" ref="G360" si="30">G358+G359</f>
        <v>129</v>
      </c>
      <c r="H360" s="21">
        <f t="shared" ref="H360" si="31">H358+H359</f>
        <v>3333</v>
      </c>
      <c r="I360" s="3"/>
    </row>
    <row r="361" spans="3:9">
      <c r="C361" s="3"/>
      <c r="D361" s="3"/>
      <c r="E361" s="3"/>
      <c r="F361" s="3"/>
      <c r="G361" s="3"/>
      <c r="H361" s="3"/>
      <c r="I361" s="3"/>
    </row>
    <row r="362" spans="3:9" ht="15.75" thickBot="1">
      <c r="C362" s="3"/>
      <c r="D362" s="3"/>
      <c r="E362" s="5"/>
      <c r="F362" s="5"/>
      <c r="G362" s="34"/>
      <c r="H362" s="5"/>
      <c r="I362" s="3"/>
    </row>
    <row r="363" spans="3:9">
      <c r="C363" s="3"/>
      <c r="D363" s="6"/>
      <c r="E363" s="7" t="s">
        <v>1</v>
      </c>
      <c r="F363" s="7" t="s">
        <v>2</v>
      </c>
      <c r="G363" s="7" t="s">
        <v>3</v>
      </c>
      <c r="H363" s="8" t="s">
        <v>4</v>
      </c>
      <c r="I363" s="3"/>
    </row>
    <row r="364" spans="3:9">
      <c r="C364" s="3"/>
      <c r="D364" s="9" t="s">
        <v>11</v>
      </c>
      <c r="E364" s="7" t="s">
        <v>83</v>
      </c>
      <c r="F364" s="7" t="s">
        <v>75</v>
      </c>
      <c r="G364" s="7" t="s">
        <v>85</v>
      </c>
      <c r="H364" s="7" t="s">
        <v>86</v>
      </c>
      <c r="I364" s="3"/>
    </row>
    <row r="365" spans="3:9" ht="15.75" thickBot="1">
      <c r="C365" s="3"/>
      <c r="D365" s="10"/>
      <c r="E365" s="11" t="s">
        <v>84</v>
      </c>
      <c r="F365" s="11" t="s">
        <v>76</v>
      </c>
      <c r="G365" s="11" t="s">
        <v>84</v>
      </c>
      <c r="H365" s="11" t="s">
        <v>84</v>
      </c>
      <c r="I365" s="3"/>
    </row>
    <row r="366" spans="3:9">
      <c r="C366" s="3"/>
      <c r="D366" s="35" t="s">
        <v>37</v>
      </c>
      <c r="E366" s="257" t="s">
        <v>88</v>
      </c>
      <c r="F366" s="257" t="s">
        <v>79</v>
      </c>
      <c r="G366" s="232">
        <v>63.667361111111113</v>
      </c>
      <c r="H366" s="232">
        <v>20.542361111111109</v>
      </c>
      <c r="I366" s="3"/>
    </row>
    <row r="367" spans="3:9" ht="15.75" thickBot="1">
      <c r="C367" s="3"/>
      <c r="D367" s="38" t="s">
        <v>38</v>
      </c>
      <c r="E367" s="259" t="s">
        <v>87</v>
      </c>
      <c r="F367" s="259" t="s">
        <v>80</v>
      </c>
      <c r="G367" s="235">
        <v>0.58402777777777781</v>
      </c>
      <c r="H367" s="235">
        <v>0.54236111111111118</v>
      </c>
      <c r="I367" s="3"/>
    </row>
    <row r="368" spans="3:9">
      <c r="C368" s="3"/>
      <c r="D368" s="3"/>
      <c r="E368" s="40"/>
      <c r="F368" s="40"/>
      <c r="G368" s="40"/>
      <c r="H368" s="40"/>
      <c r="I368" s="3"/>
    </row>
    <row r="369" spans="3:9" ht="15.75" thickBot="1">
      <c r="C369" s="3"/>
      <c r="D369" s="3"/>
      <c r="E369" s="3"/>
      <c r="F369" s="3"/>
      <c r="G369" s="3"/>
      <c r="H369" s="3"/>
      <c r="I369" s="3"/>
    </row>
    <row r="370" spans="3:9">
      <c r="C370" s="41"/>
      <c r="D370" s="42"/>
      <c r="E370" s="42"/>
      <c r="F370" s="42"/>
      <c r="G370" s="42"/>
      <c r="H370" s="42"/>
      <c r="I370" s="43"/>
    </row>
    <row r="371" spans="3:9" ht="18.75" thickBot="1">
      <c r="C371" s="44"/>
      <c r="D371" s="281" t="s">
        <v>82</v>
      </c>
      <c r="E371" s="281"/>
      <c r="F371" s="281"/>
      <c r="G371" s="281"/>
      <c r="H371" s="281"/>
      <c r="I371" s="45"/>
    </row>
    <row r="372" spans="3:9">
      <c r="C372" s="44"/>
      <c r="D372" s="46"/>
      <c r="E372" s="7" t="s">
        <v>1</v>
      </c>
      <c r="F372" s="7" t="s">
        <v>2</v>
      </c>
      <c r="G372" s="47" t="s">
        <v>3</v>
      </c>
      <c r="H372" s="48" t="s">
        <v>4</v>
      </c>
      <c r="I372" s="8"/>
    </row>
    <row r="373" spans="3:9">
      <c r="C373" s="44"/>
      <c r="D373" s="46" t="s">
        <v>13</v>
      </c>
      <c r="E373" s="7" t="s">
        <v>83</v>
      </c>
      <c r="F373" s="7" t="s">
        <v>75</v>
      </c>
      <c r="G373" s="7" t="s">
        <v>85</v>
      </c>
      <c r="H373" s="7" t="s">
        <v>86</v>
      </c>
      <c r="I373" s="8"/>
    </row>
    <row r="374" spans="3:9" ht="15.75" thickBot="1">
      <c r="C374" s="44"/>
      <c r="D374" s="49"/>
      <c r="E374" s="11" t="s">
        <v>84</v>
      </c>
      <c r="F374" s="11" t="s">
        <v>76</v>
      </c>
      <c r="G374" s="11" t="s">
        <v>84</v>
      </c>
      <c r="H374" s="11" t="s">
        <v>84</v>
      </c>
      <c r="I374" s="8"/>
    </row>
    <row r="375" spans="3:9">
      <c r="C375" s="44"/>
      <c r="D375" s="50" t="s">
        <v>28</v>
      </c>
      <c r="E375" s="197">
        <v>628885</v>
      </c>
      <c r="F375" s="197">
        <v>467969</v>
      </c>
      <c r="G375" s="197">
        <v>460848</v>
      </c>
      <c r="H375" s="197">
        <v>3014225</v>
      </c>
      <c r="I375" s="8"/>
    </row>
    <row r="376" spans="3:9">
      <c r="C376" s="44"/>
      <c r="D376" s="52" t="s">
        <v>29</v>
      </c>
      <c r="E376" s="198">
        <v>2352</v>
      </c>
      <c r="F376" s="198">
        <v>1361</v>
      </c>
      <c r="G376" s="198">
        <v>540</v>
      </c>
      <c r="H376" s="199">
        <v>14383</v>
      </c>
      <c r="I376" s="8"/>
    </row>
    <row r="377" spans="3:9">
      <c r="C377" s="44"/>
      <c r="D377" s="54" t="s">
        <v>35</v>
      </c>
      <c r="E377" s="200">
        <v>171</v>
      </c>
      <c r="F377" s="200">
        <v>120</v>
      </c>
      <c r="G377" s="200">
        <v>121</v>
      </c>
      <c r="H377" s="201">
        <v>2851</v>
      </c>
      <c r="I377" s="56"/>
    </row>
    <row r="378" spans="3:9">
      <c r="C378" s="44"/>
      <c r="D378" s="57" t="s">
        <v>36</v>
      </c>
      <c r="E378" s="202">
        <v>4</v>
      </c>
      <c r="F378" s="202">
        <v>8</v>
      </c>
      <c r="G378" s="202">
        <v>8</v>
      </c>
      <c r="H378" s="202">
        <v>482</v>
      </c>
      <c r="I378" s="8"/>
    </row>
    <row r="379" spans="3:9">
      <c r="C379" s="44"/>
      <c r="D379" s="59" t="s">
        <v>37</v>
      </c>
      <c r="E379" s="239" t="s">
        <v>88</v>
      </c>
      <c r="F379" s="239" t="s">
        <v>79</v>
      </c>
      <c r="G379" s="203">
        <v>63.667361111111113</v>
      </c>
      <c r="H379" s="203">
        <v>20.542361111111109</v>
      </c>
      <c r="I379" s="8"/>
    </row>
    <row r="380" spans="3:9">
      <c r="C380" s="44"/>
      <c r="D380" s="62" t="s">
        <v>38</v>
      </c>
      <c r="E380" s="240" t="s">
        <v>87</v>
      </c>
      <c r="F380" s="240" t="s">
        <v>80</v>
      </c>
      <c r="G380" s="231">
        <v>0.58402777777777781</v>
      </c>
      <c r="H380" s="231">
        <v>0.54236111111111118</v>
      </c>
      <c r="I380" s="8"/>
    </row>
    <row r="381" spans="3:9">
      <c r="C381" s="44"/>
      <c r="D381" s="64" t="s">
        <v>14</v>
      </c>
      <c r="E381" s="204">
        <v>387</v>
      </c>
      <c r="F381" s="204">
        <v>187</v>
      </c>
      <c r="G381" s="204">
        <v>211</v>
      </c>
      <c r="H381" s="204">
        <v>20446</v>
      </c>
      <c r="I381" s="56"/>
    </row>
    <row r="382" spans="3:9">
      <c r="C382" s="44"/>
      <c r="D382" s="66" t="s">
        <v>15</v>
      </c>
      <c r="E382" s="67">
        <v>12418</v>
      </c>
      <c r="F382" s="67">
        <v>12418</v>
      </c>
      <c r="G382" s="67">
        <v>18076</v>
      </c>
      <c r="H382" s="67">
        <v>309273</v>
      </c>
      <c r="I382" s="8"/>
    </row>
    <row r="383" spans="3:9">
      <c r="C383" s="69"/>
      <c r="D383" s="70" t="s">
        <v>16</v>
      </c>
      <c r="E383" s="205">
        <v>15923</v>
      </c>
      <c r="F383" s="205">
        <v>8316</v>
      </c>
      <c r="G383" s="205">
        <v>18076</v>
      </c>
      <c r="H383" s="205">
        <v>309273</v>
      </c>
      <c r="I383" s="73"/>
    </row>
    <row r="384" spans="3:9">
      <c r="C384" s="44"/>
      <c r="D384" s="74" t="s">
        <v>17</v>
      </c>
      <c r="E384" s="206" t="s">
        <v>18</v>
      </c>
      <c r="F384" s="206" t="s">
        <v>18</v>
      </c>
      <c r="G384" s="206" t="s">
        <v>18</v>
      </c>
      <c r="H384" s="206" t="s">
        <v>18</v>
      </c>
      <c r="I384" s="56"/>
    </row>
    <row r="385" spans="3:9">
      <c r="C385" s="44"/>
      <c r="D385" s="76" t="s">
        <v>19</v>
      </c>
      <c r="E385" s="207" t="s">
        <v>18</v>
      </c>
      <c r="F385" s="207" t="s">
        <v>18</v>
      </c>
      <c r="G385" s="207" t="s">
        <v>18</v>
      </c>
      <c r="H385" s="207" t="s">
        <v>18</v>
      </c>
      <c r="I385" s="8"/>
    </row>
    <row r="386" spans="3:9">
      <c r="C386" s="44"/>
      <c r="D386" s="78" t="s">
        <v>20</v>
      </c>
      <c r="E386" s="208" t="s">
        <v>18</v>
      </c>
      <c r="F386" s="208" t="s">
        <v>18</v>
      </c>
      <c r="G386" s="208" t="s">
        <v>18</v>
      </c>
      <c r="H386" s="208" t="s">
        <v>18</v>
      </c>
      <c r="I386" s="8"/>
    </row>
    <row r="387" spans="3:9">
      <c r="C387" s="44"/>
      <c r="D387" s="80" t="s">
        <v>21</v>
      </c>
      <c r="E387" s="209" t="s">
        <v>18</v>
      </c>
      <c r="F387" s="209" t="s">
        <v>18</v>
      </c>
      <c r="G387" s="209" t="s">
        <v>18</v>
      </c>
      <c r="H387" s="209" t="s">
        <v>18</v>
      </c>
      <c r="I387" s="8"/>
    </row>
    <row r="388" spans="3:9">
      <c r="C388" s="44"/>
      <c r="D388" s="54" t="s">
        <v>22</v>
      </c>
      <c r="E388" s="200">
        <v>15923</v>
      </c>
      <c r="F388" s="200">
        <v>8316</v>
      </c>
      <c r="G388" s="200" t="s">
        <v>18</v>
      </c>
      <c r="H388" s="201">
        <v>179349</v>
      </c>
      <c r="I388" s="82"/>
    </row>
    <row r="389" spans="3:9">
      <c r="C389" s="44"/>
      <c r="D389" s="83" t="s">
        <v>23</v>
      </c>
      <c r="E389" s="210">
        <v>403268</v>
      </c>
      <c r="F389" s="210">
        <v>276248</v>
      </c>
      <c r="G389" s="210">
        <v>405937</v>
      </c>
      <c r="H389" s="210">
        <v>1514427</v>
      </c>
      <c r="I389" s="8"/>
    </row>
    <row r="390" spans="3:9">
      <c r="C390" s="44"/>
      <c r="D390" s="85" t="s">
        <v>30</v>
      </c>
      <c r="E390" s="211">
        <v>889467</v>
      </c>
      <c r="F390" s="211">
        <v>570945</v>
      </c>
      <c r="G390" s="211">
        <v>665595</v>
      </c>
      <c r="H390" s="211">
        <v>2349145</v>
      </c>
      <c r="I390" s="8"/>
    </row>
    <row r="391" spans="3:9">
      <c r="C391" s="44"/>
      <c r="D391" s="87" t="s">
        <v>31</v>
      </c>
      <c r="E391" s="212">
        <v>12956</v>
      </c>
      <c r="F391" s="212">
        <v>12982</v>
      </c>
      <c r="G391" s="212">
        <v>12939</v>
      </c>
      <c r="H391" s="212">
        <v>14282</v>
      </c>
      <c r="I391" s="56"/>
    </row>
    <row r="392" spans="3:9">
      <c r="C392" s="89"/>
      <c r="D392" s="90" t="s">
        <v>39</v>
      </c>
      <c r="E392" s="213">
        <v>0.99480000000000002</v>
      </c>
      <c r="F392" s="213">
        <v>0.99650000000000005</v>
      </c>
      <c r="G392" s="213">
        <v>0.99039999999999995</v>
      </c>
      <c r="H392" s="213">
        <v>0.9919</v>
      </c>
      <c r="I392" s="56"/>
    </row>
    <row r="393" spans="3:9">
      <c r="C393" s="89"/>
      <c r="D393" s="92" t="s">
        <v>40</v>
      </c>
      <c r="E393" s="214">
        <v>242725</v>
      </c>
      <c r="F393" s="214">
        <v>136900</v>
      </c>
      <c r="G393" s="214">
        <v>169464</v>
      </c>
      <c r="H393" s="214">
        <v>1026002</v>
      </c>
      <c r="I393" s="56"/>
    </row>
    <row r="394" spans="3:9">
      <c r="C394" s="94"/>
      <c r="D394" s="90" t="s">
        <v>41</v>
      </c>
      <c r="E394" s="215">
        <f>100%-E392</f>
        <v>5.1999999999999824E-3</v>
      </c>
      <c r="F394" s="215">
        <f>100%-F392</f>
        <v>3.4999999999999476E-3</v>
      </c>
      <c r="G394" s="215">
        <v>9.5999999999999992E-3</v>
      </c>
      <c r="H394" s="215">
        <v>8.0999999999999996E-3</v>
      </c>
      <c r="I394" s="56"/>
    </row>
    <row r="395" spans="3:9">
      <c r="C395" s="44"/>
      <c r="D395" s="92" t="s">
        <v>42</v>
      </c>
      <c r="E395" s="216">
        <f>E396-E393</f>
        <v>1275</v>
      </c>
      <c r="F395" s="216">
        <f>F396-F393</f>
        <v>477</v>
      </c>
      <c r="G395" s="216">
        <v>1650</v>
      </c>
      <c r="H395" s="216">
        <v>8361</v>
      </c>
      <c r="I395" s="56"/>
    </row>
    <row r="396" spans="3:9">
      <c r="C396" s="44"/>
      <c r="D396" s="97" t="s">
        <v>43</v>
      </c>
      <c r="E396" s="217">
        <v>244000</v>
      </c>
      <c r="F396" s="217">
        <v>137377</v>
      </c>
      <c r="G396" s="217">
        <v>171114</v>
      </c>
      <c r="H396" s="217">
        <v>1034363</v>
      </c>
      <c r="I396" s="56"/>
    </row>
    <row r="397" spans="3:9">
      <c r="C397" s="44"/>
      <c r="D397" s="99" t="s">
        <v>44</v>
      </c>
      <c r="E397" s="218">
        <v>0.77859999999999996</v>
      </c>
      <c r="F397" s="218">
        <v>0.73680000000000001</v>
      </c>
      <c r="G397" s="218">
        <v>0.65980000000000005</v>
      </c>
      <c r="H397" s="218">
        <v>0.6472</v>
      </c>
      <c r="I397" s="56"/>
    </row>
    <row r="398" spans="3:9">
      <c r="C398" s="101"/>
      <c r="D398" s="102" t="s">
        <v>45</v>
      </c>
      <c r="E398" s="219">
        <v>109</v>
      </c>
      <c r="F398" s="219">
        <v>98</v>
      </c>
      <c r="G398" s="219">
        <v>64</v>
      </c>
      <c r="H398" s="219">
        <v>2574</v>
      </c>
      <c r="I398" s="56"/>
    </row>
    <row r="399" spans="3:9">
      <c r="C399" s="44"/>
      <c r="D399" s="99" t="s">
        <v>46</v>
      </c>
      <c r="E399" s="220">
        <f>100%-E397</f>
        <v>0.22140000000000004</v>
      </c>
      <c r="F399" s="220">
        <f>100%-F397</f>
        <v>0.26319999999999999</v>
      </c>
      <c r="G399" s="220">
        <v>0.3402</v>
      </c>
      <c r="H399" s="220">
        <v>0.3528</v>
      </c>
      <c r="I399" s="56"/>
    </row>
    <row r="400" spans="3:9">
      <c r="C400" s="94"/>
      <c r="D400" s="102" t="s">
        <v>47</v>
      </c>
      <c r="E400" s="221">
        <f>E401-E398</f>
        <v>31</v>
      </c>
      <c r="F400" s="221">
        <f>F401-F398</f>
        <v>35</v>
      </c>
      <c r="G400" s="221">
        <v>33</v>
      </c>
      <c r="H400" s="221">
        <v>1403</v>
      </c>
      <c r="I400" s="56"/>
    </row>
    <row r="401" spans="3:11" ht="15.75" thickBot="1">
      <c r="C401" s="44"/>
      <c r="D401" s="106" t="s">
        <v>48</v>
      </c>
      <c r="E401" s="222">
        <v>140</v>
      </c>
      <c r="F401" s="222">
        <v>133</v>
      </c>
      <c r="G401" s="222">
        <v>97</v>
      </c>
      <c r="H401" s="222">
        <v>3977</v>
      </c>
      <c r="I401" s="56"/>
    </row>
    <row r="402" spans="3:11" ht="15.75" thickBot="1">
      <c r="C402" s="108"/>
      <c r="D402" s="282" t="s">
        <v>49</v>
      </c>
      <c r="E402" s="283"/>
      <c r="F402" s="283"/>
      <c r="G402" s="283"/>
      <c r="H402" s="284"/>
      <c r="I402" s="82"/>
    </row>
    <row r="403" spans="3:11">
      <c r="C403" s="101"/>
      <c r="D403" s="109">
        <v>0</v>
      </c>
      <c r="E403" s="110">
        <v>0.99970000000000003</v>
      </c>
      <c r="F403" s="110">
        <v>0.99990000000000001</v>
      </c>
      <c r="G403" s="110">
        <v>0.99929999999999997</v>
      </c>
      <c r="H403" s="110">
        <v>0.99829999999999997</v>
      </c>
      <c r="I403" s="112"/>
      <c r="K403" s="195"/>
    </row>
    <row r="404" spans="3:11">
      <c r="C404" s="101"/>
      <c r="D404" s="109">
        <v>1</v>
      </c>
      <c r="E404" s="110">
        <v>0.99050000000000005</v>
      </c>
      <c r="F404" s="110">
        <v>0.99339999999999995</v>
      </c>
      <c r="G404" s="110">
        <v>0.99050000000000005</v>
      </c>
      <c r="H404" s="110">
        <v>0.99739999999999995</v>
      </c>
      <c r="I404" s="113"/>
      <c r="K404" s="195"/>
    </row>
    <row r="405" spans="3:11">
      <c r="C405" s="101"/>
      <c r="D405" s="109">
        <v>2</v>
      </c>
      <c r="E405" s="110">
        <v>0.98109999999999997</v>
      </c>
      <c r="F405" s="110">
        <v>0.97760000000000002</v>
      </c>
      <c r="G405" s="110">
        <v>0.99080000000000001</v>
      </c>
      <c r="H405" s="110">
        <v>0.97670000000000001</v>
      </c>
      <c r="I405" s="114"/>
      <c r="K405" s="195"/>
    </row>
    <row r="406" spans="3:11">
      <c r="C406" s="44"/>
      <c r="D406" s="109">
        <v>3</v>
      </c>
      <c r="E406" s="110">
        <v>0.98170000000000002</v>
      </c>
      <c r="F406" s="110">
        <v>0.98860000000000003</v>
      </c>
      <c r="G406" s="110">
        <v>0.98560000000000003</v>
      </c>
      <c r="H406" s="110">
        <v>0.99539999999999995</v>
      </c>
      <c r="I406" s="112"/>
      <c r="K406" s="195"/>
    </row>
    <row r="407" spans="3:11">
      <c r="C407" s="101"/>
      <c r="D407" s="109">
        <v>4</v>
      </c>
      <c r="E407" s="110">
        <v>0.96930000000000005</v>
      </c>
      <c r="F407" s="150">
        <v>1</v>
      </c>
      <c r="G407" s="110">
        <v>0.97519999999999996</v>
      </c>
      <c r="H407" s="110">
        <v>0.99739999999999995</v>
      </c>
      <c r="I407" s="112"/>
      <c r="K407" s="195"/>
    </row>
    <row r="408" spans="3:11">
      <c r="C408" s="101"/>
      <c r="D408" s="109">
        <v>5</v>
      </c>
      <c r="E408" s="110">
        <v>0.99970000000000003</v>
      </c>
      <c r="F408" s="150">
        <v>1</v>
      </c>
      <c r="G408" s="110">
        <v>0.999</v>
      </c>
      <c r="H408" s="110">
        <v>0.99690000000000001</v>
      </c>
      <c r="I408" s="114"/>
      <c r="K408" s="195"/>
    </row>
    <row r="409" spans="3:11">
      <c r="C409" s="101"/>
      <c r="D409" s="109">
        <v>6</v>
      </c>
      <c r="E409" s="110">
        <v>0.99070000000000003</v>
      </c>
      <c r="F409" s="110">
        <v>0.9819</v>
      </c>
      <c r="G409" s="110">
        <v>0.99319999999999997</v>
      </c>
      <c r="H409" s="110">
        <v>0.99170000000000003</v>
      </c>
      <c r="I409" s="112"/>
      <c r="K409" s="195"/>
    </row>
    <row r="410" spans="3:11">
      <c r="C410" s="44"/>
      <c r="D410" s="109">
        <v>7</v>
      </c>
      <c r="E410" s="110">
        <v>0.99590000000000001</v>
      </c>
      <c r="F410" s="110">
        <v>0.99750000000000005</v>
      </c>
      <c r="G410" s="110">
        <v>0.99180000000000001</v>
      </c>
      <c r="H410" s="110">
        <v>0.99350000000000005</v>
      </c>
      <c r="I410" s="113"/>
      <c r="K410" s="195"/>
    </row>
    <row r="411" spans="3:11">
      <c r="C411" s="115"/>
      <c r="D411" s="109">
        <v>8</v>
      </c>
      <c r="E411" s="110">
        <v>0.99870000000000003</v>
      </c>
      <c r="F411" s="150">
        <v>1</v>
      </c>
      <c r="G411" s="110">
        <v>0.99760000000000004</v>
      </c>
      <c r="H411" s="110">
        <v>0.99309999999999998</v>
      </c>
      <c r="I411" s="112"/>
      <c r="K411" s="195"/>
    </row>
    <row r="412" spans="3:11">
      <c r="C412" s="101"/>
      <c r="D412" s="109">
        <v>9</v>
      </c>
      <c r="E412" s="110">
        <v>0.99950000000000006</v>
      </c>
      <c r="F412" s="110">
        <v>0.99929999999999997</v>
      </c>
      <c r="G412" s="110">
        <v>0.99270000000000003</v>
      </c>
      <c r="H412" s="110">
        <v>0.99009999999999998</v>
      </c>
      <c r="I412" s="112"/>
      <c r="K412" s="195"/>
    </row>
    <row r="413" spans="3:11">
      <c r="C413" s="116"/>
      <c r="D413" s="109">
        <v>10</v>
      </c>
      <c r="E413" s="110">
        <v>0.99150000000000005</v>
      </c>
      <c r="F413" s="110">
        <v>0.9919</v>
      </c>
      <c r="G413" s="110">
        <v>0.98919999999999997</v>
      </c>
      <c r="H413" s="110">
        <v>0.98560000000000003</v>
      </c>
      <c r="I413" s="112"/>
      <c r="K413" s="195"/>
    </row>
    <row r="414" spans="3:11">
      <c r="C414" s="94"/>
      <c r="D414" s="109">
        <v>11</v>
      </c>
      <c r="E414" s="110">
        <v>0.99380000000000002</v>
      </c>
      <c r="F414" s="110">
        <v>0.99809999999999999</v>
      </c>
      <c r="G414" s="110">
        <v>0.99460000000000004</v>
      </c>
      <c r="H414" s="110">
        <v>0.98939999999999995</v>
      </c>
      <c r="I414" s="112"/>
      <c r="K414" s="195"/>
    </row>
    <row r="415" spans="3:11" ht="15.75" thickBot="1">
      <c r="C415" s="101"/>
      <c r="D415" s="117">
        <v>12</v>
      </c>
      <c r="E415" s="118">
        <v>0.999</v>
      </c>
      <c r="F415" s="263">
        <v>1</v>
      </c>
      <c r="G415" s="118">
        <v>0.99839999999999995</v>
      </c>
      <c r="H415" s="118">
        <v>0.98709999999999998</v>
      </c>
      <c r="I415" s="120"/>
      <c r="K415" s="195"/>
    </row>
    <row r="416" spans="3:11">
      <c r="C416" s="121"/>
      <c r="D416" s="109">
        <v>13</v>
      </c>
      <c r="E416" s="244">
        <v>0.99939999999999996</v>
      </c>
      <c r="F416" s="244">
        <v>0.99880000000000002</v>
      </c>
      <c r="G416" s="244">
        <v>0.97770000000000001</v>
      </c>
      <c r="H416" s="244">
        <v>0.99639999999999995</v>
      </c>
      <c r="I416" s="112"/>
      <c r="K416" s="195"/>
    </row>
    <row r="417" spans="3:11" ht="15.75" thickBot="1">
      <c r="C417" s="124"/>
      <c r="D417" s="125" t="s">
        <v>24</v>
      </c>
      <c r="E417" s="248">
        <v>12743</v>
      </c>
      <c r="F417" s="248">
        <v>8180</v>
      </c>
      <c r="G417" s="248">
        <v>8986</v>
      </c>
      <c r="H417" s="248">
        <v>65743</v>
      </c>
      <c r="I417" s="128"/>
      <c r="K417" s="195"/>
    </row>
    <row r="418" spans="3:11">
      <c r="C418" s="44"/>
      <c r="D418" s="109">
        <v>14</v>
      </c>
      <c r="E418" s="245">
        <v>0.99460000000000004</v>
      </c>
      <c r="F418" s="245">
        <v>0.99329999999999996</v>
      </c>
      <c r="G418" s="245">
        <v>0.98050000000000004</v>
      </c>
      <c r="H418" s="245">
        <v>0.99219999999999997</v>
      </c>
      <c r="I418" s="112"/>
      <c r="K418" s="195"/>
    </row>
    <row r="419" spans="3:11" ht="15.75" thickBot="1">
      <c r="C419" s="44"/>
      <c r="D419" s="125" t="s">
        <v>24</v>
      </c>
      <c r="E419" s="248">
        <v>13300</v>
      </c>
      <c r="F419" s="248">
        <v>8868</v>
      </c>
      <c r="G419" s="248">
        <v>7103</v>
      </c>
      <c r="H419" s="248">
        <v>52207</v>
      </c>
      <c r="I419" s="131"/>
      <c r="K419" s="195"/>
    </row>
    <row r="420" spans="3:11">
      <c r="C420" s="44"/>
      <c r="D420" s="109">
        <v>15</v>
      </c>
      <c r="E420" s="245">
        <v>0.99490000000000001</v>
      </c>
      <c r="F420" s="245">
        <v>0.99480000000000002</v>
      </c>
      <c r="G420" s="245">
        <v>0.99060000000000004</v>
      </c>
      <c r="H420" s="245">
        <v>0.9919</v>
      </c>
      <c r="I420" s="128"/>
      <c r="K420" s="195"/>
    </row>
    <row r="421" spans="3:11" ht="15.75" thickBot="1">
      <c r="C421" s="44"/>
      <c r="D421" s="125" t="s">
        <v>24</v>
      </c>
      <c r="E421" s="248">
        <v>15548</v>
      </c>
      <c r="F421" s="248">
        <v>10951</v>
      </c>
      <c r="G421" s="248">
        <v>7506</v>
      </c>
      <c r="H421" s="248">
        <v>53113</v>
      </c>
      <c r="I421" s="132"/>
      <c r="K421" s="195"/>
    </row>
    <row r="422" spans="3:11">
      <c r="C422" s="44"/>
      <c r="D422" s="109">
        <v>16</v>
      </c>
      <c r="E422" s="246">
        <v>0.99929999999999997</v>
      </c>
      <c r="F422" s="246">
        <v>0.999</v>
      </c>
      <c r="G422" s="246">
        <v>0.99029999999999996</v>
      </c>
      <c r="H422" s="246">
        <v>0.99029999999999996</v>
      </c>
      <c r="I422" s="134"/>
      <c r="K422" s="195"/>
    </row>
    <row r="423" spans="3:11" ht="15.75" thickBot="1">
      <c r="C423" s="44"/>
      <c r="D423" s="125" t="s">
        <v>24</v>
      </c>
      <c r="E423" s="249">
        <v>14488</v>
      </c>
      <c r="F423" s="249">
        <v>9055</v>
      </c>
      <c r="G423" s="249">
        <v>8432</v>
      </c>
      <c r="H423" s="249">
        <v>53144</v>
      </c>
      <c r="I423" s="114"/>
      <c r="K423" s="195"/>
    </row>
    <row r="424" spans="3:11">
      <c r="C424" s="44"/>
      <c r="D424" s="109">
        <v>17</v>
      </c>
      <c r="E424" s="110">
        <v>0.99950000000000006</v>
      </c>
      <c r="F424" s="110">
        <v>0.99990000000000001</v>
      </c>
      <c r="G424" s="110">
        <v>0.99360000000000004</v>
      </c>
      <c r="H424" s="110">
        <v>0.98929999999999996</v>
      </c>
      <c r="I424" s="114"/>
      <c r="K424" s="195"/>
    </row>
    <row r="425" spans="3:11">
      <c r="C425" s="44"/>
      <c r="D425" s="109">
        <v>18</v>
      </c>
      <c r="E425" s="150">
        <v>0.99</v>
      </c>
      <c r="F425" s="110">
        <v>0.98950000000000005</v>
      </c>
      <c r="G425" s="110">
        <v>0.9869</v>
      </c>
      <c r="H425" s="110">
        <v>0.98780000000000001</v>
      </c>
      <c r="I425" s="114"/>
      <c r="K425" s="195"/>
    </row>
    <row r="426" spans="3:11">
      <c r="C426" s="44"/>
      <c r="D426" s="109">
        <v>19</v>
      </c>
      <c r="E426" s="110">
        <v>0.99739999999999995</v>
      </c>
      <c r="F426" s="110">
        <v>0.99409999999999998</v>
      </c>
      <c r="G426" s="110">
        <v>0.98899999999999999</v>
      </c>
      <c r="H426" s="110">
        <v>0.99229999999999996</v>
      </c>
      <c r="I426" s="114"/>
      <c r="K426" s="195"/>
    </row>
    <row r="427" spans="3:11">
      <c r="C427" s="44"/>
      <c r="D427" s="109">
        <v>20</v>
      </c>
      <c r="E427" s="110">
        <v>0.99890000000000001</v>
      </c>
      <c r="F427" s="110">
        <v>0.99970000000000003</v>
      </c>
      <c r="G427" s="110">
        <v>0.98299999999999998</v>
      </c>
      <c r="H427" s="110">
        <v>0.99260000000000004</v>
      </c>
      <c r="I427" s="8"/>
    </row>
    <row r="428" spans="3:11">
      <c r="C428" s="44"/>
      <c r="D428" s="109">
        <v>21</v>
      </c>
      <c r="E428" s="110">
        <v>0.99909999999999999</v>
      </c>
      <c r="F428" s="110">
        <v>0.99919999999999998</v>
      </c>
      <c r="G428" s="110">
        <v>0.99450000000000005</v>
      </c>
      <c r="H428" s="110">
        <v>0.99609999999999999</v>
      </c>
      <c r="I428" s="8"/>
    </row>
    <row r="429" spans="3:11">
      <c r="C429" s="44"/>
      <c r="D429" s="109">
        <v>22</v>
      </c>
      <c r="E429" s="110">
        <v>0.99239999999999995</v>
      </c>
      <c r="F429" s="110">
        <v>0.98839999999999995</v>
      </c>
      <c r="G429" s="110">
        <v>0.98960000000000004</v>
      </c>
      <c r="H429" s="110">
        <v>0.99319999999999997</v>
      </c>
      <c r="I429" s="8"/>
    </row>
    <row r="430" spans="3:11" ht="15.75" thickBot="1">
      <c r="C430" s="44"/>
      <c r="D430" s="137">
        <v>23</v>
      </c>
      <c r="E430" s="138">
        <v>0.99460000000000004</v>
      </c>
      <c r="F430" s="138">
        <v>0.99280000000000002</v>
      </c>
      <c r="G430" s="138">
        <v>0.99450000000000005</v>
      </c>
      <c r="H430" s="190">
        <v>0.99680000000000002</v>
      </c>
      <c r="I430" s="8"/>
    </row>
    <row r="431" spans="3:11">
      <c r="C431" s="44"/>
      <c r="D431" s="141"/>
      <c r="E431" s="141"/>
      <c r="F431" s="141"/>
      <c r="G431" s="141"/>
      <c r="H431" s="141"/>
      <c r="I431" s="8"/>
    </row>
    <row r="432" spans="3:11" ht="15.75" thickBot="1">
      <c r="C432" s="142"/>
      <c r="D432" s="143"/>
      <c r="E432" s="144"/>
      <c r="F432" s="143"/>
      <c r="G432" s="143"/>
      <c r="H432" s="143"/>
      <c r="I432" s="145"/>
    </row>
    <row r="435" spans="3:9">
      <c r="C435" s="2" t="s">
        <v>0</v>
      </c>
      <c r="D435" s="3"/>
      <c r="E435" s="3"/>
      <c r="F435" s="3"/>
      <c r="G435" s="3"/>
      <c r="H435" s="3"/>
    </row>
    <row r="436" spans="3:9">
      <c r="C436" s="3"/>
      <c r="D436" s="3"/>
      <c r="E436" s="3"/>
      <c r="F436" s="3"/>
      <c r="G436" s="3"/>
      <c r="H436" s="3"/>
    </row>
    <row r="437" spans="3:9">
      <c r="C437" s="3"/>
      <c r="D437" s="4" t="s">
        <v>25</v>
      </c>
      <c r="E437" s="4"/>
      <c r="F437" s="4"/>
      <c r="G437" s="4"/>
      <c r="H437" s="3"/>
    </row>
    <row r="438" spans="3:9">
      <c r="C438" s="3"/>
      <c r="D438" s="3"/>
      <c r="E438" s="3"/>
      <c r="F438" s="3"/>
      <c r="G438" s="3"/>
      <c r="H438" s="3"/>
    </row>
    <row r="439" spans="3:9">
      <c r="C439" s="3"/>
      <c r="D439" s="4" t="s">
        <v>26</v>
      </c>
      <c r="E439" s="4"/>
      <c r="F439" s="3"/>
      <c r="G439" s="3"/>
      <c r="H439" s="3"/>
    </row>
    <row r="440" spans="3:9">
      <c r="C440" s="3"/>
      <c r="D440" s="3"/>
      <c r="E440" s="3"/>
      <c r="F440" s="3"/>
      <c r="G440" s="3"/>
      <c r="H440" s="3"/>
    </row>
    <row r="441" spans="3:9">
      <c r="C441" s="3"/>
      <c r="D441" s="4" t="s">
        <v>27</v>
      </c>
      <c r="E441" s="4"/>
      <c r="F441" s="4"/>
      <c r="G441" s="4"/>
      <c r="H441" s="4"/>
    </row>
    <row r="442" spans="3:9">
      <c r="C442" s="3"/>
      <c r="D442" s="3"/>
      <c r="E442" s="3"/>
      <c r="F442" s="3"/>
      <c r="G442" s="3"/>
    </row>
    <row r="443" spans="3:9" ht="18">
      <c r="C443" s="3"/>
      <c r="D443" s="146" t="s">
        <v>89</v>
      </c>
      <c r="E443" s="146"/>
      <c r="F443" s="146"/>
      <c r="G443" s="3"/>
      <c r="H443" s="3"/>
      <c r="I443" s="3"/>
    </row>
    <row r="444" spans="3:9" ht="15.75" thickBot="1">
      <c r="C444" s="3"/>
      <c r="D444" s="3"/>
      <c r="E444" s="5"/>
      <c r="F444" s="5"/>
      <c r="G444" s="5"/>
      <c r="H444" s="5"/>
      <c r="I444" s="3"/>
    </row>
    <row r="445" spans="3:9">
      <c r="C445" s="3"/>
      <c r="D445" s="6"/>
      <c r="E445" s="7" t="s">
        <v>1</v>
      </c>
      <c r="F445" s="7" t="s">
        <v>2</v>
      </c>
      <c r="G445" s="7" t="s">
        <v>3</v>
      </c>
      <c r="H445" s="8" t="s">
        <v>4</v>
      </c>
      <c r="I445" s="3"/>
    </row>
    <row r="446" spans="3:9">
      <c r="C446" s="3"/>
      <c r="D446" s="9" t="s">
        <v>5</v>
      </c>
      <c r="E446" s="7" t="s">
        <v>91</v>
      </c>
      <c r="F446" s="7" t="s">
        <v>83</v>
      </c>
      <c r="G446" s="7" t="s">
        <v>93</v>
      </c>
      <c r="H446" s="7" t="s">
        <v>94</v>
      </c>
      <c r="I446" s="3"/>
    </row>
    <row r="447" spans="3:9" ht="15.75" thickBot="1">
      <c r="C447" s="3"/>
      <c r="D447" s="10"/>
      <c r="E447" s="11" t="s">
        <v>92</v>
      </c>
      <c r="F447" s="11" t="s">
        <v>84</v>
      </c>
      <c r="G447" s="11" t="s">
        <v>92</v>
      </c>
      <c r="H447" s="11" t="s">
        <v>92</v>
      </c>
      <c r="I447" s="3"/>
    </row>
    <row r="448" spans="3:9">
      <c r="C448" s="3"/>
      <c r="D448" s="12" t="s">
        <v>28</v>
      </c>
      <c r="E448" s="223">
        <v>764643</v>
      </c>
      <c r="F448" s="223">
        <v>628885</v>
      </c>
      <c r="G448" s="223">
        <v>487564</v>
      </c>
      <c r="H448" s="223">
        <v>3150258</v>
      </c>
      <c r="I448" s="3"/>
    </row>
    <row r="449" spans="3:12">
      <c r="C449" s="3"/>
      <c r="D449" s="14" t="s">
        <v>29</v>
      </c>
      <c r="E449" s="224">
        <v>982</v>
      </c>
      <c r="F449" s="224">
        <v>2352</v>
      </c>
      <c r="G449" s="224">
        <v>446</v>
      </c>
      <c r="H449" s="225">
        <v>13449</v>
      </c>
      <c r="I449" s="3"/>
    </row>
    <row r="450" spans="3:12">
      <c r="C450" s="3"/>
      <c r="D450" s="16" t="s">
        <v>30</v>
      </c>
      <c r="E450" s="226">
        <v>1092425</v>
      </c>
      <c r="F450" s="226">
        <v>889467</v>
      </c>
      <c r="G450" s="226">
        <v>615641</v>
      </c>
      <c r="H450" s="226">
        <v>2456469</v>
      </c>
      <c r="I450" s="3"/>
    </row>
    <row r="451" spans="3:12" ht="15.75" thickBot="1">
      <c r="C451" s="3"/>
      <c r="D451" s="18" t="s">
        <v>31</v>
      </c>
      <c r="E451" s="227">
        <v>12947</v>
      </c>
      <c r="F451" s="227">
        <v>12956</v>
      </c>
      <c r="G451" s="227">
        <v>12937</v>
      </c>
      <c r="H451" s="227">
        <v>13863</v>
      </c>
      <c r="I451" s="3"/>
    </row>
    <row r="452" spans="3:12" ht="15.75" thickBot="1">
      <c r="C452" s="3"/>
      <c r="D452" s="20" t="s">
        <v>8</v>
      </c>
      <c r="E452" s="21">
        <f>E448+E449+E450+E451</f>
        <v>1870997</v>
      </c>
      <c r="F452" s="21">
        <f t="shared" ref="F452:H452" si="32">F448+F449+F450+F451</f>
        <v>1533660</v>
      </c>
      <c r="G452" s="21">
        <f t="shared" si="32"/>
        <v>1116588</v>
      </c>
      <c r="H452" s="21">
        <f t="shared" si="32"/>
        <v>5634039</v>
      </c>
      <c r="I452" s="3"/>
    </row>
    <row r="453" spans="3:12">
      <c r="C453" s="3"/>
      <c r="D453" s="3"/>
      <c r="E453" s="3"/>
      <c r="F453" s="3"/>
      <c r="G453" s="3"/>
      <c r="H453" s="3"/>
      <c r="I453" s="3"/>
    </row>
    <row r="454" spans="3:12" ht="15.75" thickBot="1">
      <c r="C454" s="3"/>
      <c r="D454" s="3"/>
      <c r="E454" s="5"/>
      <c r="F454" s="5"/>
      <c r="G454" s="5"/>
      <c r="H454" s="5"/>
      <c r="I454" s="3"/>
    </row>
    <row r="455" spans="3:12">
      <c r="C455" s="3"/>
      <c r="D455" s="6"/>
      <c r="E455" s="7" t="s">
        <v>1</v>
      </c>
      <c r="F455" s="7" t="s">
        <v>2</v>
      </c>
      <c r="G455" s="7" t="s">
        <v>3</v>
      </c>
      <c r="H455" s="8" t="s">
        <v>4</v>
      </c>
      <c r="I455" s="3"/>
    </row>
    <row r="456" spans="3:12">
      <c r="C456" s="3"/>
      <c r="D456" s="9" t="s">
        <v>9</v>
      </c>
      <c r="E456" s="7" t="s">
        <v>91</v>
      </c>
      <c r="F456" s="7" t="s">
        <v>83</v>
      </c>
      <c r="G456" s="7" t="s">
        <v>93</v>
      </c>
      <c r="H456" s="7" t="s">
        <v>94</v>
      </c>
      <c r="I456" s="243"/>
    </row>
    <row r="457" spans="3:12" ht="15.75" thickBot="1">
      <c r="C457" s="3"/>
      <c r="D457" s="22"/>
      <c r="E457" s="11" t="s">
        <v>92</v>
      </c>
      <c r="F457" s="11" t="s">
        <v>84</v>
      </c>
      <c r="G457" s="11" t="s">
        <v>92</v>
      </c>
      <c r="H457" s="11" t="s">
        <v>92</v>
      </c>
      <c r="I457" s="262"/>
    </row>
    <row r="458" spans="3:12">
      <c r="C458" s="3"/>
      <c r="D458" s="23" t="s">
        <v>32</v>
      </c>
      <c r="E458" s="24">
        <v>376464</v>
      </c>
      <c r="F458" s="24">
        <v>287109</v>
      </c>
      <c r="G458" s="24">
        <v>170940</v>
      </c>
      <c r="H458" s="24">
        <v>1593930</v>
      </c>
      <c r="I458" s="242"/>
      <c r="J458" s="242"/>
      <c r="K458" s="242"/>
      <c r="L458" s="242"/>
    </row>
    <row r="459" spans="3:12" ht="15.75" thickBot="1">
      <c r="C459" s="3"/>
      <c r="D459" s="25" t="s">
        <v>33</v>
      </c>
      <c r="E459" s="26">
        <v>392</v>
      </c>
      <c r="F459" s="26">
        <v>1080</v>
      </c>
      <c r="G459" s="26">
        <v>100</v>
      </c>
      <c r="H459" s="26">
        <v>5400</v>
      </c>
      <c r="I459" s="242"/>
      <c r="J459" s="242"/>
      <c r="K459" s="242"/>
      <c r="L459" s="242"/>
    </row>
    <row r="460" spans="3:12" ht="15.75" thickBot="1">
      <c r="C460" s="3"/>
      <c r="D460" s="20" t="s">
        <v>34</v>
      </c>
      <c r="E460" s="21">
        <f>E458+E459</f>
        <v>376856</v>
      </c>
      <c r="F460" s="21">
        <f t="shared" ref="F460:H460" si="33">F458+F459</f>
        <v>288189</v>
      </c>
      <c r="G460" s="21">
        <f t="shared" si="33"/>
        <v>171040</v>
      </c>
      <c r="H460" s="21">
        <f t="shared" si="33"/>
        <v>1599330</v>
      </c>
      <c r="I460" s="236"/>
    </row>
    <row r="461" spans="3:12">
      <c r="C461" s="3"/>
      <c r="D461" s="3"/>
      <c r="E461" s="3"/>
      <c r="F461" s="3"/>
      <c r="G461" s="3"/>
      <c r="H461" s="3"/>
      <c r="I461" s="3"/>
    </row>
    <row r="462" spans="3:12" ht="15.75" thickBot="1">
      <c r="C462" s="3"/>
      <c r="D462" s="3"/>
      <c r="E462" s="5"/>
      <c r="F462" s="5"/>
      <c r="G462" s="5"/>
      <c r="H462" s="5"/>
      <c r="I462" s="3"/>
    </row>
    <row r="463" spans="3:12">
      <c r="C463" s="3"/>
      <c r="D463" s="6"/>
      <c r="E463" s="7" t="s">
        <v>1</v>
      </c>
      <c r="F463" s="7" t="s">
        <v>2</v>
      </c>
      <c r="G463" s="7" t="s">
        <v>3</v>
      </c>
      <c r="H463" s="8" t="s">
        <v>4</v>
      </c>
      <c r="I463" s="3"/>
    </row>
    <row r="464" spans="3:12">
      <c r="C464" s="3"/>
      <c r="D464" s="9" t="s">
        <v>10</v>
      </c>
      <c r="E464" s="7" t="s">
        <v>91</v>
      </c>
      <c r="F464" s="7" t="s">
        <v>83</v>
      </c>
      <c r="G464" s="7" t="s">
        <v>93</v>
      </c>
      <c r="H464" s="7" t="s">
        <v>94</v>
      </c>
      <c r="I464" s="3"/>
    </row>
    <row r="465" spans="3:9" ht="15.75" thickBot="1">
      <c r="C465" s="3"/>
      <c r="D465" s="10"/>
      <c r="E465" s="11" t="s">
        <v>92</v>
      </c>
      <c r="F465" s="11" t="s">
        <v>84</v>
      </c>
      <c r="G465" s="11" t="s">
        <v>92</v>
      </c>
      <c r="H465" s="11" t="s">
        <v>92</v>
      </c>
      <c r="I465" s="3"/>
    </row>
    <row r="466" spans="3:9">
      <c r="C466" s="3"/>
      <c r="D466" s="28" t="s">
        <v>35</v>
      </c>
      <c r="E466" s="228">
        <v>132</v>
      </c>
      <c r="F466" s="228">
        <v>171</v>
      </c>
      <c r="G466" s="228">
        <v>105</v>
      </c>
      <c r="H466" s="229">
        <v>2379</v>
      </c>
      <c r="I466" s="3"/>
    </row>
    <row r="467" spans="3:9" ht="15.75" thickBot="1">
      <c r="C467" s="3"/>
      <c r="D467" s="260" t="s">
        <v>36</v>
      </c>
      <c r="E467" s="230">
        <v>4</v>
      </c>
      <c r="F467" s="230">
        <v>4</v>
      </c>
      <c r="G467" s="230">
        <v>4</v>
      </c>
      <c r="H467" s="230">
        <v>540</v>
      </c>
      <c r="I467" s="3"/>
    </row>
    <row r="468" spans="3:9" ht="15.75" thickBot="1">
      <c r="C468" s="3"/>
      <c r="D468" s="261" t="s">
        <v>34</v>
      </c>
      <c r="E468" s="21">
        <f>E466+E467</f>
        <v>136</v>
      </c>
      <c r="F468" s="21">
        <f t="shared" ref="F468:H468" si="34">F466+F467</f>
        <v>175</v>
      </c>
      <c r="G468" s="21">
        <f t="shared" si="34"/>
        <v>109</v>
      </c>
      <c r="H468" s="21">
        <f t="shared" si="34"/>
        <v>2919</v>
      </c>
      <c r="I468" s="3"/>
    </row>
    <row r="469" spans="3:9">
      <c r="C469" s="3"/>
      <c r="D469" s="3"/>
      <c r="E469" s="3"/>
      <c r="F469" s="3"/>
      <c r="G469" s="3"/>
      <c r="H469" s="3"/>
      <c r="I469" s="3"/>
    </row>
    <row r="470" spans="3:9" ht="15.75" thickBot="1">
      <c r="C470" s="3"/>
      <c r="D470" s="3"/>
      <c r="E470" s="5"/>
      <c r="F470" s="5"/>
      <c r="G470" s="34"/>
      <c r="H470" s="5"/>
      <c r="I470" s="3"/>
    </row>
    <row r="471" spans="3:9">
      <c r="C471" s="3"/>
      <c r="D471" s="6"/>
      <c r="E471" s="7" t="s">
        <v>1</v>
      </c>
      <c r="F471" s="7" t="s">
        <v>2</v>
      </c>
      <c r="G471" s="7" t="s">
        <v>3</v>
      </c>
      <c r="H471" s="8" t="s">
        <v>4</v>
      </c>
      <c r="I471" s="3"/>
    </row>
    <row r="472" spans="3:9">
      <c r="C472" s="3"/>
      <c r="D472" s="9" t="s">
        <v>11</v>
      </c>
      <c r="E472" s="7" t="s">
        <v>91</v>
      </c>
      <c r="F472" s="7" t="s">
        <v>83</v>
      </c>
      <c r="G472" s="7" t="s">
        <v>93</v>
      </c>
      <c r="H472" s="7" t="s">
        <v>94</v>
      </c>
      <c r="I472" s="3"/>
    </row>
    <row r="473" spans="3:9" ht="15.75" thickBot="1">
      <c r="C473" s="3"/>
      <c r="D473" s="10"/>
      <c r="E473" s="11" t="s">
        <v>92</v>
      </c>
      <c r="F473" s="11" t="s">
        <v>84</v>
      </c>
      <c r="G473" s="11" t="s">
        <v>92</v>
      </c>
      <c r="H473" s="11" t="s">
        <v>92</v>
      </c>
      <c r="I473" s="3"/>
    </row>
    <row r="474" spans="3:9">
      <c r="C474" s="3"/>
      <c r="D474" s="35" t="s">
        <v>37</v>
      </c>
      <c r="E474" s="257" t="s">
        <v>95</v>
      </c>
      <c r="F474" s="257" t="s">
        <v>88</v>
      </c>
      <c r="G474" s="232">
        <v>67.834027777777777</v>
      </c>
      <c r="H474" s="232">
        <v>27.917361111111109</v>
      </c>
      <c r="I474" s="3"/>
    </row>
    <row r="475" spans="3:9" ht="15.75" thickBot="1">
      <c r="C475" s="3"/>
      <c r="D475" s="38" t="s">
        <v>38</v>
      </c>
      <c r="E475" s="259" t="s">
        <v>96</v>
      </c>
      <c r="F475" s="259" t="s">
        <v>87</v>
      </c>
      <c r="G475" s="233">
        <v>1.0423611111111111</v>
      </c>
      <c r="H475" s="235">
        <v>0.41736111111111113</v>
      </c>
      <c r="I475" s="3"/>
    </row>
    <row r="476" spans="3:9">
      <c r="C476" s="3"/>
      <c r="D476" s="3"/>
      <c r="E476" s="40"/>
      <c r="F476" s="40"/>
      <c r="G476" s="40"/>
      <c r="H476" s="40"/>
      <c r="I476" s="3"/>
    </row>
    <row r="477" spans="3:9" ht="15.75" thickBot="1">
      <c r="C477" s="3"/>
      <c r="D477" s="3"/>
      <c r="E477" s="3"/>
      <c r="F477" s="3"/>
      <c r="G477" s="3"/>
      <c r="H477" s="3"/>
      <c r="I477" s="3"/>
    </row>
    <row r="478" spans="3:9">
      <c r="C478" s="41"/>
      <c r="D478" s="42"/>
      <c r="E478" s="42"/>
      <c r="F478" s="42"/>
      <c r="G478" s="42"/>
      <c r="H478" s="42"/>
      <c r="I478" s="43"/>
    </row>
    <row r="479" spans="3:9" ht="18.75" thickBot="1">
      <c r="C479" s="44"/>
      <c r="D479" s="281" t="s">
        <v>90</v>
      </c>
      <c r="E479" s="281"/>
      <c r="F479" s="281"/>
      <c r="G479" s="281"/>
      <c r="H479" s="281"/>
      <c r="I479" s="45"/>
    </row>
    <row r="480" spans="3:9">
      <c r="C480" s="44"/>
      <c r="D480" s="46"/>
      <c r="E480" s="7" t="s">
        <v>1</v>
      </c>
      <c r="F480" s="7" t="s">
        <v>2</v>
      </c>
      <c r="G480" s="47" t="s">
        <v>3</v>
      </c>
      <c r="H480" s="48" t="s">
        <v>4</v>
      </c>
      <c r="I480" s="8"/>
    </row>
    <row r="481" spans="3:9">
      <c r="C481" s="44"/>
      <c r="D481" s="46" t="s">
        <v>13</v>
      </c>
      <c r="E481" s="7" t="s">
        <v>91</v>
      </c>
      <c r="F481" s="7" t="s">
        <v>83</v>
      </c>
      <c r="G481" s="7" t="s">
        <v>93</v>
      </c>
      <c r="H481" s="7" t="s">
        <v>94</v>
      </c>
      <c r="I481" s="8"/>
    </row>
    <row r="482" spans="3:9" ht="15.75" thickBot="1">
      <c r="C482" s="44"/>
      <c r="D482" s="49"/>
      <c r="E482" s="11" t="s">
        <v>92</v>
      </c>
      <c r="F482" s="11" t="s">
        <v>84</v>
      </c>
      <c r="G482" s="11" t="s">
        <v>92</v>
      </c>
      <c r="H482" s="11" t="s">
        <v>92</v>
      </c>
      <c r="I482" s="8"/>
    </row>
    <row r="483" spans="3:9">
      <c r="C483" s="44"/>
      <c r="D483" s="50" t="s">
        <v>28</v>
      </c>
      <c r="E483" s="197">
        <v>764643</v>
      </c>
      <c r="F483" s="197">
        <v>628885</v>
      </c>
      <c r="G483" s="197">
        <v>487564</v>
      </c>
      <c r="H483" s="197">
        <v>3150258</v>
      </c>
      <c r="I483" s="8"/>
    </row>
    <row r="484" spans="3:9">
      <c r="C484" s="44"/>
      <c r="D484" s="52" t="s">
        <v>29</v>
      </c>
      <c r="E484" s="198">
        <v>982</v>
      </c>
      <c r="F484" s="198">
        <v>2352</v>
      </c>
      <c r="G484" s="198">
        <v>446</v>
      </c>
      <c r="H484" s="199">
        <v>13449</v>
      </c>
      <c r="I484" s="8"/>
    </row>
    <row r="485" spans="3:9">
      <c r="C485" s="44"/>
      <c r="D485" s="54" t="s">
        <v>35</v>
      </c>
      <c r="E485" s="200">
        <v>132</v>
      </c>
      <c r="F485" s="200">
        <v>171</v>
      </c>
      <c r="G485" s="200">
        <v>105</v>
      </c>
      <c r="H485" s="201">
        <v>2379</v>
      </c>
      <c r="I485" s="56"/>
    </row>
    <row r="486" spans="3:9">
      <c r="C486" s="44"/>
      <c r="D486" s="57" t="s">
        <v>36</v>
      </c>
      <c r="E486" s="202">
        <v>4</v>
      </c>
      <c r="F486" s="202">
        <v>4</v>
      </c>
      <c r="G486" s="202">
        <v>4</v>
      </c>
      <c r="H486" s="202">
        <v>540</v>
      </c>
      <c r="I486" s="8"/>
    </row>
    <row r="487" spans="3:9">
      <c r="C487" s="44"/>
      <c r="D487" s="59" t="s">
        <v>37</v>
      </c>
      <c r="E487" s="239" t="s">
        <v>95</v>
      </c>
      <c r="F487" s="239" t="s">
        <v>88</v>
      </c>
      <c r="G487" s="203">
        <v>67.834027777777777</v>
      </c>
      <c r="H487" s="203">
        <v>27.917361111111109</v>
      </c>
      <c r="I487" s="8"/>
    </row>
    <row r="488" spans="3:9">
      <c r="C488" s="44"/>
      <c r="D488" s="62" t="s">
        <v>38</v>
      </c>
      <c r="E488" s="240" t="s">
        <v>96</v>
      </c>
      <c r="F488" s="240" t="s">
        <v>87</v>
      </c>
      <c r="G488" s="274">
        <v>1.0423611111111111</v>
      </c>
      <c r="H488" s="231">
        <v>0.41736111111111113</v>
      </c>
      <c r="I488" s="8"/>
    </row>
    <row r="489" spans="3:9">
      <c r="C489" s="44"/>
      <c r="D489" s="64" t="s">
        <v>14</v>
      </c>
      <c r="E489" s="204">
        <v>412</v>
      </c>
      <c r="F489" s="204">
        <v>387</v>
      </c>
      <c r="G489" s="204">
        <v>379</v>
      </c>
      <c r="H489" s="204">
        <v>10634</v>
      </c>
      <c r="I489" s="56"/>
    </row>
    <row r="490" spans="3:9">
      <c r="C490" s="44"/>
      <c r="D490" s="66" t="s">
        <v>15</v>
      </c>
      <c r="E490" s="67">
        <f>E491</f>
        <v>16107</v>
      </c>
      <c r="F490" s="67">
        <f>F491</f>
        <v>15923</v>
      </c>
      <c r="G490" s="67">
        <v>13299</v>
      </c>
      <c r="H490" s="67">
        <v>302660</v>
      </c>
      <c r="I490" s="8"/>
    </row>
    <row r="491" spans="3:9">
      <c r="C491" s="69"/>
      <c r="D491" s="70" t="s">
        <v>16</v>
      </c>
      <c r="E491" s="205">
        <v>16107</v>
      </c>
      <c r="F491" s="205">
        <v>15923</v>
      </c>
      <c r="G491" s="205">
        <v>13299</v>
      </c>
      <c r="H491" s="205">
        <v>302660</v>
      </c>
      <c r="I491" s="73"/>
    </row>
    <row r="492" spans="3:9">
      <c r="C492" s="44"/>
      <c r="D492" s="74" t="s">
        <v>17</v>
      </c>
      <c r="E492" s="206" t="s">
        <v>18</v>
      </c>
      <c r="F492" s="206" t="s">
        <v>18</v>
      </c>
      <c r="G492" s="206" t="s">
        <v>18</v>
      </c>
      <c r="H492" s="206" t="s">
        <v>18</v>
      </c>
      <c r="I492" s="56"/>
    </row>
    <row r="493" spans="3:9">
      <c r="C493" s="44"/>
      <c r="D493" s="76" t="s">
        <v>19</v>
      </c>
      <c r="E493" s="207" t="s">
        <v>18</v>
      </c>
      <c r="F493" s="207" t="s">
        <v>18</v>
      </c>
      <c r="G493" s="207" t="s">
        <v>18</v>
      </c>
      <c r="H493" s="207" t="s">
        <v>18</v>
      </c>
      <c r="I493" s="8"/>
    </row>
    <row r="494" spans="3:9">
      <c r="C494" s="44"/>
      <c r="D494" s="78" t="s">
        <v>20</v>
      </c>
      <c r="E494" s="208" t="s">
        <v>18</v>
      </c>
      <c r="F494" s="208" t="s">
        <v>18</v>
      </c>
      <c r="G494" s="208" t="s">
        <v>18</v>
      </c>
      <c r="H494" s="208" t="s">
        <v>18</v>
      </c>
      <c r="I494" s="8"/>
    </row>
    <row r="495" spans="3:9">
      <c r="C495" s="44"/>
      <c r="D495" s="80" t="s">
        <v>21</v>
      </c>
      <c r="E495" s="209" t="s">
        <v>18</v>
      </c>
      <c r="F495" s="209" t="s">
        <v>18</v>
      </c>
      <c r="G495" s="209" t="s">
        <v>18</v>
      </c>
      <c r="H495" s="209" t="s">
        <v>18</v>
      </c>
      <c r="I495" s="8"/>
    </row>
    <row r="496" spans="3:9">
      <c r="C496" s="44"/>
      <c r="D496" s="54" t="s">
        <v>22</v>
      </c>
      <c r="E496" s="200">
        <v>16103</v>
      </c>
      <c r="F496" s="200">
        <v>15923</v>
      </c>
      <c r="G496" s="200" t="s">
        <v>18</v>
      </c>
      <c r="H496" s="201">
        <v>179060</v>
      </c>
      <c r="I496" s="82"/>
    </row>
    <row r="497" spans="3:11">
      <c r="C497" s="44"/>
      <c r="D497" s="83" t="s">
        <v>23</v>
      </c>
      <c r="E497" s="210">
        <v>591988</v>
      </c>
      <c r="F497" s="210">
        <v>403268</v>
      </c>
      <c r="G497" s="210">
        <v>350668</v>
      </c>
      <c r="H497" s="210">
        <v>1629455</v>
      </c>
      <c r="I497" s="8"/>
    </row>
    <row r="498" spans="3:11">
      <c r="C498" s="44"/>
      <c r="D498" s="85" t="s">
        <v>30</v>
      </c>
      <c r="E498" s="211">
        <v>1092425</v>
      </c>
      <c r="F498" s="211">
        <v>889467</v>
      </c>
      <c r="G498" s="211">
        <v>615641</v>
      </c>
      <c r="H498" s="211">
        <v>2456469</v>
      </c>
      <c r="I498" s="8"/>
    </row>
    <row r="499" spans="3:11">
      <c r="C499" s="44"/>
      <c r="D499" s="87" t="s">
        <v>31</v>
      </c>
      <c r="E499" s="212">
        <v>12947</v>
      </c>
      <c r="F499" s="212">
        <v>12956</v>
      </c>
      <c r="G499" s="212">
        <v>12937</v>
      </c>
      <c r="H499" s="212">
        <v>13863</v>
      </c>
      <c r="I499" s="56"/>
    </row>
    <row r="500" spans="3:11">
      <c r="C500" s="89"/>
      <c r="D500" s="90" t="s">
        <v>39</v>
      </c>
      <c r="E500" s="213">
        <v>0.99519999999999997</v>
      </c>
      <c r="F500" s="213">
        <v>0.99480000000000002</v>
      </c>
      <c r="G500" s="213">
        <v>0.99019999999999997</v>
      </c>
      <c r="H500" s="213">
        <v>0.99170000000000003</v>
      </c>
      <c r="I500" s="56"/>
    </row>
    <row r="501" spans="3:11">
      <c r="C501" s="89"/>
      <c r="D501" s="92" t="s">
        <v>40</v>
      </c>
      <c r="E501" s="214">
        <v>341162</v>
      </c>
      <c r="F501" s="214">
        <v>242725</v>
      </c>
      <c r="G501" s="214">
        <v>153474</v>
      </c>
      <c r="H501" s="214">
        <v>1081339</v>
      </c>
      <c r="I501" s="56"/>
    </row>
    <row r="502" spans="3:11">
      <c r="C502" s="94"/>
      <c r="D502" s="90" t="s">
        <v>41</v>
      </c>
      <c r="E502" s="215">
        <f>100%-E500</f>
        <v>4.8000000000000265E-3</v>
      </c>
      <c r="F502" s="215">
        <f>100%-F500</f>
        <v>5.1999999999999824E-3</v>
      </c>
      <c r="G502" s="215">
        <v>9.7999999999999997E-3</v>
      </c>
      <c r="H502" s="215">
        <v>8.3000000000000001E-3</v>
      </c>
      <c r="I502" s="56"/>
    </row>
    <row r="503" spans="3:11">
      <c r="C503" s="44"/>
      <c r="D503" s="92" t="s">
        <v>42</v>
      </c>
      <c r="E503" s="216">
        <f>E504-E501</f>
        <v>1649</v>
      </c>
      <c r="F503" s="216">
        <f>F504-F501</f>
        <v>1275</v>
      </c>
      <c r="G503" s="216">
        <v>1515</v>
      </c>
      <c r="H503" s="216">
        <v>9075</v>
      </c>
      <c r="I503" s="56"/>
    </row>
    <row r="504" spans="3:11">
      <c r="C504" s="44"/>
      <c r="D504" s="97" t="s">
        <v>43</v>
      </c>
      <c r="E504" s="217">
        <v>342811</v>
      </c>
      <c r="F504" s="217">
        <v>244000</v>
      </c>
      <c r="G504" s="217">
        <v>154989</v>
      </c>
      <c r="H504" s="217">
        <v>1090414</v>
      </c>
      <c r="I504" s="56"/>
    </row>
    <row r="505" spans="3:11">
      <c r="C505" s="44"/>
      <c r="D505" s="99" t="s">
        <v>44</v>
      </c>
      <c r="E505" s="218">
        <v>0.75</v>
      </c>
      <c r="F505" s="218">
        <v>0.77859999999999996</v>
      </c>
      <c r="G505" s="218">
        <v>0.80649999999999999</v>
      </c>
      <c r="H505" s="218">
        <v>0.56620000000000004</v>
      </c>
      <c r="I505" s="56"/>
    </row>
    <row r="506" spans="3:11">
      <c r="C506" s="101"/>
      <c r="D506" s="102" t="s">
        <v>45</v>
      </c>
      <c r="E506" s="219">
        <v>63</v>
      </c>
      <c r="F506" s="219">
        <v>109</v>
      </c>
      <c r="G506" s="219">
        <v>75</v>
      </c>
      <c r="H506" s="219">
        <v>1763</v>
      </c>
      <c r="I506" s="56"/>
    </row>
    <row r="507" spans="3:11">
      <c r="C507" s="44"/>
      <c r="D507" s="99" t="s">
        <v>46</v>
      </c>
      <c r="E507" s="220">
        <f>100%-E505</f>
        <v>0.25</v>
      </c>
      <c r="F507" s="220">
        <f>100%-F505</f>
        <v>0.22140000000000004</v>
      </c>
      <c r="G507" s="220">
        <v>0.19350000000000001</v>
      </c>
      <c r="H507" s="220">
        <v>0.43380000000000002</v>
      </c>
      <c r="I507" s="56"/>
    </row>
    <row r="508" spans="3:11">
      <c r="C508" s="94"/>
      <c r="D508" s="102" t="s">
        <v>47</v>
      </c>
      <c r="E508" s="221">
        <f>E509-E506</f>
        <v>21</v>
      </c>
      <c r="F508" s="221">
        <f>F509-F506</f>
        <v>31</v>
      </c>
      <c r="G508" s="221">
        <v>18</v>
      </c>
      <c r="H508" s="221">
        <v>1351</v>
      </c>
      <c r="I508" s="56"/>
    </row>
    <row r="509" spans="3:11" ht="15.75" thickBot="1">
      <c r="C509" s="44"/>
      <c r="D509" s="106" t="s">
        <v>48</v>
      </c>
      <c r="E509" s="222">
        <v>84</v>
      </c>
      <c r="F509" s="222">
        <v>140</v>
      </c>
      <c r="G509" s="222">
        <v>93</v>
      </c>
      <c r="H509" s="222">
        <v>3114</v>
      </c>
      <c r="I509" s="56"/>
    </row>
    <row r="510" spans="3:11" ht="15.75" thickBot="1">
      <c r="C510" s="108"/>
      <c r="D510" s="282" t="s">
        <v>49</v>
      </c>
      <c r="E510" s="283"/>
      <c r="F510" s="283"/>
      <c r="G510" s="283"/>
      <c r="H510" s="284"/>
      <c r="I510" s="82"/>
    </row>
    <row r="511" spans="3:11">
      <c r="C511" s="101"/>
      <c r="D511" s="109">
        <v>0</v>
      </c>
      <c r="E511" s="110">
        <v>0.99960000000000004</v>
      </c>
      <c r="F511" s="110">
        <v>0.99970000000000003</v>
      </c>
      <c r="G511" s="110">
        <v>0.99739999999999995</v>
      </c>
      <c r="H511" s="110">
        <v>0.99790000000000001</v>
      </c>
      <c r="I511" s="112"/>
      <c r="K511" s="196"/>
    </row>
    <row r="512" spans="3:11">
      <c r="C512" s="101"/>
      <c r="D512" s="109">
        <v>1</v>
      </c>
      <c r="E512" s="110">
        <v>0.98950000000000005</v>
      </c>
      <c r="F512" s="110">
        <v>0.99050000000000005</v>
      </c>
      <c r="G512" s="110">
        <v>0.99070000000000003</v>
      </c>
      <c r="H512" s="110">
        <v>0.98270000000000002</v>
      </c>
      <c r="I512" s="113"/>
      <c r="K512" s="196"/>
    </row>
    <row r="513" spans="3:11">
      <c r="C513" s="101"/>
      <c r="D513" s="109">
        <v>2</v>
      </c>
      <c r="E513" s="110">
        <v>0.97750000000000004</v>
      </c>
      <c r="F513" s="110">
        <v>0.98109999999999997</v>
      </c>
      <c r="G513" s="110">
        <v>0.99209999999999998</v>
      </c>
      <c r="H513" s="110">
        <v>0.9919</v>
      </c>
      <c r="I513" s="114"/>
      <c r="K513" s="196"/>
    </row>
    <row r="514" spans="3:11">
      <c r="C514" s="44"/>
      <c r="D514" s="109">
        <v>3</v>
      </c>
      <c r="E514" s="110">
        <v>0.98089999999999999</v>
      </c>
      <c r="F514" s="110">
        <v>0.98170000000000002</v>
      </c>
      <c r="G514" s="110">
        <v>0.98950000000000005</v>
      </c>
      <c r="H514" s="110">
        <v>0.996</v>
      </c>
      <c r="I514" s="112"/>
      <c r="K514" s="196"/>
    </row>
    <row r="515" spans="3:11">
      <c r="C515" s="101"/>
      <c r="D515" s="109">
        <v>4</v>
      </c>
      <c r="E515" s="110">
        <v>0.98280000000000001</v>
      </c>
      <c r="F515" s="110">
        <v>0.96930000000000005</v>
      </c>
      <c r="G515" s="110">
        <v>0.98529999999999995</v>
      </c>
      <c r="H515" s="110">
        <v>0.99590000000000001</v>
      </c>
      <c r="I515" s="112"/>
      <c r="K515" s="196"/>
    </row>
    <row r="516" spans="3:11">
      <c r="C516" s="101"/>
      <c r="D516" s="109">
        <v>5</v>
      </c>
      <c r="E516" s="110">
        <v>0.99939999999999996</v>
      </c>
      <c r="F516" s="110">
        <v>0.99970000000000003</v>
      </c>
      <c r="G516" s="110">
        <v>0.99850000000000005</v>
      </c>
      <c r="H516" s="110">
        <v>0.99470000000000003</v>
      </c>
      <c r="I516" s="114"/>
      <c r="K516" s="196"/>
    </row>
    <row r="517" spans="3:11">
      <c r="C517" s="101"/>
      <c r="D517" s="109">
        <v>6</v>
      </c>
      <c r="E517" s="110">
        <v>0.99519999999999997</v>
      </c>
      <c r="F517" s="110">
        <v>0.99070000000000003</v>
      </c>
      <c r="G517" s="110">
        <v>0.99390000000000001</v>
      </c>
      <c r="H517" s="110">
        <v>0.98970000000000002</v>
      </c>
      <c r="I517" s="112"/>
      <c r="K517" s="196"/>
    </row>
    <row r="518" spans="3:11">
      <c r="C518" s="44"/>
      <c r="D518" s="109">
        <v>7</v>
      </c>
      <c r="E518" s="110">
        <v>0.99650000000000005</v>
      </c>
      <c r="F518" s="110">
        <v>0.99590000000000001</v>
      </c>
      <c r="G518" s="110">
        <v>0.99309999999999998</v>
      </c>
      <c r="H518" s="110">
        <v>0.99180000000000001</v>
      </c>
      <c r="I518" s="113"/>
      <c r="K518" s="196"/>
    </row>
    <row r="519" spans="3:11">
      <c r="C519" s="115"/>
      <c r="D519" s="109">
        <v>8</v>
      </c>
      <c r="E519" s="110">
        <v>0.999</v>
      </c>
      <c r="F519" s="110">
        <v>0.99870000000000003</v>
      </c>
      <c r="G519" s="110">
        <v>0.99239999999999995</v>
      </c>
      <c r="H519" s="110">
        <v>0.99370000000000003</v>
      </c>
      <c r="I519" s="112"/>
      <c r="K519" s="196"/>
    </row>
    <row r="520" spans="3:11">
      <c r="C520" s="101"/>
      <c r="D520" s="109">
        <v>9</v>
      </c>
      <c r="E520" s="110">
        <v>0.99909999999999999</v>
      </c>
      <c r="F520" s="110">
        <v>0.99950000000000006</v>
      </c>
      <c r="G520" s="110">
        <v>0.99239999999999995</v>
      </c>
      <c r="H520" s="110">
        <v>0.99160000000000004</v>
      </c>
      <c r="I520" s="112"/>
      <c r="K520" s="196"/>
    </row>
    <row r="521" spans="3:11">
      <c r="C521" s="116"/>
      <c r="D521" s="109">
        <v>10</v>
      </c>
      <c r="E521" s="110">
        <v>0.99199999999999999</v>
      </c>
      <c r="F521" s="110">
        <v>0.99150000000000005</v>
      </c>
      <c r="G521" s="110">
        <v>0.98939999999999995</v>
      </c>
      <c r="H521" s="110">
        <v>0.9909</v>
      </c>
      <c r="I521" s="112"/>
      <c r="K521" s="196"/>
    </row>
    <row r="522" spans="3:11">
      <c r="C522" s="94"/>
      <c r="D522" s="109">
        <v>11</v>
      </c>
      <c r="E522" s="110">
        <v>0.99470000000000003</v>
      </c>
      <c r="F522" s="110">
        <v>0.99380000000000002</v>
      </c>
      <c r="G522" s="110">
        <v>0.98919999999999997</v>
      </c>
      <c r="H522" s="110">
        <v>0.98429999999999995</v>
      </c>
      <c r="I522" s="112"/>
      <c r="K522" s="196"/>
    </row>
    <row r="523" spans="3:11" ht="15.75" thickBot="1">
      <c r="C523" s="101"/>
      <c r="D523" s="117">
        <v>12</v>
      </c>
      <c r="E523" s="118">
        <v>0.99909999999999999</v>
      </c>
      <c r="F523" s="118">
        <v>0.999</v>
      </c>
      <c r="G523" s="118">
        <v>0.99219999999999997</v>
      </c>
      <c r="H523" s="118">
        <v>0.98819999999999997</v>
      </c>
      <c r="I523" s="120"/>
      <c r="K523" s="196"/>
    </row>
    <row r="524" spans="3:11">
      <c r="C524" s="121"/>
      <c r="D524" s="109">
        <v>13</v>
      </c>
      <c r="E524" s="244">
        <v>0.99929999999999997</v>
      </c>
      <c r="F524" s="244">
        <v>0.99939999999999996</v>
      </c>
      <c r="G524" s="244">
        <v>0.99870000000000003</v>
      </c>
      <c r="H524" s="244">
        <v>0.99150000000000005</v>
      </c>
      <c r="I524" s="112"/>
      <c r="K524" s="196"/>
    </row>
    <row r="525" spans="3:11" ht="15.75" thickBot="1">
      <c r="C525" s="124"/>
      <c r="D525" s="125" t="s">
        <v>24</v>
      </c>
      <c r="E525" s="248">
        <v>17696</v>
      </c>
      <c r="F525" s="248">
        <v>12743</v>
      </c>
      <c r="G525" s="248">
        <v>6232</v>
      </c>
      <c r="H525" s="248">
        <v>71261</v>
      </c>
      <c r="I525" s="128"/>
      <c r="K525" s="277"/>
    </row>
    <row r="526" spans="3:11">
      <c r="C526" s="44"/>
      <c r="D526" s="109">
        <v>14</v>
      </c>
      <c r="E526" s="245">
        <v>0.99419999999999997</v>
      </c>
      <c r="F526" s="245">
        <v>0.99460000000000004</v>
      </c>
      <c r="G526" s="245">
        <v>0.99050000000000005</v>
      </c>
      <c r="H526" s="245">
        <v>0.98799999999999999</v>
      </c>
      <c r="I526" s="112"/>
      <c r="K526" s="196"/>
    </row>
    <row r="527" spans="3:11" ht="15.75" thickBot="1">
      <c r="C527" s="44"/>
      <c r="D527" s="125" t="s">
        <v>24</v>
      </c>
      <c r="E527" s="248">
        <v>17060</v>
      </c>
      <c r="F527" s="248">
        <v>13300</v>
      </c>
      <c r="G527" s="248">
        <v>5630</v>
      </c>
      <c r="H527" s="248">
        <v>58063</v>
      </c>
      <c r="I527" s="131"/>
      <c r="K527" s="196"/>
    </row>
    <row r="528" spans="3:11">
      <c r="C528" s="44"/>
      <c r="D528" s="109">
        <v>15</v>
      </c>
      <c r="E528" s="245">
        <v>0.99609999999999999</v>
      </c>
      <c r="F528" s="245">
        <v>0.99490000000000001</v>
      </c>
      <c r="G528" s="245">
        <v>0.99099999999999999</v>
      </c>
      <c r="H528" s="245">
        <v>0.99129999999999996</v>
      </c>
      <c r="I528" s="128"/>
      <c r="K528" s="196"/>
    </row>
    <row r="529" spans="3:11" ht="15.75" thickBot="1">
      <c r="C529" s="44"/>
      <c r="D529" s="125" t="s">
        <v>24</v>
      </c>
      <c r="E529" s="248">
        <v>17469</v>
      </c>
      <c r="F529" s="248">
        <v>15548</v>
      </c>
      <c r="G529" s="248">
        <v>6583</v>
      </c>
      <c r="H529" s="248">
        <v>61244</v>
      </c>
      <c r="I529" s="132"/>
      <c r="K529" s="196"/>
    </row>
    <row r="530" spans="3:11">
      <c r="C530" s="44"/>
      <c r="D530" s="109">
        <v>16</v>
      </c>
      <c r="E530" s="246">
        <v>0.99860000000000004</v>
      </c>
      <c r="F530" s="246">
        <v>0.99929999999999997</v>
      </c>
      <c r="G530" s="246">
        <v>0.98950000000000005</v>
      </c>
      <c r="H530" s="246">
        <v>0.99280000000000002</v>
      </c>
      <c r="I530" s="134"/>
      <c r="K530" s="196"/>
    </row>
    <row r="531" spans="3:11" ht="15.75" thickBot="1">
      <c r="C531" s="44"/>
      <c r="D531" s="125" t="s">
        <v>24</v>
      </c>
      <c r="E531" s="249">
        <v>12770</v>
      </c>
      <c r="F531" s="249">
        <v>14488</v>
      </c>
      <c r="G531" s="249">
        <v>8104</v>
      </c>
      <c r="H531" s="249">
        <v>59953</v>
      </c>
      <c r="I531" s="114"/>
      <c r="K531" s="196"/>
    </row>
    <row r="532" spans="3:11">
      <c r="C532" s="44"/>
      <c r="D532" s="109">
        <v>17</v>
      </c>
      <c r="E532" s="110">
        <v>0.99929999999999997</v>
      </c>
      <c r="F532" s="110">
        <v>0.99950000000000006</v>
      </c>
      <c r="G532" s="110">
        <v>0.99390000000000001</v>
      </c>
      <c r="H532" s="110">
        <v>0.99339999999999995</v>
      </c>
      <c r="I532" s="114"/>
      <c r="K532" s="196"/>
    </row>
    <row r="533" spans="3:11">
      <c r="C533" s="44"/>
      <c r="D533" s="109">
        <v>18</v>
      </c>
      <c r="E533" s="110">
        <v>0.99390000000000001</v>
      </c>
      <c r="F533" s="150">
        <v>0.99</v>
      </c>
      <c r="G533" s="110">
        <v>0.97929999999999995</v>
      </c>
      <c r="H533" s="110">
        <v>0.98570000000000002</v>
      </c>
      <c r="I533" s="114"/>
      <c r="K533" s="196"/>
    </row>
    <row r="534" spans="3:11">
      <c r="C534" s="44"/>
      <c r="D534" s="109">
        <v>19</v>
      </c>
      <c r="E534" s="110">
        <v>0.99560000000000004</v>
      </c>
      <c r="F534" s="110">
        <v>0.99739999999999995</v>
      </c>
      <c r="G534" s="110">
        <v>0.98099999999999998</v>
      </c>
      <c r="H534" s="110">
        <v>0.99429999999999996</v>
      </c>
      <c r="I534" s="114"/>
      <c r="K534" s="196"/>
    </row>
    <row r="535" spans="3:11">
      <c r="C535" s="44"/>
      <c r="D535" s="109">
        <v>20</v>
      </c>
      <c r="E535" s="110">
        <v>0.99960000000000004</v>
      </c>
      <c r="F535" s="110">
        <v>0.99890000000000001</v>
      </c>
      <c r="G535" s="110">
        <v>0.98419999999999996</v>
      </c>
      <c r="H535" s="110">
        <v>0.99680000000000002</v>
      </c>
      <c r="I535" s="8"/>
    </row>
    <row r="536" spans="3:11">
      <c r="C536" s="44"/>
      <c r="D536" s="109">
        <v>21</v>
      </c>
      <c r="E536" s="110">
        <v>0.999</v>
      </c>
      <c r="F536" s="110">
        <v>0.99909999999999999</v>
      </c>
      <c r="G536" s="110">
        <v>0.99129999999999996</v>
      </c>
      <c r="H536" s="110">
        <v>0.99729999999999996</v>
      </c>
      <c r="I536" s="8"/>
    </row>
    <row r="537" spans="3:11">
      <c r="C537" s="44"/>
      <c r="D537" s="109">
        <v>22</v>
      </c>
      <c r="E537" s="110">
        <v>0.99270000000000003</v>
      </c>
      <c r="F537" s="110">
        <v>0.99239999999999995</v>
      </c>
      <c r="G537" s="110">
        <v>0.98050000000000004</v>
      </c>
      <c r="H537" s="110">
        <v>0.99219999999999997</v>
      </c>
      <c r="I537" s="8"/>
    </row>
    <row r="538" spans="3:11" ht="15.75" thickBot="1">
      <c r="C538" s="44"/>
      <c r="D538" s="137">
        <v>23</v>
      </c>
      <c r="E538" s="138">
        <v>0.99490000000000001</v>
      </c>
      <c r="F538" s="138">
        <v>0.99460000000000004</v>
      </c>
      <c r="G538" s="138">
        <v>0.98609999999999998</v>
      </c>
      <c r="H538" s="190">
        <v>0.99450000000000005</v>
      </c>
      <c r="I538" s="8"/>
    </row>
    <row r="539" spans="3:11">
      <c r="C539" s="44"/>
      <c r="D539" s="141"/>
      <c r="E539" s="141"/>
      <c r="F539" s="141"/>
      <c r="G539" s="141"/>
      <c r="H539" s="141"/>
      <c r="I539" s="8"/>
    </row>
    <row r="540" spans="3:11" ht="15.75" thickBot="1">
      <c r="C540" s="142"/>
      <c r="D540" s="143"/>
      <c r="E540" s="144"/>
      <c r="F540" s="143"/>
      <c r="G540" s="143"/>
      <c r="H540" s="143"/>
      <c r="I540" s="145"/>
    </row>
    <row r="543" spans="3:11" ht="18">
      <c r="C543" s="3"/>
      <c r="D543" s="146" t="s">
        <v>101</v>
      </c>
      <c r="E543" s="146"/>
      <c r="F543" s="146"/>
      <c r="G543" s="3"/>
      <c r="H543" s="3"/>
      <c r="I543" s="3"/>
    </row>
    <row r="544" spans="3:11" ht="15.75" thickBot="1">
      <c r="C544" s="3"/>
      <c r="D544" s="3"/>
      <c r="E544" s="5"/>
      <c r="F544" s="5"/>
      <c r="G544" s="5"/>
      <c r="H544" s="5"/>
      <c r="I544" s="3"/>
    </row>
    <row r="545" spans="3:12">
      <c r="C545" s="3"/>
      <c r="D545" s="6"/>
      <c r="E545" s="7" t="s">
        <v>1</v>
      </c>
      <c r="F545" s="7" t="s">
        <v>2</v>
      </c>
      <c r="G545" s="7" t="s">
        <v>3</v>
      </c>
      <c r="H545" s="8" t="s">
        <v>4</v>
      </c>
      <c r="I545" s="3"/>
    </row>
    <row r="546" spans="3:12">
      <c r="C546" s="3"/>
      <c r="D546" s="9" t="s">
        <v>5</v>
      </c>
      <c r="E546" s="7" t="s">
        <v>97</v>
      </c>
      <c r="F546" s="7" t="s">
        <v>91</v>
      </c>
      <c r="G546" s="7" t="s">
        <v>99</v>
      </c>
      <c r="H546" s="7" t="s">
        <v>100</v>
      </c>
      <c r="I546" s="3"/>
    </row>
    <row r="547" spans="3:12" ht="15.75" thickBot="1">
      <c r="C547" s="3"/>
      <c r="D547" s="10"/>
      <c r="E547" s="11" t="s">
        <v>98</v>
      </c>
      <c r="F547" s="11" t="s">
        <v>92</v>
      </c>
      <c r="G547" s="11" t="s">
        <v>98</v>
      </c>
      <c r="H547" s="11" t="s">
        <v>98</v>
      </c>
      <c r="I547" s="3"/>
    </row>
    <row r="548" spans="3:12">
      <c r="C548" s="3"/>
      <c r="D548" s="12" t="s">
        <v>28</v>
      </c>
      <c r="E548" s="223">
        <v>836649</v>
      </c>
      <c r="F548" s="223">
        <v>764643</v>
      </c>
      <c r="G548" s="223">
        <v>422624</v>
      </c>
      <c r="H548" s="223">
        <v>2987775</v>
      </c>
      <c r="I548" s="3"/>
    </row>
    <row r="549" spans="3:12">
      <c r="C549" s="3"/>
      <c r="D549" s="14" t="s">
        <v>29</v>
      </c>
      <c r="E549" s="224">
        <v>158</v>
      </c>
      <c r="F549" s="224">
        <v>982</v>
      </c>
      <c r="G549" s="224">
        <v>84</v>
      </c>
      <c r="H549" s="225">
        <v>5365</v>
      </c>
      <c r="I549" s="3"/>
    </row>
    <row r="550" spans="3:12">
      <c r="C550" s="3"/>
      <c r="D550" s="16" t="s">
        <v>30</v>
      </c>
      <c r="E550" s="226">
        <v>1277960</v>
      </c>
      <c r="F550" s="226">
        <v>1092425</v>
      </c>
      <c r="G550" s="226">
        <v>562111</v>
      </c>
      <c r="H550" s="226">
        <v>2249320</v>
      </c>
      <c r="I550" s="3"/>
    </row>
    <row r="551" spans="3:12" ht="15.75" thickBot="1">
      <c r="C551" s="3"/>
      <c r="D551" s="18" t="s">
        <v>31</v>
      </c>
      <c r="E551" s="227">
        <v>12911</v>
      </c>
      <c r="F551" s="227">
        <v>12947</v>
      </c>
      <c r="G551" s="227">
        <v>12899</v>
      </c>
      <c r="H551" s="227">
        <v>13107</v>
      </c>
      <c r="I551" s="3"/>
    </row>
    <row r="552" spans="3:12" ht="15.75" thickBot="1">
      <c r="C552" s="3"/>
      <c r="D552" s="20" t="s">
        <v>8</v>
      </c>
      <c r="E552" s="21">
        <f>E548+E549+E550+E551</f>
        <v>2127678</v>
      </c>
      <c r="F552" s="21">
        <f t="shared" ref="F552:H552" si="35">F548+F549+F550+F551</f>
        <v>1870997</v>
      </c>
      <c r="G552" s="21">
        <f t="shared" si="35"/>
        <v>997718</v>
      </c>
      <c r="H552" s="21">
        <f t="shared" si="35"/>
        <v>5255567</v>
      </c>
      <c r="I552" s="3"/>
    </row>
    <row r="553" spans="3:12">
      <c r="C553" s="3"/>
      <c r="D553" s="3"/>
      <c r="E553" s="3"/>
      <c r="F553" s="3"/>
      <c r="G553" s="3"/>
      <c r="H553" s="3"/>
      <c r="I553" s="3"/>
    </row>
    <row r="554" spans="3:12" ht="15.75" thickBot="1">
      <c r="C554" s="3"/>
      <c r="D554" s="3"/>
      <c r="E554" s="5"/>
      <c r="F554" s="5"/>
      <c r="G554" s="5"/>
      <c r="H554" s="5"/>
      <c r="I554" s="3"/>
      <c r="L554" s="1"/>
    </row>
    <row r="555" spans="3:12">
      <c r="C555" s="3"/>
      <c r="D555" s="6"/>
      <c r="E555" s="7" t="s">
        <v>1</v>
      </c>
      <c r="F555" s="7" t="s">
        <v>2</v>
      </c>
      <c r="G555" s="7" t="s">
        <v>3</v>
      </c>
      <c r="H555" s="8" t="s">
        <v>4</v>
      </c>
      <c r="I555" s="3"/>
    </row>
    <row r="556" spans="3:12">
      <c r="C556" s="3"/>
      <c r="D556" s="9" t="s">
        <v>9</v>
      </c>
      <c r="E556" s="7" t="s">
        <v>97</v>
      </c>
      <c r="F556" s="7" t="s">
        <v>91</v>
      </c>
      <c r="G556" s="7" t="s">
        <v>99</v>
      </c>
      <c r="H556" s="7" t="s">
        <v>100</v>
      </c>
      <c r="I556" s="243"/>
      <c r="J556" s="243"/>
      <c r="K556" s="243"/>
      <c r="L556" s="243"/>
    </row>
    <row r="557" spans="3:12" ht="15.75" thickBot="1">
      <c r="C557" s="3"/>
      <c r="D557" s="22"/>
      <c r="E557" s="11" t="s">
        <v>98</v>
      </c>
      <c r="F557" s="11" t="s">
        <v>92</v>
      </c>
      <c r="G557" s="11" t="s">
        <v>98</v>
      </c>
      <c r="H557" s="11" t="s">
        <v>98</v>
      </c>
      <c r="I557" s="262"/>
      <c r="J557" s="243"/>
      <c r="L557" s="243"/>
    </row>
    <row r="558" spans="3:12">
      <c r="C558" s="3"/>
      <c r="D558" s="23" t="s">
        <v>32</v>
      </c>
      <c r="E558" s="24">
        <v>490941</v>
      </c>
      <c r="F558" s="24">
        <v>376464</v>
      </c>
      <c r="G558" s="24">
        <v>145368</v>
      </c>
      <c r="H558" s="24">
        <v>1485285</v>
      </c>
      <c r="I558" s="242"/>
      <c r="J558" s="242"/>
      <c r="K558" s="242"/>
      <c r="L558" s="242"/>
    </row>
    <row r="559" spans="3:12" ht="15.75" thickBot="1">
      <c r="C559" s="3"/>
      <c r="D559" s="25" t="s">
        <v>33</v>
      </c>
      <c r="E559" s="26">
        <v>30</v>
      </c>
      <c r="F559" s="26">
        <v>392</v>
      </c>
      <c r="G559" s="26">
        <v>0</v>
      </c>
      <c r="H559" s="26">
        <v>1962</v>
      </c>
      <c r="I559" s="242"/>
      <c r="J559" s="242"/>
      <c r="K559" s="242"/>
      <c r="L559" s="242"/>
    </row>
    <row r="560" spans="3:12" ht="15.75" thickBot="1">
      <c r="C560" s="3"/>
      <c r="D560" s="20" t="s">
        <v>34</v>
      </c>
      <c r="E560" s="21">
        <f>E558+E559</f>
        <v>490971</v>
      </c>
      <c r="F560" s="21">
        <f t="shared" ref="F560:H560" si="36">F558+F559</f>
        <v>376856</v>
      </c>
      <c r="G560" s="21">
        <f t="shared" si="36"/>
        <v>145368</v>
      </c>
      <c r="H560" s="21">
        <f t="shared" si="36"/>
        <v>1487247</v>
      </c>
      <c r="I560" s="236"/>
    </row>
    <row r="561" spans="3:9">
      <c r="C561" s="3"/>
      <c r="D561" s="3"/>
      <c r="E561" s="3"/>
      <c r="F561" s="3"/>
      <c r="G561" s="3"/>
      <c r="H561" s="3"/>
      <c r="I561" s="3"/>
    </row>
    <row r="562" spans="3:9" ht="15.75" thickBot="1">
      <c r="C562" s="3"/>
      <c r="D562" s="3"/>
      <c r="E562" s="5"/>
      <c r="F562" s="5"/>
      <c r="G562" s="5"/>
      <c r="H562" s="5"/>
      <c r="I562" s="3"/>
    </row>
    <row r="563" spans="3:9">
      <c r="C563" s="3"/>
      <c r="D563" s="6"/>
      <c r="E563" s="7" t="s">
        <v>1</v>
      </c>
      <c r="F563" s="7" t="s">
        <v>2</v>
      </c>
      <c r="G563" s="7" t="s">
        <v>3</v>
      </c>
      <c r="H563" s="8" t="s">
        <v>4</v>
      </c>
      <c r="I563" s="3"/>
    </row>
    <row r="564" spans="3:9">
      <c r="C564" s="3"/>
      <c r="D564" s="9" t="s">
        <v>10</v>
      </c>
      <c r="E564" s="7" t="s">
        <v>97</v>
      </c>
      <c r="F564" s="7" t="s">
        <v>91</v>
      </c>
      <c r="G564" s="7" t="s">
        <v>99</v>
      </c>
      <c r="H564" s="7" t="s">
        <v>100</v>
      </c>
      <c r="I564" s="3"/>
    </row>
    <row r="565" spans="3:9" ht="15.75" thickBot="1">
      <c r="C565" s="3"/>
      <c r="D565" s="10"/>
      <c r="E565" s="11" t="s">
        <v>98</v>
      </c>
      <c r="F565" s="11" t="s">
        <v>92</v>
      </c>
      <c r="G565" s="11" t="s">
        <v>98</v>
      </c>
      <c r="H565" s="11" t="s">
        <v>98</v>
      </c>
      <c r="I565" s="3"/>
    </row>
    <row r="566" spans="3:9">
      <c r="C566" s="3"/>
      <c r="D566" s="28" t="s">
        <v>35</v>
      </c>
      <c r="E566" s="228">
        <v>57</v>
      </c>
      <c r="F566" s="228">
        <v>132</v>
      </c>
      <c r="G566" s="228">
        <v>18</v>
      </c>
      <c r="H566" s="229">
        <v>1193</v>
      </c>
      <c r="I566" s="3"/>
    </row>
    <row r="567" spans="3:9" ht="15.75" thickBot="1">
      <c r="C567" s="3"/>
      <c r="D567" s="260" t="s">
        <v>36</v>
      </c>
      <c r="E567" s="230">
        <v>1</v>
      </c>
      <c r="F567" s="230">
        <v>4</v>
      </c>
      <c r="G567" s="230">
        <v>0</v>
      </c>
      <c r="H567" s="230">
        <v>109</v>
      </c>
      <c r="I567" s="3"/>
    </row>
    <row r="568" spans="3:9" ht="15.75" thickBot="1">
      <c r="C568" s="3"/>
      <c r="D568" s="261" t="s">
        <v>34</v>
      </c>
      <c r="E568" s="21">
        <f>E566+E567</f>
        <v>58</v>
      </c>
      <c r="F568" s="21">
        <f t="shared" ref="F568:H568" si="37">F566+F567</f>
        <v>136</v>
      </c>
      <c r="G568" s="21">
        <f t="shared" si="37"/>
        <v>18</v>
      </c>
      <c r="H568" s="21">
        <f t="shared" si="37"/>
        <v>1302</v>
      </c>
      <c r="I568" s="3"/>
    </row>
    <row r="569" spans="3:9">
      <c r="C569" s="3"/>
      <c r="D569" s="3"/>
      <c r="E569" s="3"/>
      <c r="F569" s="3"/>
      <c r="G569" s="3"/>
      <c r="H569" s="3"/>
      <c r="I569" s="3"/>
    </row>
    <row r="570" spans="3:9" ht="15.75" thickBot="1">
      <c r="C570" s="3"/>
      <c r="D570" s="3"/>
      <c r="E570" s="5"/>
      <c r="F570" s="5"/>
      <c r="G570" s="34"/>
      <c r="H570" s="5"/>
      <c r="I570" s="3"/>
    </row>
    <row r="571" spans="3:9">
      <c r="C571" s="3"/>
      <c r="D571" s="6"/>
      <c r="E571" s="7" t="s">
        <v>1</v>
      </c>
      <c r="F571" s="7" t="s">
        <v>2</v>
      </c>
      <c r="G571" s="7" t="s">
        <v>3</v>
      </c>
      <c r="H571" s="8" t="s">
        <v>4</v>
      </c>
      <c r="I571" s="3"/>
    </row>
    <row r="572" spans="3:9">
      <c r="C572" s="3"/>
      <c r="D572" s="9" t="s">
        <v>11</v>
      </c>
      <c r="E572" s="7" t="s">
        <v>97</v>
      </c>
      <c r="F572" s="7" t="s">
        <v>91</v>
      </c>
      <c r="G572" s="7" t="s">
        <v>99</v>
      </c>
      <c r="H572" s="7" t="s">
        <v>100</v>
      </c>
      <c r="I572" s="3"/>
    </row>
    <row r="573" spans="3:9" ht="15.75" thickBot="1">
      <c r="C573" s="3"/>
      <c r="D573" s="10"/>
      <c r="E573" s="11" t="s">
        <v>98</v>
      </c>
      <c r="F573" s="11" t="s">
        <v>92</v>
      </c>
      <c r="G573" s="11" t="s">
        <v>98</v>
      </c>
      <c r="H573" s="11" t="s">
        <v>98</v>
      </c>
      <c r="I573" s="3"/>
    </row>
    <row r="574" spans="3:9">
      <c r="C574" s="3"/>
      <c r="D574" s="35" t="s">
        <v>37</v>
      </c>
      <c r="E574" s="257" t="s">
        <v>104</v>
      </c>
      <c r="F574" s="257" t="s">
        <v>95</v>
      </c>
      <c r="G574" s="232">
        <v>336.50069444444443</v>
      </c>
      <c r="H574" s="232">
        <v>51.875694444444441</v>
      </c>
      <c r="I574" s="3"/>
    </row>
    <row r="575" spans="3:9" ht="15.75" thickBot="1">
      <c r="C575" s="3"/>
      <c r="D575" s="38" t="s">
        <v>38</v>
      </c>
      <c r="E575" s="259" t="s">
        <v>103</v>
      </c>
      <c r="F575" s="259" t="s">
        <v>96</v>
      </c>
      <c r="G575" s="234" t="s">
        <v>12</v>
      </c>
      <c r="H575" s="235">
        <v>0.75069444444444444</v>
      </c>
      <c r="I575" s="3"/>
    </row>
    <row r="576" spans="3:9">
      <c r="C576" s="3"/>
      <c r="D576" s="3"/>
      <c r="E576" s="40"/>
      <c r="F576" s="40"/>
      <c r="G576" s="40"/>
      <c r="H576" s="40"/>
      <c r="I576" s="3"/>
    </row>
    <row r="577" spans="3:9" ht="15.75" thickBot="1">
      <c r="C577" s="3"/>
      <c r="D577" s="3"/>
      <c r="E577" s="3"/>
      <c r="F577" s="3"/>
      <c r="G577" s="3"/>
      <c r="H577" s="3"/>
      <c r="I577" s="3"/>
    </row>
    <row r="578" spans="3:9">
      <c r="C578" s="41"/>
      <c r="D578" s="42"/>
      <c r="E578" s="42"/>
      <c r="F578" s="42"/>
      <c r="G578" s="42"/>
      <c r="H578" s="42"/>
      <c r="I578" s="43"/>
    </row>
    <row r="579" spans="3:9" ht="18.75" thickBot="1">
      <c r="C579" s="44"/>
      <c r="D579" s="281" t="s">
        <v>102</v>
      </c>
      <c r="E579" s="281"/>
      <c r="F579" s="281"/>
      <c r="G579" s="281"/>
      <c r="H579" s="281"/>
      <c r="I579" s="45"/>
    </row>
    <row r="580" spans="3:9">
      <c r="C580" s="44"/>
      <c r="D580" s="46"/>
      <c r="E580" s="7" t="s">
        <v>1</v>
      </c>
      <c r="F580" s="7" t="s">
        <v>2</v>
      </c>
      <c r="G580" s="47" t="s">
        <v>3</v>
      </c>
      <c r="H580" s="48" t="s">
        <v>4</v>
      </c>
      <c r="I580" s="8"/>
    </row>
    <row r="581" spans="3:9">
      <c r="C581" s="44"/>
      <c r="D581" s="46" t="s">
        <v>13</v>
      </c>
      <c r="E581" s="7" t="s">
        <v>97</v>
      </c>
      <c r="F581" s="7" t="s">
        <v>91</v>
      </c>
      <c r="G581" s="7" t="s">
        <v>99</v>
      </c>
      <c r="H581" s="7" t="s">
        <v>100</v>
      </c>
      <c r="I581" s="8"/>
    </row>
    <row r="582" spans="3:9" ht="15.75" thickBot="1">
      <c r="C582" s="44"/>
      <c r="D582" s="49"/>
      <c r="E582" s="11" t="s">
        <v>98</v>
      </c>
      <c r="F582" s="11" t="s">
        <v>92</v>
      </c>
      <c r="G582" s="11" t="s">
        <v>98</v>
      </c>
      <c r="H582" s="11" t="s">
        <v>98</v>
      </c>
      <c r="I582" s="8"/>
    </row>
    <row r="583" spans="3:9">
      <c r="C583" s="44"/>
      <c r="D583" s="50" t="s">
        <v>28</v>
      </c>
      <c r="E583" s="197">
        <v>836649</v>
      </c>
      <c r="F583" s="197">
        <v>764643</v>
      </c>
      <c r="G583" s="197">
        <v>422624</v>
      </c>
      <c r="H583" s="197">
        <v>2987775</v>
      </c>
      <c r="I583" s="8"/>
    </row>
    <row r="584" spans="3:9">
      <c r="C584" s="44"/>
      <c r="D584" s="52" t="s">
        <v>29</v>
      </c>
      <c r="E584" s="198">
        <v>158</v>
      </c>
      <c r="F584" s="198">
        <v>982</v>
      </c>
      <c r="G584" s="198">
        <v>84</v>
      </c>
      <c r="H584" s="199">
        <v>5365</v>
      </c>
      <c r="I584" s="8"/>
    </row>
    <row r="585" spans="3:9">
      <c r="C585" s="44"/>
      <c r="D585" s="54" t="s">
        <v>35</v>
      </c>
      <c r="E585" s="200">
        <v>57</v>
      </c>
      <c r="F585" s="200">
        <v>132</v>
      </c>
      <c r="G585" s="200">
        <v>18</v>
      </c>
      <c r="H585" s="201">
        <v>1193</v>
      </c>
      <c r="I585" s="56"/>
    </row>
    <row r="586" spans="3:9">
      <c r="C586" s="44"/>
      <c r="D586" s="57" t="s">
        <v>36</v>
      </c>
      <c r="E586" s="202">
        <v>1</v>
      </c>
      <c r="F586" s="202">
        <v>4</v>
      </c>
      <c r="G586" s="202">
        <v>0</v>
      </c>
      <c r="H586" s="202">
        <v>109</v>
      </c>
      <c r="I586" s="8"/>
    </row>
    <row r="587" spans="3:9">
      <c r="C587" s="44"/>
      <c r="D587" s="59" t="s">
        <v>37</v>
      </c>
      <c r="E587" s="239" t="s">
        <v>104</v>
      </c>
      <c r="F587" s="239" t="s">
        <v>95</v>
      </c>
      <c r="G587" s="203">
        <v>336.50069444444443</v>
      </c>
      <c r="H587" s="203">
        <v>51.875694444444441</v>
      </c>
      <c r="I587" s="8"/>
    </row>
    <row r="588" spans="3:9">
      <c r="C588" s="44"/>
      <c r="D588" s="62" t="s">
        <v>38</v>
      </c>
      <c r="E588" s="240" t="s">
        <v>103</v>
      </c>
      <c r="F588" s="240" t="s">
        <v>96</v>
      </c>
      <c r="G588" s="279" t="s">
        <v>12</v>
      </c>
      <c r="H588" s="231">
        <v>0.75069444444444444</v>
      </c>
      <c r="I588" s="8"/>
    </row>
    <row r="589" spans="3:9">
      <c r="C589" s="44"/>
      <c r="D589" s="64" t="s">
        <v>14</v>
      </c>
      <c r="E589" s="204">
        <v>111</v>
      </c>
      <c r="F589" s="204">
        <v>412</v>
      </c>
      <c r="G589" s="204">
        <v>195</v>
      </c>
      <c r="H589" s="204">
        <v>4476</v>
      </c>
      <c r="I589" s="56"/>
    </row>
    <row r="590" spans="3:9">
      <c r="C590" s="44"/>
      <c r="D590" s="66" t="s">
        <v>15</v>
      </c>
      <c r="E590" s="67">
        <f>E591</f>
        <v>24061</v>
      </c>
      <c r="F590" s="67">
        <f>F591</f>
        <v>16107</v>
      </c>
      <c r="G590" s="67">
        <v>12662</v>
      </c>
      <c r="H590" s="67">
        <v>368002</v>
      </c>
      <c r="I590" s="8"/>
    </row>
    <row r="591" spans="3:9">
      <c r="C591" s="69"/>
      <c r="D591" s="70" t="s">
        <v>16</v>
      </c>
      <c r="E591" s="205">
        <v>24061</v>
      </c>
      <c r="F591" s="205">
        <v>16107</v>
      </c>
      <c r="G591" s="205">
        <v>12662</v>
      </c>
      <c r="H591" s="205">
        <v>368002</v>
      </c>
      <c r="I591" s="73"/>
    </row>
    <row r="592" spans="3:9">
      <c r="C592" s="44"/>
      <c r="D592" s="74" t="s">
        <v>17</v>
      </c>
      <c r="E592" s="206" t="s">
        <v>18</v>
      </c>
      <c r="F592" s="206" t="s">
        <v>18</v>
      </c>
      <c r="G592" s="206" t="s">
        <v>18</v>
      </c>
      <c r="H592" s="206" t="s">
        <v>18</v>
      </c>
      <c r="I592" s="56"/>
    </row>
    <row r="593" spans="3:9">
      <c r="C593" s="44"/>
      <c r="D593" s="76" t="s">
        <v>19</v>
      </c>
      <c r="E593" s="207" t="s">
        <v>18</v>
      </c>
      <c r="F593" s="207" t="s">
        <v>18</v>
      </c>
      <c r="G593" s="207" t="s">
        <v>18</v>
      </c>
      <c r="H593" s="207" t="s">
        <v>18</v>
      </c>
      <c r="I593" s="8"/>
    </row>
    <row r="594" spans="3:9">
      <c r="C594" s="44"/>
      <c r="D594" s="78" t="s">
        <v>20</v>
      </c>
      <c r="E594" s="208" t="s">
        <v>18</v>
      </c>
      <c r="F594" s="208" t="s">
        <v>18</v>
      </c>
      <c r="G594" s="208" t="s">
        <v>18</v>
      </c>
      <c r="H594" s="208" t="s">
        <v>18</v>
      </c>
      <c r="I594" s="8"/>
    </row>
    <row r="595" spans="3:9">
      <c r="C595" s="44"/>
      <c r="D595" s="80" t="s">
        <v>21</v>
      </c>
      <c r="E595" s="209" t="s">
        <v>18</v>
      </c>
      <c r="F595" s="209" t="s">
        <v>18</v>
      </c>
      <c r="G595" s="209" t="s">
        <v>18</v>
      </c>
      <c r="H595" s="209" t="s">
        <v>18</v>
      </c>
      <c r="I595" s="8"/>
    </row>
    <row r="596" spans="3:9">
      <c r="C596" s="44"/>
      <c r="D596" s="54" t="s">
        <v>22</v>
      </c>
      <c r="E596" s="200">
        <v>24061</v>
      </c>
      <c r="F596" s="200">
        <v>16103</v>
      </c>
      <c r="G596" s="200" t="s">
        <v>18</v>
      </c>
      <c r="H596" s="201">
        <v>230996</v>
      </c>
      <c r="I596" s="82"/>
    </row>
    <row r="597" spans="3:9">
      <c r="C597" s="44"/>
      <c r="D597" s="83" t="s">
        <v>23</v>
      </c>
      <c r="E597" s="210">
        <v>796255</v>
      </c>
      <c r="F597" s="210">
        <v>591988</v>
      </c>
      <c r="G597" s="210">
        <v>304969</v>
      </c>
      <c r="H597" s="210">
        <v>1476203</v>
      </c>
      <c r="I597" s="8"/>
    </row>
    <row r="598" spans="3:9">
      <c r="C598" s="44"/>
      <c r="D598" s="85" t="s">
        <v>30</v>
      </c>
      <c r="E598" s="211">
        <v>1277960</v>
      </c>
      <c r="F598" s="211">
        <v>1092425</v>
      </c>
      <c r="G598" s="211">
        <v>562111</v>
      </c>
      <c r="H598" s="211">
        <v>2249320</v>
      </c>
      <c r="I598" s="8"/>
    </row>
    <row r="599" spans="3:9">
      <c r="C599" s="44"/>
      <c r="D599" s="87" t="s">
        <v>31</v>
      </c>
      <c r="E599" s="212">
        <v>12911</v>
      </c>
      <c r="F599" s="212">
        <v>12947</v>
      </c>
      <c r="G599" s="212">
        <v>12899</v>
      </c>
      <c r="H599" s="212">
        <v>13107</v>
      </c>
      <c r="I599" s="56"/>
    </row>
    <row r="600" spans="3:9">
      <c r="C600" s="89"/>
      <c r="D600" s="90" t="s">
        <v>39</v>
      </c>
      <c r="E600" s="213">
        <v>0.99639999999999995</v>
      </c>
      <c r="F600" s="213">
        <v>0.99519999999999997</v>
      </c>
      <c r="G600" s="213">
        <v>0.98980000000000001</v>
      </c>
      <c r="H600" s="213">
        <v>0.9919</v>
      </c>
      <c r="I600" s="56"/>
    </row>
    <row r="601" spans="3:9">
      <c r="C601" s="89"/>
      <c r="D601" s="92" t="s">
        <v>40</v>
      </c>
      <c r="E601" s="214">
        <v>464369</v>
      </c>
      <c r="F601" s="214">
        <v>341162</v>
      </c>
      <c r="G601" s="214">
        <v>130174</v>
      </c>
      <c r="H601" s="214">
        <v>1018516</v>
      </c>
      <c r="I601" s="56"/>
    </row>
    <row r="602" spans="3:9">
      <c r="C602" s="94"/>
      <c r="D602" s="90" t="s">
        <v>41</v>
      </c>
      <c r="E602" s="215">
        <f>100%-E600</f>
        <v>3.6000000000000476E-3</v>
      </c>
      <c r="F602" s="215">
        <f>100%-F600</f>
        <v>4.8000000000000265E-3</v>
      </c>
      <c r="G602" s="215">
        <v>1.0200000000000001E-2</v>
      </c>
      <c r="H602" s="215">
        <v>8.0999999999999996E-3</v>
      </c>
      <c r="I602" s="56"/>
    </row>
    <row r="603" spans="3:9">
      <c r="C603" s="44"/>
      <c r="D603" s="92" t="s">
        <v>42</v>
      </c>
      <c r="E603" s="216">
        <f>E604-E601</f>
        <v>1662</v>
      </c>
      <c r="F603" s="216">
        <f>F604-F601</f>
        <v>1649</v>
      </c>
      <c r="G603" s="216">
        <v>1346</v>
      </c>
      <c r="H603" s="216">
        <v>8356</v>
      </c>
      <c r="I603" s="56"/>
    </row>
    <row r="604" spans="3:9">
      <c r="C604" s="44"/>
      <c r="D604" s="97" t="s">
        <v>43</v>
      </c>
      <c r="E604" s="217">
        <v>466031</v>
      </c>
      <c r="F604" s="217">
        <v>342811</v>
      </c>
      <c r="G604" s="217">
        <v>131520</v>
      </c>
      <c r="H604" s="217">
        <v>1026872</v>
      </c>
      <c r="I604" s="56"/>
    </row>
    <row r="605" spans="3:9">
      <c r="C605" s="44"/>
      <c r="D605" s="99" t="s">
        <v>44</v>
      </c>
      <c r="E605" s="218">
        <v>0.44829999999999998</v>
      </c>
      <c r="F605" s="218">
        <v>0.75</v>
      </c>
      <c r="G605" s="218">
        <v>0.4375</v>
      </c>
      <c r="H605" s="218">
        <v>0.53380000000000005</v>
      </c>
      <c r="I605" s="56"/>
    </row>
    <row r="606" spans="3:9">
      <c r="C606" s="101"/>
      <c r="D606" s="102" t="s">
        <v>45</v>
      </c>
      <c r="E606" s="219">
        <v>13</v>
      </c>
      <c r="F606" s="219">
        <v>63</v>
      </c>
      <c r="G606" s="219">
        <v>7</v>
      </c>
      <c r="H606" s="219">
        <v>490</v>
      </c>
      <c r="I606" s="56"/>
    </row>
    <row r="607" spans="3:9">
      <c r="C607" s="44"/>
      <c r="D607" s="99" t="s">
        <v>46</v>
      </c>
      <c r="E607" s="220">
        <f>100%-E605</f>
        <v>0.55170000000000008</v>
      </c>
      <c r="F607" s="220">
        <f>100%-F605</f>
        <v>0.25</v>
      </c>
      <c r="G607" s="220">
        <v>0.5625</v>
      </c>
      <c r="H607" s="220">
        <v>0.4662</v>
      </c>
      <c r="I607" s="56"/>
    </row>
    <row r="608" spans="3:9">
      <c r="C608" s="94"/>
      <c r="D608" s="102" t="s">
        <v>47</v>
      </c>
      <c r="E608" s="221">
        <f>E609-E606</f>
        <v>16</v>
      </c>
      <c r="F608" s="221">
        <f>F609-F606</f>
        <v>21</v>
      </c>
      <c r="G608" s="221">
        <v>9</v>
      </c>
      <c r="H608" s="221">
        <v>428</v>
      </c>
      <c r="I608" s="56"/>
    </row>
    <row r="609" spans="3:11" ht="15.75" thickBot="1">
      <c r="C609" s="44"/>
      <c r="D609" s="106" t="s">
        <v>48</v>
      </c>
      <c r="E609" s="222">
        <v>29</v>
      </c>
      <c r="F609" s="222">
        <v>84</v>
      </c>
      <c r="G609" s="222">
        <v>16</v>
      </c>
      <c r="H609" s="222">
        <v>918</v>
      </c>
      <c r="I609" s="56"/>
    </row>
    <row r="610" spans="3:11" ht="15.75" thickBot="1">
      <c r="C610" s="108"/>
      <c r="D610" s="282" t="s">
        <v>49</v>
      </c>
      <c r="E610" s="283"/>
      <c r="F610" s="283"/>
      <c r="G610" s="283"/>
      <c r="H610" s="284"/>
      <c r="I610" s="82"/>
    </row>
    <row r="611" spans="3:11">
      <c r="C611" s="101"/>
      <c r="D611" s="109">
        <v>0</v>
      </c>
      <c r="E611" s="110">
        <v>0.99819999999999998</v>
      </c>
      <c r="F611" s="110">
        <v>0.99960000000000004</v>
      </c>
      <c r="G611" s="110">
        <v>0.99529999999999996</v>
      </c>
      <c r="H611" s="110">
        <v>0.995</v>
      </c>
      <c r="I611" s="112"/>
      <c r="K611" s="196"/>
    </row>
    <row r="612" spans="3:11">
      <c r="C612" s="101"/>
      <c r="D612" s="109">
        <v>1</v>
      </c>
      <c r="E612" s="110">
        <v>0.98899999999999999</v>
      </c>
      <c r="F612" s="110">
        <v>0.98950000000000005</v>
      </c>
      <c r="G612" s="110">
        <v>0.99099999999999999</v>
      </c>
      <c r="H612" s="110">
        <v>0.99050000000000005</v>
      </c>
      <c r="I612" s="113"/>
      <c r="K612" s="196"/>
    </row>
    <row r="613" spans="3:11">
      <c r="C613" s="101"/>
      <c r="D613" s="109">
        <v>2</v>
      </c>
      <c r="E613" s="110">
        <v>0.99070000000000003</v>
      </c>
      <c r="F613" s="110">
        <v>0.97750000000000004</v>
      </c>
      <c r="G613" s="110">
        <v>0.98839999999999995</v>
      </c>
      <c r="H613" s="110">
        <v>0.98080000000000001</v>
      </c>
      <c r="I613" s="114"/>
      <c r="K613" s="196"/>
    </row>
    <row r="614" spans="3:11">
      <c r="C614" s="44"/>
      <c r="D614" s="109">
        <v>3</v>
      </c>
      <c r="E614" s="110">
        <v>0.9889</v>
      </c>
      <c r="F614" s="110">
        <v>0.98089999999999999</v>
      </c>
      <c r="G614" s="110">
        <v>0.98919999999999997</v>
      </c>
      <c r="H614" s="110">
        <v>0.99270000000000003</v>
      </c>
      <c r="I614" s="112"/>
      <c r="K614" s="196"/>
    </row>
    <row r="615" spans="3:11">
      <c r="C615" s="101"/>
      <c r="D615" s="109">
        <v>4</v>
      </c>
      <c r="E615" s="110">
        <v>0.98370000000000002</v>
      </c>
      <c r="F615" s="110">
        <v>0.98280000000000001</v>
      </c>
      <c r="G615" s="110">
        <v>0.97850000000000004</v>
      </c>
      <c r="H615" s="110">
        <v>0.99529999999999996</v>
      </c>
      <c r="I615" s="112"/>
      <c r="K615" s="196"/>
    </row>
    <row r="616" spans="3:11">
      <c r="C616" s="101"/>
      <c r="D616" s="109">
        <v>5</v>
      </c>
      <c r="E616" s="110">
        <v>0.99960000000000004</v>
      </c>
      <c r="F616" s="110">
        <v>0.99939999999999996</v>
      </c>
      <c r="G616" s="110">
        <v>0.998</v>
      </c>
      <c r="H616" s="110">
        <v>0.99580000000000002</v>
      </c>
      <c r="I616" s="114"/>
      <c r="K616" s="196"/>
    </row>
    <row r="617" spans="3:11">
      <c r="C617" s="101"/>
      <c r="D617" s="109">
        <v>6</v>
      </c>
      <c r="E617" s="110">
        <v>0.99650000000000005</v>
      </c>
      <c r="F617" s="110">
        <v>0.99519999999999997</v>
      </c>
      <c r="G617" s="110">
        <v>0.99399999999999999</v>
      </c>
      <c r="H617" s="110">
        <v>0.98680000000000001</v>
      </c>
      <c r="I617" s="112"/>
      <c r="K617" s="196"/>
    </row>
    <row r="618" spans="3:11">
      <c r="C618" s="44"/>
      <c r="D618" s="109">
        <v>7</v>
      </c>
      <c r="E618" s="110">
        <v>0.99770000000000003</v>
      </c>
      <c r="F618" s="110">
        <v>0.99650000000000005</v>
      </c>
      <c r="G618" s="110">
        <v>0.99339999999999995</v>
      </c>
      <c r="H618" s="110">
        <v>0.98619999999999997</v>
      </c>
      <c r="I618" s="113"/>
      <c r="K618" s="196"/>
    </row>
    <row r="619" spans="3:11">
      <c r="C619" s="115"/>
      <c r="D619" s="109">
        <v>8</v>
      </c>
      <c r="E619" s="110">
        <v>0.99890000000000001</v>
      </c>
      <c r="F619" s="110">
        <v>0.999</v>
      </c>
      <c r="G619" s="110">
        <v>0.99360000000000004</v>
      </c>
      <c r="H619" s="110">
        <v>0.9919</v>
      </c>
      <c r="I619" s="112"/>
      <c r="K619" s="196"/>
    </row>
    <row r="620" spans="3:11">
      <c r="C620" s="101"/>
      <c r="D620" s="109">
        <v>9</v>
      </c>
      <c r="E620" s="110">
        <v>0.99870000000000003</v>
      </c>
      <c r="F620" s="110">
        <v>0.99909999999999999</v>
      </c>
      <c r="G620" s="110">
        <v>0.99239999999999995</v>
      </c>
      <c r="H620" s="110">
        <v>0.99019999999999997</v>
      </c>
      <c r="I620" s="112"/>
      <c r="K620" s="196"/>
    </row>
    <row r="621" spans="3:11">
      <c r="C621" s="116"/>
      <c r="D621" s="109">
        <v>10</v>
      </c>
      <c r="E621" s="110">
        <v>0.99590000000000001</v>
      </c>
      <c r="F621" s="110">
        <v>0.99199999999999999</v>
      </c>
      <c r="G621" s="110">
        <v>0.98680000000000001</v>
      </c>
      <c r="H621" s="110">
        <v>0.98760000000000003</v>
      </c>
      <c r="I621" s="112"/>
      <c r="K621" s="196"/>
    </row>
    <row r="622" spans="3:11">
      <c r="C622" s="94"/>
      <c r="D622" s="109">
        <v>11</v>
      </c>
      <c r="E622" s="110">
        <v>0.99739999999999995</v>
      </c>
      <c r="F622" s="110">
        <v>0.99470000000000003</v>
      </c>
      <c r="G622" s="110">
        <v>0.98170000000000002</v>
      </c>
      <c r="H622" s="110">
        <v>0.99170000000000003</v>
      </c>
      <c r="I622" s="112"/>
      <c r="K622" s="196"/>
    </row>
    <row r="623" spans="3:11" ht="15.75" thickBot="1">
      <c r="C623" s="101"/>
      <c r="D623" s="117">
        <v>12</v>
      </c>
      <c r="E623" s="118">
        <v>0.999</v>
      </c>
      <c r="F623" s="118">
        <v>0.99909999999999999</v>
      </c>
      <c r="G623" s="118">
        <v>0.99219999999999997</v>
      </c>
      <c r="H623" s="118">
        <v>0.99080000000000001</v>
      </c>
      <c r="I623" s="120"/>
      <c r="K623" s="196"/>
    </row>
    <row r="624" spans="3:11">
      <c r="C624" s="121"/>
      <c r="D624" s="109">
        <v>13</v>
      </c>
      <c r="E624" s="244">
        <v>0.99950000000000006</v>
      </c>
      <c r="F624" s="244">
        <v>0.99929999999999997</v>
      </c>
      <c r="G624" s="244">
        <v>0.99619999999999997</v>
      </c>
      <c r="H624" s="244">
        <v>0.99450000000000005</v>
      </c>
      <c r="I624" s="112"/>
      <c r="K624" s="196"/>
    </row>
    <row r="625" spans="3:11" ht="15.75" thickBot="1">
      <c r="C625" s="124"/>
      <c r="D625" s="125" t="s">
        <v>24</v>
      </c>
      <c r="E625" s="248">
        <v>20435</v>
      </c>
      <c r="F625" s="248">
        <v>17696</v>
      </c>
      <c r="G625" s="248">
        <v>5267</v>
      </c>
      <c r="H625" s="248">
        <v>66894</v>
      </c>
      <c r="I625" s="128"/>
      <c r="K625" s="196"/>
    </row>
    <row r="626" spans="3:11">
      <c r="C626" s="44"/>
      <c r="D626" s="109">
        <v>14</v>
      </c>
      <c r="E626" s="245">
        <v>0.996</v>
      </c>
      <c r="F626" s="245">
        <v>0.99419999999999997</v>
      </c>
      <c r="G626" s="245">
        <v>0.9859</v>
      </c>
      <c r="H626" s="245">
        <v>0.98829999999999996</v>
      </c>
      <c r="I626" s="112"/>
      <c r="K626" s="196"/>
    </row>
    <row r="627" spans="3:11" ht="15.75" thickBot="1">
      <c r="C627" s="44"/>
      <c r="D627" s="125" t="s">
        <v>24</v>
      </c>
      <c r="E627" s="248">
        <v>19924</v>
      </c>
      <c r="F627" s="248">
        <v>17060</v>
      </c>
      <c r="G627" s="248">
        <v>4978</v>
      </c>
      <c r="H627" s="248">
        <v>51926</v>
      </c>
      <c r="I627" s="131"/>
      <c r="K627" s="196"/>
    </row>
    <row r="628" spans="3:11">
      <c r="C628" s="44"/>
      <c r="D628" s="109">
        <v>15</v>
      </c>
      <c r="E628" s="245">
        <v>0.99660000000000004</v>
      </c>
      <c r="F628" s="245">
        <v>0.99609999999999999</v>
      </c>
      <c r="G628" s="245">
        <v>0.98550000000000004</v>
      </c>
      <c r="H628" s="245">
        <v>0.99390000000000001</v>
      </c>
      <c r="I628" s="128"/>
      <c r="K628" s="196"/>
    </row>
    <row r="629" spans="3:11" ht="15.75" thickBot="1">
      <c r="C629" s="44"/>
      <c r="D629" s="125" t="s">
        <v>24</v>
      </c>
      <c r="E629" s="248">
        <v>20896</v>
      </c>
      <c r="F629" s="248">
        <v>17469</v>
      </c>
      <c r="G629" s="248">
        <v>5082</v>
      </c>
      <c r="H629" s="248">
        <v>51555</v>
      </c>
      <c r="I629" s="132"/>
      <c r="K629" s="196"/>
    </row>
    <row r="630" spans="3:11">
      <c r="C630" s="44"/>
      <c r="D630" s="109">
        <v>16</v>
      </c>
      <c r="E630" s="246">
        <v>0.99890000000000001</v>
      </c>
      <c r="F630" s="246">
        <v>0.99860000000000004</v>
      </c>
      <c r="G630" s="246">
        <v>0.98129999999999995</v>
      </c>
      <c r="H630" s="246">
        <v>0.99409999999999998</v>
      </c>
      <c r="I630" s="134"/>
      <c r="K630" s="196"/>
    </row>
    <row r="631" spans="3:11" ht="15.75" thickBot="1">
      <c r="C631" s="44"/>
      <c r="D631" s="125" t="s">
        <v>24</v>
      </c>
      <c r="E631" s="249">
        <v>17934</v>
      </c>
      <c r="F631" s="249">
        <v>12770</v>
      </c>
      <c r="G631" s="249">
        <v>5236</v>
      </c>
      <c r="H631" s="249">
        <v>51291</v>
      </c>
      <c r="I631" s="114"/>
      <c r="K631" s="196"/>
    </row>
    <row r="632" spans="3:11">
      <c r="C632" s="44"/>
      <c r="D632" s="109">
        <v>17</v>
      </c>
      <c r="E632" s="110">
        <v>0.99850000000000005</v>
      </c>
      <c r="F632" s="110">
        <v>0.99929999999999997</v>
      </c>
      <c r="G632" s="110">
        <v>0.99199999999999999</v>
      </c>
      <c r="H632" s="110">
        <v>0.99590000000000001</v>
      </c>
      <c r="I632" s="114"/>
      <c r="K632" s="196"/>
    </row>
    <row r="633" spans="3:11">
      <c r="C633" s="44"/>
      <c r="D633" s="109">
        <v>18</v>
      </c>
      <c r="E633" s="110">
        <v>0.99619999999999997</v>
      </c>
      <c r="F633" s="110">
        <v>0.99390000000000001</v>
      </c>
      <c r="G633" s="110">
        <v>0.98640000000000005</v>
      </c>
      <c r="H633" s="110">
        <v>0.98629999999999995</v>
      </c>
      <c r="I633" s="114"/>
      <c r="K633" s="196"/>
    </row>
    <row r="634" spans="3:11">
      <c r="C634" s="44"/>
      <c r="D634" s="109">
        <v>19</v>
      </c>
      <c r="E634" s="110">
        <v>0.99639999999999995</v>
      </c>
      <c r="F634" s="110">
        <v>0.99560000000000004</v>
      </c>
      <c r="G634" s="110">
        <v>0.98829999999999996</v>
      </c>
      <c r="H634" s="110">
        <v>0.99590000000000001</v>
      </c>
      <c r="I634" s="114"/>
      <c r="K634" s="196"/>
    </row>
    <row r="635" spans="3:11">
      <c r="C635" s="44"/>
      <c r="D635" s="109">
        <v>20</v>
      </c>
      <c r="E635" s="110">
        <v>0.999</v>
      </c>
      <c r="F635" s="110">
        <v>0.99960000000000004</v>
      </c>
      <c r="G635" s="110">
        <v>0.98909999999999998</v>
      </c>
      <c r="H635" s="110">
        <v>0.99670000000000003</v>
      </c>
      <c r="I635" s="8"/>
    </row>
    <row r="636" spans="3:11">
      <c r="C636" s="44"/>
      <c r="D636" s="109">
        <v>21</v>
      </c>
      <c r="E636" s="110">
        <v>0.99929999999999997</v>
      </c>
      <c r="F636" s="110">
        <v>0.999</v>
      </c>
      <c r="G636" s="110">
        <v>0.99260000000000004</v>
      </c>
      <c r="H636" s="110">
        <v>0.99670000000000003</v>
      </c>
      <c r="I636" s="8"/>
    </row>
    <row r="637" spans="3:11">
      <c r="C637" s="44"/>
      <c r="D637" s="109">
        <v>22</v>
      </c>
      <c r="E637" s="110">
        <v>0.99590000000000001</v>
      </c>
      <c r="F637" s="110">
        <v>0.99270000000000003</v>
      </c>
      <c r="G637" s="110">
        <v>0.98780000000000001</v>
      </c>
      <c r="H637" s="110">
        <v>0.99080000000000001</v>
      </c>
      <c r="I637" s="8"/>
    </row>
    <row r="638" spans="3:11" ht="15.75" thickBot="1">
      <c r="C638" s="44"/>
      <c r="D638" s="137">
        <v>23</v>
      </c>
      <c r="E638" s="138">
        <v>0.998</v>
      </c>
      <c r="F638" s="138">
        <v>0.99490000000000001</v>
      </c>
      <c r="G638" s="138">
        <v>0.98850000000000005</v>
      </c>
      <c r="H638" s="190">
        <v>0.99250000000000005</v>
      </c>
      <c r="I638" s="8"/>
    </row>
    <row r="639" spans="3:11">
      <c r="C639" s="44"/>
      <c r="D639" s="141"/>
      <c r="E639" s="141"/>
      <c r="F639" s="141"/>
      <c r="G639" s="141"/>
      <c r="H639" s="141"/>
      <c r="I639" s="8"/>
    </row>
    <row r="640" spans="3:11" ht="15.75" thickBot="1">
      <c r="C640" s="142"/>
      <c r="D640" s="143"/>
      <c r="E640" s="144"/>
      <c r="F640" s="143"/>
      <c r="G640" s="143"/>
      <c r="H640" s="143"/>
      <c r="I640" s="145"/>
    </row>
    <row r="643" spans="3:9" ht="18">
      <c r="C643" s="3"/>
      <c r="D643" s="146" t="s">
        <v>105</v>
      </c>
      <c r="E643" s="146"/>
      <c r="F643" s="146"/>
      <c r="G643" s="3"/>
      <c r="H643" s="3"/>
      <c r="I643" s="3"/>
    </row>
    <row r="644" spans="3:9" ht="15.75" thickBot="1">
      <c r="C644" s="3"/>
      <c r="D644" s="3"/>
      <c r="E644" s="5"/>
      <c r="F644" s="5"/>
      <c r="G644" s="5"/>
      <c r="H644" s="5"/>
      <c r="I644" s="3"/>
    </row>
    <row r="645" spans="3:9">
      <c r="C645" s="3"/>
      <c r="D645" s="6"/>
      <c r="E645" s="7" t="s">
        <v>1</v>
      </c>
      <c r="F645" s="7" t="s">
        <v>2</v>
      </c>
      <c r="G645" s="7" t="s">
        <v>3</v>
      </c>
      <c r="H645" s="8" t="s">
        <v>4</v>
      </c>
      <c r="I645" s="3"/>
    </row>
    <row r="646" spans="3:9">
      <c r="C646" s="3"/>
      <c r="D646" s="9" t="s">
        <v>5</v>
      </c>
      <c r="E646" s="7" t="s">
        <v>107</v>
      </c>
      <c r="F646" s="7" t="s">
        <v>97</v>
      </c>
      <c r="G646" s="7" t="s">
        <v>6</v>
      </c>
      <c r="H646" s="7" t="s">
        <v>108</v>
      </c>
      <c r="I646" s="3"/>
    </row>
    <row r="647" spans="3:9" ht="15.75" thickBot="1">
      <c r="C647" s="3"/>
      <c r="D647" s="10"/>
      <c r="E647" s="11" t="s">
        <v>7</v>
      </c>
      <c r="F647" s="11" t="s">
        <v>98</v>
      </c>
      <c r="G647" s="11" t="s">
        <v>7</v>
      </c>
      <c r="H647" s="11" t="s">
        <v>7</v>
      </c>
      <c r="I647" s="3"/>
    </row>
    <row r="648" spans="3:9">
      <c r="C648" s="3"/>
      <c r="D648" s="12" t="s">
        <v>28</v>
      </c>
      <c r="E648" s="223">
        <v>796263</v>
      </c>
      <c r="F648" s="223">
        <v>836649</v>
      </c>
      <c r="G648" s="223">
        <v>598587</v>
      </c>
      <c r="H648" s="223">
        <v>2859449</v>
      </c>
      <c r="I648" s="3"/>
    </row>
    <row r="649" spans="3:9">
      <c r="C649" s="3"/>
      <c r="D649" s="14" t="s">
        <v>29</v>
      </c>
      <c r="E649" s="224">
        <v>96</v>
      </c>
      <c r="F649" s="224">
        <v>158</v>
      </c>
      <c r="G649" s="224">
        <v>62</v>
      </c>
      <c r="H649" s="225">
        <v>2358</v>
      </c>
      <c r="I649" s="3"/>
    </row>
    <row r="650" spans="3:9">
      <c r="C650" s="3"/>
      <c r="D650" s="16" t="s">
        <v>30</v>
      </c>
      <c r="E650" s="226">
        <v>1239747</v>
      </c>
      <c r="F650" s="226">
        <v>1277960</v>
      </c>
      <c r="G650" s="226">
        <v>543311</v>
      </c>
      <c r="H650" s="226">
        <v>2136189</v>
      </c>
      <c r="I650" s="3"/>
    </row>
    <row r="651" spans="3:9" ht="15.75" thickBot="1">
      <c r="C651" s="3"/>
      <c r="D651" s="18" t="s">
        <v>31</v>
      </c>
      <c r="E651" s="227">
        <v>12895</v>
      </c>
      <c r="F651" s="227">
        <v>12911</v>
      </c>
      <c r="G651" s="227">
        <v>12883</v>
      </c>
      <c r="H651" s="227">
        <v>13013</v>
      </c>
      <c r="I651" s="3"/>
    </row>
    <row r="652" spans="3:9" ht="15.75" thickBot="1">
      <c r="C652" s="3"/>
      <c r="D652" s="20" t="s">
        <v>8</v>
      </c>
      <c r="E652" s="21">
        <f>E648+E649+E650+E651</f>
        <v>2049001</v>
      </c>
      <c r="F652" s="21">
        <f t="shared" ref="F652:H652" si="38">F648+F649+F650+F651</f>
        <v>2127678</v>
      </c>
      <c r="G652" s="21">
        <f t="shared" si="38"/>
        <v>1154843</v>
      </c>
      <c r="H652" s="21">
        <f t="shared" si="38"/>
        <v>5011009</v>
      </c>
      <c r="I652" s="3"/>
    </row>
    <row r="653" spans="3:9">
      <c r="C653" s="3"/>
      <c r="D653" s="3"/>
      <c r="E653" s="3"/>
      <c r="F653" s="3"/>
      <c r="G653" s="3"/>
      <c r="H653" s="3"/>
      <c r="I653" s="3"/>
    </row>
    <row r="654" spans="3:9" ht="15.75" thickBot="1">
      <c r="C654" s="3"/>
      <c r="D654" s="3"/>
      <c r="E654" s="5"/>
      <c r="F654" s="5"/>
      <c r="G654" s="5"/>
      <c r="H654" s="5"/>
      <c r="I654" s="3"/>
    </row>
    <row r="655" spans="3:9">
      <c r="C655" s="3"/>
      <c r="D655" s="6"/>
      <c r="E655" s="7" t="s">
        <v>1</v>
      </c>
      <c r="F655" s="7" t="s">
        <v>2</v>
      </c>
      <c r="G655" s="7" t="s">
        <v>3</v>
      </c>
      <c r="H655" s="8" t="s">
        <v>4</v>
      </c>
      <c r="I655" s="3"/>
    </row>
    <row r="656" spans="3:9">
      <c r="C656" s="3"/>
      <c r="D656" s="9" t="s">
        <v>9</v>
      </c>
      <c r="E656" s="7" t="s">
        <v>107</v>
      </c>
      <c r="F656" s="7" t="s">
        <v>97</v>
      </c>
      <c r="G656" s="7" t="s">
        <v>6</v>
      </c>
      <c r="H656" s="7" t="s">
        <v>108</v>
      </c>
      <c r="I656" s="243"/>
    </row>
    <row r="657" spans="3:12" ht="15.75" thickBot="1">
      <c r="C657" s="3"/>
      <c r="D657" s="22"/>
      <c r="E657" s="11" t="s">
        <v>7</v>
      </c>
      <c r="F657" s="11" t="s">
        <v>98</v>
      </c>
      <c r="G657" s="11" t="s">
        <v>7</v>
      </c>
      <c r="H657" s="11" t="s">
        <v>7</v>
      </c>
      <c r="I657" s="262"/>
    </row>
    <row r="658" spans="3:12">
      <c r="C658" s="3"/>
      <c r="D658" s="23" t="s">
        <v>32</v>
      </c>
      <c r="E658" s="24">
        <v>459938</v>
      </c>
      <c r="F658" s="24">
        <v>490941</v>
      </c>
      <c r="G658" s="24">
        <v>143594</v>
      </c>
      <c r="H658" s="24">
        <v>1393448</v>
      </c>
      <c r="I658" s="242"/>
      <c r="J658" s="242"/>
      <c r="K658" s="242"/>
      <c r="L658" s="242"/>
    </row>
    <row r="659" spans="3:12" ht="15.75" thickBot="1">
      <c r="C659" s="3"/>
      <c r="D659" s="25" t="s">
        <v>33</v>
      </c>
      <c r="E659" s="26">
        <v>29</v>
      </c>
      <c r="F659" s="26">
        <v>30</v>
      </c>
      <c r="G659" s="26">
        <v>0</v>
      </c>
      <c r="H659" s="26">
        <v>935</v>
      </c>
      <c r="I659" s="242"/>
      <c r="J659" s="242"/>
      <c r="K659" s="242"/>
      <c r="L659" s="242"/>
    </row>
    <row r="660" spans="3:12" ht="15.75" thickBot="1">
      <c r="C660" s="3"/>
      <c r="D660" s="20" t="s">
        <v>34</v>
      </c>
      <c r="E660" s="21">
        <f>E658+E659</f>
        <v>459967</v>
      </c>
      <c r="F660" s="21">
        <f t="shared" ref="F660:H660" si="39">F658+F659</f>
        <v>490971</v>
      </c>
      <c r="G660" s="21">
        <f t="shared" si="39"/>
        <v>143594</v>
      </c>
      <c r="H660" s="21">
        <f t="shared" si="39"/>
        <v>1394383</v>
      </c>
      <c r="I660" s="236"/>
    </row>
    <row r="661" spans="3:12">
      <c r="C661" s="3"/>
      <c r="D661" s="3"/>
      <c r="E661" s="3"/>
      <c r="F661" s="3"/>
      <c r="G661" s="3"/>
      <c r="H661" s="3"/>
      <c r="I661" s="3"/>
    </row>
    <row r="662" spans="3:12" ht="15.75" thickBot="1">
      <c r="C662" s="3"/>
      <c r="D662" s="3"/>
      <c r="E662" s="5"/>
      <c r="F662" s="5"/>
      <c r="G662" s="5"/>
      <c r="H662" s="5"/>
      <c r="I662" s="3"/>
    </row>
    <row r="663" spans="3:12">
      <c r="C663" s="3"/>
      <c r="D663" s="6"/>
      <c r="E663" s="7" t="s">
        <v>1</v>
      </c>
      <c r="F663" s="7" t="s">
        <v>2</v>
      </c>
      <c r="G663" s="7" t="s">
        <v>3</v>
      </c>
      <c r="H663" s="8" t="s">
        <v>4</v>
      </c>
      <c r="I663" s="3"/>
    </row>
    <row r="664" spans="3:12">
      <c r="C664" s="3"/>
      <c r="D664" s="9" t="s">
        <v>10</v>
      </c>
      <c r="E664" s="7" t="s">
        <v>107</v>
      </c>
      <c r="F664" s="7" t="s">
        <v>97</v>
      </c>
      <c r="G664" s="7" t="s">
        <v>6</v>
      </c>
      <c r="H664" s="7" t="s">
        <v>108</v>
      </c>
      <c r="I664" s="3"/>
    </row>
    <row r="665" spans="3:12" ht="15.75" thickBot="1">
      <c r="C665" s="3"/>
      <c r="D665" s="10"/>
      <c r="E665" s="11" t="s">
        <v>7</v>
      </c>
      <c r="F665" s="11" t="s">
        <v>98</v>
      </c>
      <c r="G665" s="11" t="s">
        <v>7</v>
      </c>
      <c r="H665" s="11" t="s">
        <v>7</v>
      </c>
      <c r="I665" s="3"/>
    </row>
    <row r="666" spans="3:12">
      <c r="C666" s="3"/>
      <c r="D666" s="28" t="s">
        <v>35</v>
      </c>
      <c r="E666" s="228">
        <v>41</v>
      </c>
      <c r="F666" s="228">
        <v>57</v>
      </c>
      <c r="G666" s="228">
        <v>22</v>
      </c>
      <c r="H666" s="229">
        <v>1169</v>
      </c>
      <c r="I666" s="3"/>
    </row>
    <row r="667" spans="3:12" ht="15.75" thickBot="1">
      <c r="C667" s="3"/>
      <c r="D667" s="260" t="s">
        <v>36</v>
      </c>
      <c r="E667" s="230">
        <v>1</v>
      </c>
      <c r="F667" s="230">
        <v>1</v>
      </c>
      <c r="G667" s="230">
        <v>0</v>
      </c>
      <c r="H667" s="230">
        <v>85</v>
      </c>
      <c r="I667" s="3"/>
    </row>
    <row r="668" spans="3:12" ht="15.75" thickBot="1">
      <c r="C668" s="3"/>
      <c r="D668" s="261" t="s">
        <v>34</v>
      </c>
      <c r="E668" s="21">
        <f>E666+E667</f>
        <v>42</v>
      </c>
      <c r="F668" s="21">
        <f t="shared" ref="F668:H668" si="40">F666+F667</f>
        <v>58</v>
      </c>
      <c r="G668" s="21">
        <f t="shared" si="40"/>
        <v>22</v>
      </c>
      <c r="H668" s="21">
        <f t="shared" si="40"/>
        <v>1254</v>
      </c>
      <c r="I668" s="3"/>
    </row>
    <row r="669" spans="3:12">
      <c r="C669" s="3"/>
      <c r="D669" s="3"/>
      <c r="E669" s="3"/>
      <c r="F669" s="3"/>
      <c r="G669" s="3"/>
      <c r="H669" s="3"/>
      <c r="I669" s="3"/>
    </row>
    <row r="670" spans="3:12" ht="15.75" thickBot="1">
      <c r="C670" s="3"/>
      <c r="D670" s="3"/>
      <c r="E670" s="5"/>
      <c r="F670" s="5"/>
      <c r="G670" s="34"/>
      <c r="H670" s="5"/>
      <c r="I670" s="3"/>
    </row>
    <row r="671" spans="3:12">
      <c r="C671" s="3"/>
      <c r="D671" s="6"/>
      <c r="E671" s="7" t="s">
        <v>1</v>
      </c>
      <c r="F671" s="7" t="s">
        <v>2</v>
      </c>
      <c r="G671" s="7" t="s">
        <v>3</v>
      </c>
      <c r="H671" s="8" t="s">
        <v>4</v>
      </c>
      <c r="I671" s="3"/>
    </row>
    <row r="672" spans="3:12">
      <c r="C672" s="3"/>
      <c r="D672" s="9" t="s">
        <v>11</v>
      </c>
      <c r="E672" s="7" t="s">
        <v>107</v>
      </c>
      <c r="F672" s="7" t="s">
        <v>97</v>
      </c>
      <c r="G672" s="7" t="s">
        <v>6</v>
      </c>
      <c r="H672" s="7" t="s">
        <v>108</v>
      </c>
      <c r="I672" s="3"/>
    </row>
    <row r="673" spans="3:9" ht="15.75" thickBot="1">
      <c r="C673" s="3"/>
      <c r="D673" s="10"/>
      <c r="E673" s="11" t="s">
        <v>7</v>
      </c>
      <c r="F673" s="11" t="s">
        <v>98</v>
      </c>
      <c r="G673" s="11" t="s">
        <v>7</v>
      </c>
      <c r="H673" s="11" t="s">
        <v>7</v>
      </c>
      <c r="I673" s="3"/>
    </row>
    <row r="674" spans="3:9">
      <c r="C674" s="3"/>
      <c r="D674" s="35" t="s">
        <v>37</v>
      </c>
      <c r="E674" s="257" t="s">
        <v>109</v>
      </c>
      <c r="F674" s="257" t="s">
        <v>104</v>
      </c>
      <c r="G674" s="232">
        <v>271.95902777777775</v>
      </c>
      <c r="H674" s="232">
        <v>49.667361111111113</v>
      </c>
      <c r="I674" s="3"/>
    </row>
    <row r="675" spans="3:9" ht="15.75" thickBot="1">
      <c r="C675" s="3"/>
      <c r="D675" s="38" t="s">
        <v>38</v>
      </c>
      <c r="E675" s="259" t="s">
        <v>110</v>
      </c>
      <c r="F675" s="259" t="s">
        <v>103</v>
      </c>
      <c r="G675" s="234" t="s">
        <v>12</v>
      </c>
      <c r="H675" s="235">
        <v>0.45902777777777781</v>
      </c>
      <c r="I675" s="3"/>
    </row>
    <row r="676" spans="3:9">
      <c r="C676" s="3"/>
      <c r="D676" s="3"/>
      <c r="E676" s="40"/>
      <c r="F676" s="40"/>
      <c r="G676" s="40"/>
      <c r="H676" s="40"/>
      <c r="I676" s="3"/>
    </row>
    <row r="677" spans="3:9" ht="15.75" thickBot="1">
      <c r="C677" s="3"/>
      <c r="D677" s="3"/>
      <c r="E677" s="3"/>
      <c r="F677" s="3"/>
      <c r="G677" s="3"/>
      <c r="H677" s="3"/>
      <c r="I677" s="3"/>
    </row>
    <row r="678" spans="3:9">
      <c r="C678" s="41"/>
      <c r="D678" s="42"/>
      <c r="E678" s="42"/>
      <c r="F678" s="42"/>
      <c r="G678" s="42"/>
      <c r="H678" s="42"/>
      <c r="I678" s="43"/>
    </row>
    <row r="679" spans="3:9" ht="18.75" thickBot="1">
      <c r="C679" s="44"/>
      <c r="D679" s="281" t="s">
        <v>106</v>
      </c>
      <c r="E679" s="281"/>
      <c r="F679" s="281"/>
      <c r="G679" s="281"/>
      <c r="H679" s="281"/>
      <c r="I679" s="45"/>
    </row>
    <row r="680" spans="3:9">
      <c r="C680" s="44"/>
      <c r="D680" s="46"/>
      <c r="E680" s="7" t="s">
        <v>1</v>
      </c>
      <c r="F680" s="7" t="s">
        <v>2</v>
      </c>
      <c r="G680" s="47" t="s">
        <v>3</v>
      </c>
      <c r="H680" s="48" t="s">
        <v>4</v>
      </c>
      <c r="I680" s="8"/>
    </row>
    <row r="681" spans="3:9">
      <c r="C681" s="44"/>
      <c r="D681" s="46" t="s">
        <v>13</v>
      </c>
      <c r="E681" s="7" t="s">
        <v>107</v>
      </c>
      <c r="F681" s="7" t="s">
        <v>97</v>
      </c>
      <c r="G681" s="7" t="s">
        <v>6</v>
      </c>
      <c r="H681" s="7" t="s">
        <v>108</v>
      </c>
      <c r="I681" s="8"/>
    </row>
    <row r="682" spans="3:9" ht="15.75" thickBot="1">
      <c r="C682" s="44"/>
      <c r="D682" s="49"/>
      <c r="E682" s="11" t="s">
        <v>7</v>
      </c>
      <c r="F682" s="11" t="s">
        <v>98</v>
      </c>
      <c r="G682" s="11" t="s">
        <v>7</v>
      </c>
      <c r="H682" s="11" t="s">
        <v>7</v>
      </c>
      <c r="I682" s="8"/>
    </row>
    <row r="683" spans="3:9">
      <c r="C683" s="44"/>
      <c r="D683" s="50" t="s">
        <v>28</v>
      </c>
      <c r="E683" s="197">
        <v>796263</v>
      </c>
      <c r="F683" s="197">
        <v>836649</v>
      </c>
      <c r="G683" s="197">
        <v>598587</v>
      </c>
      <c r="H683" s="197">
        <v>2859449</v>
      </c>
      <c r="I683" s="8"/>
    </row>
    <row r="684" spans="3:9">
      <c r="C684" s="44"/>
      <c r="D684" s="52" t="s">
        <v>29</v>
      </c>
      <c r="E684" s="198">
        <v>96</v>
      </c>
      <c r="F684" s="198">
        <v>158</v>
      </c>
      <c r="G684" s="198">
        <v>62</v>
      </c>
      <c r="H684" s="199">
        <v>2358</v>
      </c>
      <c r="I684" s="8"/>
    </row>
    <row r="685" spans="3:9">
      <c r="C685" s="44"/>
      <c r="D685" s="54" t="s">
        <v>35</v>
      </c>
      <c r="E685" s="200">
        <v>41</v>
      </c>
      <c r="F685" s="200">
        <v>57</v>
      </c>
      <c r="G685" s="200">
        <v>22</v>
      </c>
      <c r="H685" s="201">
        <v>1169</v>
      </c>
      <c r="I685" s="56"/>
    </row>
    <row r="686" spans="3:9">
      <c r="C686" s="44"/>
      <c r="D686" s="57" t="s">
        <v>36</v>
      </c>
      <c r="E686" s="202">
        <v>1</v>
      </c>
      <c r="F686" s="202">
        <v>1</v>
      </c>
      <c r="G686" s="202">
        <v>0</v>
      </c>
      <c r="H686" s="202">
        <v>85</v>
      </c>
      <c r="I686" s="8"/>
    </row>
    <row r="687" spans="3:9">
      <c r="C687" s="44"/>
      <c r="D687" s="59" t="s">
        <v>37</v>
      </c>
      <c r="E687" s="239" t="s">
        <v>109</v>
      </c>
      <c r="F687" s="239" t="s">
        <v>104</v>
      </c>
      <c r="G687" s="203">
        <v>271.95902777777775</v>
      </c>
      <c r="H687" s="203">
        <v>49.667361111111113</v>
      </c>
      <c r="I687" s="8"/>
    </row>
    <row r="688" spans="3:9">
      <c r="C688" s="44"/>
      <c r="D688" s="62" t="s">
        <v>38</v>
      </c>
      <c r="E688" s="240" t="s">
        <v>110</v>
      </c>
      <c r="F688" s="240" t="s">
        <v>103</v>
      </c>
      <c r="G688" s="279" t="s">
        <v>12</v>
      </c>
      <c r="H688" s="231">
        <v>0.45902777777777781</v>
      </c>
      <c r="I688" s="8"/>
    </row>
    <row r="689" spans="3:9">
      <c r="C689" s="44"/>
      <c r="D689" s="64" t="s">
        <v>14</v>
      </c>
      <c r="E689" s="204">
        <v>122</v>
      </c>
      <c r="F689" s="204">
        <v>111</v>
      </c>
      <c r="G689" s="204">
        <v>243</v>
      </c>
      <c r="H689" s="204">
        <v>977</v>
      </c>
      <c r="I689" s="56"/>
    </row>
    <row r="690" spans="3:9">
      <c r="C690" s="44"/>
      <c r="D690" s="66" t="s">
        <v>15</v>
      </c>
      <c r="E690" s="67">
        <f>E691</f>
        <v>19556</v>
      </c>
      <c r="F690" s="67">
        <f>F691</f>
        <v>24061</v>
      </c>
      <c r="G690" s="67">
        <v>12418</v>
      </c>
      <c r="H690" s="67">
        <v>285166</v>
      </c>
      <c r="I690" s="8"/>
    </row>
    <row r="691" spans="3:9">
      <c r="C691" s="69"/>
      <c r="D691" s="70" t="s">
        <v>16</v>
      </c>
      <c r="E691" s="205">
        <v>19556</v>
      </c>
      <c r="F691" s="205">
        <v>24061</v>
      </c>
      <c r="G691" s="205">
        <v>12418</v>
      </c>
      <c r="H691" s="205">
        <v>285166</v>
      </c>
      <c r="I691" s="73"/>
    </row>
    <row r="692" spans="3:9">
      <c r="C692" s="44"/>
      <c r="D692" s="74" t="s">
        <v>17</v>
      </c>
      <c r="E692" s="206" t="s">
        <v>18</v>
      </c>
      <c r="F692" s="206" t="s">
        <v>18</v>
      </c>
      <c r="G692" s="206" t="s">
        <v>18</v>
      </c>
      <c r="H692" s="206" t="s">
        <v>18</v>
      </c>
      <c r="I692" s="56"/>
    </row>
    <row r="693" spans="3:9">
      <c r="C693" s="44"/>
      <c r="D693" s="76" t="s">
        <v>19</v>
      </c>
      <c r="E693" s="207" t="s">
        <v>18</v>
      </c>
      <c r="F693" s="207" t="s">
        <v>18</v>
      </c>
      <c r="G693" s="207" t="s">
        <v>18</v>
      </c>
      <c r="H693" s="207" t="s">
        <v>18</v>
      </c>
      <c r="I693" s="8"/>
    </row>
    <row r="694" spans="3:9">
      <c r="C694" s="44"/>
      <c r="D694" s="78" t="s">
        <v>20</v>
      </c>
      <c r="E694" s="208" t="s">
        <v>18</v>
      </c>
      <c r="F694" s="208" t="s">
        <v>18</v>
      </c>
      <c r="G694" s="208" t="s">
        <v>18</v>
      </c>
      <c r="H694" s="208" t="s">
        <v>18</v>
      </c>
      <c r="I694" s="8"/>
    </row>
    <row r="695" spans="3:9">
      <c r="C695" s="44"/>
      <c r="D695" s="80" t="s">
        <v>21</v>
      </c>
      <c r="E695" s="209" t="s">
        <v>18</v>
      </c>
      <c r="F695" s="209" t="s">
        <v>18</v>
      </c>
      <c r="G695" s="209" t="s">
        <v>18</v>
      </c>
      <c r="H695" s="209" t="s">
        <v>18</v>
      </c>
      <c r="I695" s="8"/>
    </row>
    <row r="696" spans="3:9">
      <c r="C696" s="44"/>
      <c r="D696" s="54" t="s">
        <v>22</v>
      </c>
      <c r="E696" s="200">
        <v>19556</v>
      </c>
      <c r="F696" s="200">
        <v>24061</v>
      </c>
      <c r="G696" s="200" t="s">
        <v>18</v>
      </c>
      <c r="H696" s="201">
        <v>180494</v>
      </c>
      <c r="I696" s="82"/>
    </row>
    <row r="697" spans="3:9">
      <c r="C697" s="44"/>
      <c r="D697" s="83" t="s">
        <v>23</v>
      </c>
      <c r="E697" s="210">
        <v>760695</v>
      </c>
      <c r="F697" s="210">
        <v>796255</v>
      </c>
      <c r="G697" s="210">
        <v>299331</v>
      </c>
      <c r="H697" s="210">
        <v>1368868</v>
      </c>
      <c r="I697" s="8"/>
    </row>
    <row r="698" spans="3:9">
      <c r="C698" s="44"/>
      <c r="D698" s="85" t="s">
        <v>30</v>
      </c>
      <c r="E698" s="211">
        <v>1239747</v>
      </c>
      <c r="F698" s="211">
        <v>1277960</v>
      </c>
      <c r="G698" s="211">
        <v>543311</v>
      </c>
      <c r="H698" s="211">
        <v>2136189</v>
      </c>
      <c r="I698" s="8"/>
    </row>
    <row r="699" spans="3:9">
      <c r="C699" s="44"/>
      <c r="D699" s="87" t="s">
        <v>31</v>
      </c>
      <c r="E699" s="212">
        <v>12895</v>
      </c>
      <c r="F699" s="212">
        <v>12911</v>
      </c>
      <c r="G699" s="212">
        <v>12883</v>
      </c>
      <c r="H699" s="212">
        <v>13013</v>
      </c>
      <c r="I699" s="56"/>
    </row>
    <row r="700" spans="3:9">
      <c r="C700" s="89"/>
      <c r="D700" s="90" t="s">
        <v>39</v>
      </c>
      <c r="E700" s="213">
        <v>0.99619999999999997</v>
      </c>
      <c r="F700" s="213">
        <v>0.99639999999999995</v>
      </c>
      <c r="G700" s="213">
        <v>0.98780000000000001</v>
      </c>
      <c r="H700" s="213">
        <v>0.9919</v>
      </c>
      <c r="I700" s="56"/>
    </row>
    <row r="701" spans="3:9">
      <c r="C701" s="89"/>
      <c r="D701" s="92" t="s">
        <v>40</v>
      </c>
      <c r="E701" s="214">
        <v>436179</v>
      </c>
      <c r="F701" s="214">
        <v>464369</v>
      </c>
      <c r="G701" s="214">
        <v>129141</v>
      </c>
      <c r="H701" s="214">
        <v>951427</v>
      </c>
      <c r="I701" s="56"/>
    </row>
    <row r="702" spans="3:9">
      <c r="C702" s="94"/>
      <c r="D702" s="90" t="s">
        <v>41</v>
      </c>
      <c r="E702" s="215">
        <f>100%-E700</f>
        <v>3.8000000000000256E-3</v>
      </c>
      <c r="F702" s="215">
        <f>100%-F700</f>
        <v>3.6000000000000476E-3</v>
      </c>
      <c r="G702" s="215">
        <v>1.2200000000000001E-2</v>
      </c>
      <c r="H702" s="215">
        <v>8.0999999999999996E-3</v>
      </c>
      <c r="I702" s="56"/>
    </row>
    <row r="703" spans="3:9">
      <c r="C703" s="44"/>
      <c r="D703" s="92" t="s">
        <v>42</v>
      </c>
      <c r="E703" s="216">
        <f>E704-E701</f>
        <v>1658</v>
      </c>
      <c r="F703" s="216">
        <f>F704-F701</f>
        <v>1662</v>
      </c>
      <c r="G703" s="216">
        <v>1595</v>
      </c>
      <c r="H703" s="216">
        <v>7795</v>
      </c>
      <c r="I703" s="56"/>
    </row>
    <row r="704" spans="3:9">
      <c r="C704" s="44"/>
      <c r="D704" s="97" t="s">
        <v>43</v>
      </c>
      <c r="E704" s="217">
        <v>437837</v>
      </c>
      <c r="F704" s="217">
        <v>466031</v>
      </c>
      <c r="G704" s="217">
        <v>130736</v>
      </c>
      <c r="H704" s="217">
        <v>959222</v>
      </c>
      <c r="I704" s="56"/>
    </row>
    <row r="705" spans="3:11">
      <c r="C705" s="44"/>
      <c r="D705" s="99" t="s">
        <v>44</v>
      </c>
      <c r="E705" s="218">
        <v>0.6</v>
      </c>
      <c r="F705" s="218">
        <v>0.44829999999999998</v>
      </c>
      <c r="G705" s="218">
        <v>0.7</v>
      </c>
      <c r="H705" s="218">
        <v>0.60509999999999997</v>
      </c>
      <c r="I705" s="56"/>
    </row>
    <row r="706" spans="3:11">
      <c r="C706" s="101"/>
      <c r="D706" s="102" t="s">
        <v>45</v>
      </c>
      <c r="E706" s="219">
        <v>15</v>
      </c>
      <c r="F706" s="219">
        <v>13</v>
      </c>
      <c r="G706" s="219">
        <v>7</v>
      </c>
      <c r="H706" s="219">
        <v>455</v>
      </c>
      <c r="I706" s="56"/>
    </row>
    <row r="707" spans="3:11">
      <c r="C707" s="44"/>
      <c r="D707" s="99" t="s">
        <v>46</v>
      </c>
      <c r="E707" s="220">
        <f>100%-E705</f>
        <v>0.4</v>
      </c>
      <c r="F707" s="220">
        <f>100%-F705</f>
        <v>0.55170000000000008</v>
      </c>
      <c r="G707" s="220">
        <v>0.3</v>
      </c>
      <c r="H707" s="220">
        <v>0.39489999999999997</v>
      </c>
      <c r="I707" s="56"/>
    </row>
    <row r="708" spans="3:11">
      <c r="C708" s="94"/>
      <c r="D708" s="102" t="s">
        <v>47</v>
      </c>
      <c r="E708" s="221">
        <f>E709-E706</f>
        <v>10</v>
      </c>
      <c r="F708" s="221">
        <f>F709-F706</f>
        <v>16</v>
      </c>
      <c r="G708" s="221">
        <v>3</v>
      </c>
      <c r="H708" s="221">
        <v>297</v>
      </c>
      <c r="I708" s="56"/>
    </row>
    <row r="709" spans="3:11" ht="15.75" thickBot="1">
      <c r="C709" s="44"/>
      <c r="D709" s="106" t="s">
        <v>48</v>
      </c>
      <c r="E709" s="222">
        <v>25</v>
      </c>
      <c r="F709" s="222">
        <v>29</v>
      </c>
      <c r="G709" s="222">
        <v>10</v>
      </c>
      <c r="H709" s="222">
        <v>752</v>
      </c>
      <c r="I709" s="56"/>
    </row>
    <row r="710" spans="3:11" ht="15.75" thickBot="1">
      <c r="C710" s="108"/>
      <c r="D710" s="282" t="s">
        <v>49</v>
      </c>
      <c r="E710" s="283"/>
      <c r="F710" s="283"/>
      <c r="G710" s="283"/>
      <c r="H710" s="284"/>
      <c r="I710" s="82"/>
    </row>
    <row r="711" spans="3:11">
      <c r="C711" s="101"/>
      <c r="D711" s="109">
        <v>0</v>
      </c>
      <c r="E711" s="110">
        <v>0.99950000000000006</v>
      </c>
      <c r="F711" s="110">
        <v>0.99819999999999998</v>
      </c>
      <c r="G711" s="110">
        <v>0.99529999999999996</v>
      </c>
      <c r="H711" s="110">
        <v>0.99609999999999999</v>
      </c>
      <c r="I711" s="112"/>
      <c r="K711" s="196"/>
    </row>
    <row r="712" spans="3:11">
      <c r="C712" s="101"/>
      <c r="D712" s="109">
        <v>1</v>
      </c>
      <c r="E712" s="110">
        <v>0.98729999999999996</v>
      </c>
      <c r="F712" s="110">
        <v>0.98899999999999999</v>
      </c>
      <c r="G712" s="110">
        <v>0.99429999999999996</v>
      </c>
      <c r="H712" s="110">
        <v>0.99550000000000005</v>
      </c>
      <c r="I712" s="113"/>
      <c r="K712" s="196"/>
    </row>
    <row r="713" spans="3:11">
      <c r="C713" s="101"/>
      <c r="D713" s="109">
        <v>2</v>
      </c>
      <c r="E713" s="110">
        <v>0.98829999999999996</v>
      </c>
      <c r="F713" s="110">
        <v>0.99070000000000003</v>
      </c>
      <c r="G713" s="110">
        <v>0.98909999999999998</v>
      </c>
      <c r="H713" s="110">
        <v>0.97399999999999998</v>
      </c>
      <c r="I713" s="114"/>
      <c r="K713" s="196"/>
    </row>
    <row r="714" spans="3:11">
      <c r="C714" s="44"/>
      <c r="D714" s="109">
        <v>3</v>
      </c>
      <c r="E714" s="110">
        <v>0.99080000000000001</v>
      </c>
      <c r="F714" s="110">
        <v>0.9889</v>
      </c>
      <c r="G714" s="110">
        <v>0.98019999999999996</v>
      </c>
      <c r="H714" s="110">
        <v>0.99229999999999996</v>
      </c>
      <c r="I714" s="112"/>
      <c r="K714" s="196"/>
    </row>
    <row r="715" spans="3:11">
      <c r="C715" s="101"/>
      <c r="D715" s="109">
        <v>4</v>
      </c>
      <c r="E715" s="110">
        <v>0.98619999999999997</v>
      </c>
      <c r="F715" s="110">
        <v>0.98370000000000002</v>
      </c>
      <c r="G715" s="110">
        <v>0.97499999999999998</v>
      </c>
      <c r="H715" s="110">
        <v>0.99229999999999996</v>
      </c>
      <c r="I715" s="112"/>
      <c r="K715" s="196"/>
    </row>
    <row r="716" spans="3:11">
      <c r="C716" s="101"/>
      <c r="D716" s="109">
        <v>5</v>
      </c>
      <c r="E716" s="110">
        <v>0.99880000000000002</v>
      </c>
      <c r="F716" s="110">
        <v>0.99960000000000004</v>
      </c>
      <c r="G716" s="110">
        <v>0.99960000000000004</v>
      </c>
      <c r="H716" s="110">
        <v>0.995</v>
      </c>
      <c r="I716" s="114"/>
      <c r="K716" s="196"/>
    </row>
    <row r="717" spans="3:11">
      <c r="C717" s="101"/>
      <c r="D717" s="109">
        <v>6</v>
      </c>
      <c r="E717" s="110">
        <v>0.99690000000000001</v>
      </c>
      <c r="F717" s="110">
        <v>0.99650000000000005</v>
      </c>
      <c r="G717" s="110">
        <v>0.99450000000000005</v>
      </c>
      <c r="H717" s="110">
        <v>0.9889</v>
      </c>
      <c r="I717" s="112"/>
      <c r="K717" s="196"/>
    </row>
    <row r="718" spans="3:11">
      <c r="C718" s="44"/>
      <c r="D718" s="109">
        <v>7</v>
      </c>
      <c r="E718" s="110">
        <v>0.99790000000000001</v>
      </c>
      <c r="F718" s="110">
        <v>0.99770000000000003</v>
      </c>
      <c r="G718" s="110">
        <v>0.99529999999999996</v>
      </c>
      <c r="H718" s="110">
        <v>0.98709999999999998</v>
      </c>
      <c r="I718" s="113"/>
      <c r="K718" s="196"/>
    </row>
    <row r="719" spans="3:11">
      <c r="C719" s="115"/>
      <c r="D719" s="109">
        <v>8</v>
      </c>
      <c r="E719" s="110">
        <v>0.99909999999999999</v>
      </c>
      <c r="F719" s="110">
        <v>0.99890000000000001</v>
      </c>
      <c r="G719" s="110">
        <v>0.9899</v>
      </c>
      <c r="H719" s="110">
        <v>0.99239999999999995</v>
      </c>
      <c r="I719" s="112"/>
      <c r="K719" s="196"/>
    </row>
    <row r="720" spans="3:11">
      <c r="C720" s="101"/>
      <c r="D720" s="109">
        <v>9</v>
      </c>
      <c r="E720" s="110">
        <v>0.99870000000000003</v>
      </c>
      <c r="F720" s="110">
        <v>0.99870000000000003</v>
      </c>
      <c r="G720" s="110">
        <v>0.98860000000000003</v>
      </c>
      <c r="H720" s="110">
        <v>0.99199999999999999</v>
      </c>
      <c r="I720" s="112"/>
      <c r="K720" s="196"/>
    </row>
    <row r="721" spans="3:11">
      <c r="C721" s="116"/>
      <c r="D721" s="109">
        <v>10</v>
      </c>
      <c r="E721" s="110">
        <v>0.99339999999999995</v>
      </c>
      <c r="F721" s="110">
        <v>0.99590000000000001</v>
      </c>
      <c r="G721" s="110">
        <v>0.97850000000000004</v>
      </c>
      <c r="H721" s="110">
        <v>0.98750000000000004</v>
      </c>
      <c r="I721" s="112"/>
      <c r="K721" s="196"/>
    </row>
    <row r="722" spans="3:11">
      <c r="C722" s="94"/>
      <c r="D722" s="109">
        <v>11</v>
      </c>
      <c r="E722" s="110">
        <v>0.99639999999999995</v>
      </c>
      <c r="F722" s="110">
        <v>0.99739999999999995</v>
      </c>
      <c r="G722" s="110">
        <v>0.97970000000000002</v>
      </c>
      <c r="H722" s="110">
        <v>0.98939999999999995</v>
      </c>
      <c r="I722" s="112"/>
      <c r="K722" s="196"/>
    </row>
    <row r="723" spans="3:11" ht="15.75" thickBot="1">
      <c r="C723" s="101"/>
      <c r="D723" s="117">
        <v>12</v>
      </c>
      <c r="E723" s="118">
        <v>0.99909999999999999</v>
      </c>
      <c r="F723" s="118">
        <v>0.999</v>
      </c>
      <c r="G723" s="118">
        <v>0.99170000000000003</v>
      </c>
      <c r="H723" s="118">
        <v>0.9909</v>
      </c>
      <c r="I723" s="120"/>
      <c r="K723" s="196"/>
    </row>
    <row r="724" spans="3:11">
      <c r="C724" s="121"/>
      <c r="D724" s="109">
        <v>13</v>
      </c>
      <c r="E724" s="244">
        <v>0.99919999999999998</v>
      </c>
      <c r="F724" s="244">
        <v>0.99950000000000006</v>
      </c>
      <c r="G724" s="244">
        <v>0.99219999999999997</v>
      </c>
      <c r="H724" s="244">
        <v>0.99490000000000001</v>
      </c>
      <c r="I724" s="112"/>
      <c r="K724" s="196"/>
    </row>
    <row r="725" spans="3:11" ht="15.75" thickBot="1">
      <c r="C725" s="124"/>
      <c r="D725" s="125" t="s">
        <v>24</v>
      </c>
      <c r="E725" s="248">
        <v>19391</v>
      </c>
      <c r="F725" s="248">
        <v>20435</v>
      </c>
      <c r="G725" s="248">
        <v>7020</v>
      </c>
      <c r="H725" s="248">
        <v>61963</v>
      </c>
      <c r="I725" s="128"/>
      <c r="K725" s="196"/>
    </row>
    <row r="726" spans="3:11">
      <c r="C726" s="44"/>
      <c r="D726" s="109">
        <v>14</v>
      </c>
      <c r="E726" s="245">
        <v>0.99470000000000003</v>
      </c>
      <c r="F726" s="245">
        <v>0.996</v>
      </c>
      <c r="G726" s="245">
        <v>0.98660000000000003</v>
      </c>
      <c r="H726" s="245">
        <v>0.99060000000000004</v>
      </c>
      <c r="I726" s="112"/>
      <c r="K726" s="196"/>
    </row>
    <row r="727" spans="3:11" ht="15.75" thickBot="1">
      <c r="C727" s="44"/>
      <c r="D727" s="125" t="s">
        <v>24</v>
      </c>
      <c r="E727" s="248">
        <v>20229</v>
      </c>
      <c r="F727" s="248">
        <v>19924</v>
      </c>
      <c r="G727" s="248">
        <v>4183</v>
      </c>
      <c r="H727" s="248">
        <v>49048</v>
      </c>
      <c r="I727" s="131"/>
      <c r="K727" s="196"/>
    </row>
    <row r="728" spans="3:11">
      <c r="C728" s="44"/>
      <c r="D728" s="109">
        <v>15</v>
      </c>
      <c r="E728" s="245">
        <v>0.99680000000000002</v>
      </c>
      <c r="F728" s="245">
        <v>0.99660000000000004</v>
      </c>
      <c r="G728" s="245">
        <v>0.9929</v>
      </c>
      <c r="H728" s="245">
        <v>0.99339999999999995</v>
      </c>
      <c r="I728" s="128"/>
      <c r="K728" s="196"/>
    </row>
    <row r="729" spans="3:11" ht="15.75" thickBot="1">
      <c r="C729" s="44"/>
      <c r="D729" s="125" t="s">
        <v>24</v>
      </c>
      <c r="E729" s="248">
        <v>19970</v>
      </c>
      <c r="F729" s="248">
        <v>20896</v>
      </c>
      <c r="G729" s="248">
        <v>2229</v>
      </c>
      <c r="H729" s="248">
        <v>46756</v>
      </c>
      <c r="I729" s="132"/>
      <c r="K729" s="196"/>
    </row>
    <row r="730" spans="3:11">
      <c r="C730" s="44"/>
      <c r="D730" s="109">
        <v>16</v>
      </c>
      <c r="E730" s="246">
        <v>0.99909999999999999</v>
      </c>
      <c r="F730" s="246">
        <v>0.99890000000000001</v>
      </c>
      <c r="G730" s="247">
        <v>1</v>
      </c>
      <c r="H730" s="246">
        <v>0.99509999999999998</v>
      </c>
      <c r="I730" s="134"/>
      <c r="K730" s="196"/>
    </row>
    <row r="731" spans="3:11" ht="15.75" thickBot="1">
      <c r="C731" s="44"/>
      <c r="D731" s="125" t="s">
        <v>24</v>
      </c>
      <c r="E731" s="249">
        <v>19400</v>
      </c>
      <c r="F731" s="249">
        <v>17934</v>
      </c>
      <c r="G731" s="249">
        <v>2886</v>
      </c>
      <c r="H731" s="249">
        <v>45925</v>
      </c>
      <c r="I731" s="114"/>
      <c r="K731" s="196"/>
    </row>
    <row r="732" spans="3:11">
      <c r="C732" s="44"/>
      <c r="D732" s="109">
        <v>17</v>
      </c>
      <c r="E732" s="110">
        <v>0.99939999999999996</v>
      </c>
      <c r="F732" s="110">
        <v>0.99850000000000005</v>
      </c>
      <c r="G732" s="110">
        <v>0.99319999999999997</v>
      </c>
      <c r="H732" s="110">
        <v>0.99490000000000001</v>
      </c>
      <c r="I732" s="114"/>
      <c r="K732" s="196"/>
    </row>
    <row r="733" spans="3:11">
      <c r="C733" s="44"/>
      <c r="D733" s="109">
        <v>18</v>
      </c>
      <c r="E733" s="110">
        <v>0.99509999999999998</v>
      </c>
      <c r="F733" s="110">
        <v>0.99619999999999997</v>
      </c>
      <c r="G733" s="110">
        <v>0.98040000000000005</v>
      </c>
      <c r="H733" s="110">
        <v>0.98570000000000002</v>
      </c>
      <c r="I733" s="114"/>
      <c r="K733" s="196"/>
    </row>
    <row r="734" spans="3:11">
      <c r="C734" s="44"/>
      <c r="D734" s="109">
        <v>19</v>
      </c>
      <c r="E734" s="110">
        <v>0.99750000000000005</v>
      </c>
      <c r="F734" s="110">
        <v>0.99639999999999995</v>
      </c>
      <c r="G734" s="110">
        <v>0.9778</v>
      </c>
      <c r="H734" s="110">
        <v>0.99519999999999997</v>
      </c>
      <c r="I734" s="114"/>
      <c r="K734" s="196"/>
    </row>
    <row r="735" spans="3:11">
      <c r="C735" s="44"/>
      <c r="D735" s="109">
        <v>20</v>
      </c>
      <c r="E735" s="110">
        <v>0.99929999999999997</v>
      </c>
      <c r="F735" s="110">
        <v>0.999</v>
      </c>
      <c r="G735" s="110">
        <v>0.98609999999999998</v>
      </c>
      <c r="H735" s="110">
        <v>0.99680000000000002</v>
      </c>
      <c r="I735" s="8"/>
    </row>
    <row r="736" spans="3:11">
      <c r="C736" s="44"/>
      <c r="D736" s="109">
        <v>21</v>
      </c>
      <c r="E736" s="150">
        <v>1</v>
      </c>
      <c r="F736" s="110">
        <v>0.99929999999999997</v>
      </c>
      <c r="G736" s="110">
        <v>0.98599999999999999</v>
      </c>
      <c r="H736" s="110">
        <v>0.99750000000000005</v>
      </c>
      <c r="I736" s="8"/>
    </row>
    <row r="737" spans="3:9">
      <c r="C737" s="44"/>
      <c r="D737" s="109">
        <v>22</v>
      </c>
      <c r="E737" s="110">
        <v>0.99470000000000003</v>
      </c>
      <c r="F737" s="110">
        <v>0.99590000000000001</v>
      </c>
      <c r="G737" s="110">
        <v>0.99070000000000003</v>
      </c>
      <c r="H737" s="110">
        <v>0.98909999999999998</v>
      </c>
      <c r="I737" s="8"/>
    </row>
    <row r="738" spans="3:9" ht="15.75" thickBot="1">
      <c r="C738" s="44"/>
      <c r="D738" s="137">
        <v>23</v>
      </c>
      <c r="E738" s="138">
        <v>0.99690000000000001</v>
      </c>
      <c r="F738" s="138">
        <v>0.998</v>
      </c>
      <c r="G738" s="138">
        <v>0.98099999999999998</v>
      </c>
      <c r="H738" s="190">
        <v>0.99199999999999999</v>
      </c>
      <c r="I738" s="8"/>
    </row>
    <row r="739" spans="3:9">
      <c r="C739" s="44"/>
      <c r="D739" s="141"/>
      <c r="E739" s="141"/>
      <c r="F739" s="141"/>
      <c r="G739" s="141"/>
      <c r="H739" s="141"/>
      <c r="I739" s="8"/>
    </row>
    <row r="740" spans="3:9" ht="15.75" thickBot="1">
      <c r="C740" s="142"/>
      <c r="D740" s="143"/>
      <c r="E740" s="144"/>
      <c r="F740" s="143"/>
      <c r="G740" s="143"/>
      <c r="H740" s="143"/>
      <c r="I740" s="145"/>
    </row>
    <row r="743" spans="3:9">
      <c r="C743" s="2" t="s">
        <v>0</v>
      </c>
      <c r="D743" s="3"/>
      <c r="E743" s="3"/>
      <c r="F743" s="3"/>
      <c r="G743" s="3"/>
      <c r="H743" s="3"/>
    </row>
    <row r="744" spans="3:9">
      <c r="C744" s="3"/>
      <c r="D744" s="3"/>
      <c r="E744" s="3"/>
      <c r="F744" s="3"/>
      <c r="G744" s="3"/>
      <c r="H744" s="3"/>
    </row>
    <row r="745" spans="3:9">
      <c r="C745" s="3"/>
      <c r="D745" s="4" t="s">
        <v>25</v>
      </c>
      <c r="E745" s="4"/>
      <c r="F745" s="4"/>
      <c r="G745" s="4"/>
      <c r="H745" s="3"/>
    </row>
    <row r="746" spans="3:9">
      <c r="C746" s="3"/>
      <c r="D746" s="3"/>
      <c r="E746" s="3"/>
      <c r="F746" s="3"/>
      <c r="G746" s="3"/>
      <c r="H746" s="3"/>
    </row>
    <row r="747" spans="3:9">
      <c r="C747" s="3"/>
      <c r="D747" s="4" t="s">
        <v>26</v>
      </c>
      <c r="E747" s="4"/>
      <c r="F747" s="3"/>
      <c r="G747" s="3"/>
      <c r="H747" s="3"/>
    </row>
    <row r="748" spans="3:9">
      <c r="C748" s="3"/>
      <c r="D748" s="3"/>
      <c r="E748" s="3"/>
      <c r="F748" s="3"/>
      <c r="G748" s="3"/>
      <c r="H748" s="3"/>
    </row>
    <row r="749" spans="3:9">
      <c r="C749" s="3"/>
      <c r="D749" s="4" t="s">
        <v>27</v>
      </c>
      <c r="E749" s="4"/>
      <c r="F749" s="4"/>
      <c r="G749" s="4"/>
      <c r="H749" s="4"/>
    </row>
    <row r="751" spans="3:9" ht="18">
      <c r="C751" s="3"/>
      <c r="D751" s="146" t="s">
        <v>111</v>
      </c>
      <c r="E751" s="146"/>
      <c r="F751" s="146"/>
      <c r="G751" s="3"/>
      <c r="H751" s="3"/>
      <c r="I751" s="3"/>
    </row>
    <row r="752" spans="3:9" ht="15.75" thickBot="1">
      <c r="C752" s="3"/>
      <c r="D752" s="3"/>
      <c r="E752" s="5"/>
      <c r="F752" s="5"/>
      <c r="G752" s="5"/>
      <c r="H752" s="5"/>
      <c r="I752" s="3"/>
    </row>
    <row r="753" spans="3:12">
      <c r="C753" s="3"/>
      <c r="D753" s="6"/>
      <c r="E753" s="7" t="s">
        <v>1</v>
      </c>
      <c r="F753" s="7" t="s">
        <v>2</v>
      </c>
      <c r="G753" s="7" t="s">
        <v>3</v>
      </c>
      <c r="H753" s="8" t="s">
        <v>4</v>
      </c>
      <c r="I753" s="3"/>
    </row>
    <row r="754" spans="3:12">
      <c r="C754" s="3"/>
      <c r="D754" s="9" t="s">
        <v>5</v>
      </c>
      <c r="E754" s="7" t="s">
        <v>113</v>
      </c>
      <c r="F754" s="7" t="s">
        <v>107</v>
      </c>
      <c r="G754" s="7" t="s">
        <v>50</v>
      </c>
      <c r="H754" s="300">
        <v>43472</v>
      </c>
      <c r="I754" s="3"/>
    </row>
    <row r="755" spans="3:12" ht="15.75" thickBot="1">
      <c r="C755" s="3"/>
      <c r="D755" s="10"/>
      <c r="E755" s="11" t="s">
        <v>51</v>
      </c>
      <c r="F755" s="11" t="s">
        <v>7</v>
      </c>
      <c r="G755" s="11" t="s">
        <v>51</v>
      </c>
      <c r="H755" s="301" t="s">
        <v>51</v>
      </c>
      <c r="I755" s="3"/>
    </row>
    <row r="756" spans="3:12">
      <c r="C756" s="3"/>
      <c r="D756" s="12" t="s">
        <v>28</v>
      </c>
      <c r="E756" s="223">
        <v>799443</v>
      </c>
      <c r="F756" s="223">
        <v>796263</v>
      </c>
      <c r="G756" s="223">
        <v>650597</v>
      </c>
      <c r="H756" s="223">
        <v>2596406</v>
      </c>
      <c r="I756" s="3"/>
    </row>
    <row r="757" spans="3:12">
      <c r="C757" s="3"/>
      <c r="D757" s="14" t="s">
        <v>29</v>
      </c>
      <c r="E757" s="224">
        <v>450</v>
      </c>
      <c r="F757" s="224">
        <v>96</v>
      </c>
      <c r="G757" s="224">
        <v>786</v>
      </c>
      <c r="H757" s="225">
        <v>13972</v>
      </c>
      <c r="I757" s="3"/>
    </row>
    <row r="758" spans="3:12">
      <c r="C758" s="3"/>
      <c r="D758" s="16" t="s">
        <v>30</v>
      </c>
      <c r="E758" s="226">
        <v>1139794</v>
      </c>
      <c r="F758" s="226">
        <v>1239747</v>
      </c>
      <c r="G758" s="226">
        <v>886177</v>
      </c>
      <c r="H758" s="226">
        <v>2388242</v>
      </c>
      <c r="I758" s="3"/>
    </row>
    <row r="759" spans="3:12" ht="15.75" thickBot="1">
      <c r="C759" s="3"/>
      <c r="D759" s="18" t="s">
        <v>31</v>
      </c>
      <c r="E759" s="227">
        <v>12944</v>
      </c>
      <c r="F759" s="227">
        <v>12895</v>
      </c>
      <c r="G759" s="227">
        <v>13005</v>
      </c>
      <c r="H759" s="227">
        <v>14137</v>
      </c>
      <c r="I759" s="3"/>
    </row>
    <row r="760" spans="3:12" ht="15.75" thickBot="1">
      <c r="C760" s="3"/>
      <c r="D760" s="20" t="s">
        <v>8</v>
      </c>
      <c r="E760" s="21">
        <f>E756+E757+E758+E759</f>
        <v>1952631</v>
      </c>
      <c r="F760" s="21">
        <f t="shared" ref="F760:H760" si="41">F756+F757+F758+F759</f>
        <v>2049001</v>
      </c>
      <c r="G760" s="21">
        <f t="shared" si="41"/>
        <v>1550565</v>
      </c>
      <c r="H760" s="21">
        <f t="shared" si="41"/>
        <v>5012757</v>
      </c>
      <c r="I760" s="3"/>
    </row>
    <row r="761" spans="3:12">
      <c r="C761" s="3"/>
      <c r="D761" s="3"/>
      <c r="E761" s="3"/>
      <c r="F761" s="3"/>
      <c r="G761" s="3"/>
      <c r="H761" s="3"/>
      <c r="I761" s="3"/>
    </row>
    <row r="762" spans="3:12" ht="15.75" thickBot="1">
      <c r="C762" s="3"/>
      <c r="D762" s="3"/>
      <c r="E762" s="5"/>
      <c r="F762" s="5"/>
      <c r="G762" s="5"/>
      <c r="H762" s="5"/>
      <c r="I762" s="3"/>
    </row>
    <row r="763" spans="3:12">
      <c r="C763" s="3"/>
      <c r="D763" s="6"/>
      <c r="E763" s="7" t="s">
        <v>1</v>
      </c>
      <c r="F763" s="7" t="s">
        <v>2</v>
      </c>
      <c r="G763" s="7" t="s">
        <v>3</v>
      </c>
      <c r="H763" s="8" t="s">
        <v>4</v>
      </c>
      <c r="I763" s="3"/>
    </row>
    <row r="764" spans="3:12">
      <c r="C764" s="3"/>
      <c r="D764" s="9" t="s">
        <v>9</v>
      </c>
      <c r="E764" s="7" t="s">
        <v>113</v>
      </c>
      <c r="F764" s="7" t="s">
        <v>107</v>
      </c>
      <c r="G764" s="7" t="s">
        <v>50</v>
      </c>
      <c r="H764" s="300">
        <v>43472</v>
      </c>
      <c r="I764" s="243"/>
    </row>
    <row r="765" spans="3:12" ht="15.75" thickBot="1">
      <c r="C765" s="3"/>
      <c r="D765" s="22"/>
      <c r="E765" s="11" t="s">
        <v>51</v>
      </c>
      <c r="F765" s="11" t="s">
        <v>7</v>
      </c>
      <c r="G765" s="11" t="s">
        <v>51</v>
      </c>
      <c r="H765" s="301" t="s">
        <v>51</v>
      </c>
      <c r="I765" s="262"/>
    </row>
    <row r="766" spans="3:12">
      <c r="C766" s="3"/>
      <c r="D766" s="23" t="s">
        <v>32</v>
      </c>
      <c r="E766" s="24">
        <v>385963</v>
      </c>
      <c r="F766" s="24">
        <v>459938</v>
      </c>
      <c r="G766" s="24">
        <v>233928</v>
      </c>
      <c r="H766" s="24">
        <v>1407288</v>
      </c>
      <c r="I766" s="242"/>
      <c r="J766" s="242"/>
      <c r="K766" s="242"/>
      <c r="L766" s="242"/>
    </row>
    <row r="767" spans="3:12" ht="15.75" thickBot="1">
      <c r="C767" s="3"/>
      <c r="D767" s="25" t="s">
        <v>33</v>
      </c>
      <c r="E767" s="26">
        <v>114</v>
      </c>
      <c r="F767" s="26">
        <v>29</v>
      </c>
      <c r="G767" s="26">
        <v>144</v>
      </c>
      <c r="H767" s="26">
        <v>5320</v>
      </c>
      <c r="I767" s="242"/>
      <c r="J767" s="242"/>
      <c r="K767" s="242"/>
      <c r="L767" s="242"/>
    </row>
    <row r="768" spans="3:12" ht="15.75" thickBot="1">
      <c r="C768" s="3"/>
      <c r="D768" s="20" t="s">
        <v>34</v>
      </c>
      <c r="E768" s="21">
        <f>E766+E767</f>
        <v>386077</v>
      </c>
      <c r="F768" s="21">
        <f t="shared" ref="F768:H768" si="42">F766+F767</f>
        <v>459967</v>
      </c>
      <c r="G768" s="21">
        <f t="shared" si="42"/>
        <v>234072</v>
      </c>
      <c r="H768" s="21">
        <f t="shared" si="42"/>
        <v>1412608</v>
      </c>
      <c r="I768" s="236"/>
    </row>
    <row r="769" spans="3:9">
      <c r="C769" s="3"/>
      <c r="D769" s="3"/>
      <c r="E769" s="3"/>
      <c r="F769" s="3"/>
      <c r="G769" s="3"/>
      <c r="H769" s="3"/>
      <c r="I769" s="3"/>
    </row>
    <row r="770" spans="3:9" ht="15.75" thickBot="1">
      <c r="C770" s="3"/>
      <c r="D770" s="3"/>
      <c r="E770" s="5"/>
      <c r="F770" s="5"/>
      <c r="G770" s="5"/>
      <c r="H770" s="5"/>
      <c r="I770" s="3"/>
    </row>
    <row r="771" spans="3:9">
      <c r="C771" s="3"/>
      <c r="D771" s="6"/>
      <c r="E771" s="7" t="s">
        <v>1</v>
      </c>
      <c r="F771" s="7" t="s">
        <v>2</v>
      </c>
      <c r="G771" s="7" t="s">
        <v>3</v>
      </c>
      <c r="H771" s="8" t="s">
        <v>4</v>
      </c>
      <c r="I771" s="3"/>
    </row>
    <row r="772" spans="3:9">
      <c r="C772" s="3"/>
      <c r="D772" s="9" t="s">
        <v>10</v>
      </c>
      <c r="E772" s="7" t="s">
        <v>113</v>
      </c>
      <c r="F772" s="7" t="s">
        <v>107</v>
      </c>
      <c r="G772" s="7" t="s">
        <v>50</v>
      </c>
      <c r="H772" s="300">
        <v>43472</v>
      </c>
      <c r="I772" s="3"/>
    </row>
    <row r="773" spans="3:9" ht="15.75" thickBot="1">
      <c r="C773" s="3"/>
      <c r="D773" s="10"/>
      <c r="E773" s="11" t="s">
        <v>51</v>
      </c>
      <c r="F773" s="11" t="s">
        <v>7</v>
      </c>
      <c r="G773" s="11" t="s">
        <v>51</v>
      </c>
      <c r="H773" s="301" t="s">
        <v>51</v>
      </c>
      <c r="I773" s="3"/>
    </row>
    <row r="774" spans="3:9">
      <c r="C774" s="3"/>
      <c r="D774" s="28" t="s">
        <v>35</v>
      </c>
      <c r="E774" s="228">
        <v>173</v>
      </c>
      <c r="F774" s="228">
        <v>41</v>
      </c>
      <c r="G774" s="228">
        <v>152</v>
      </c>
      <c r="H774" s="229">
        <v>2456</v>
      </c>
      <c r="I774" s="3"/>
    </row>
    <row r="775" spans="3:9" ht="15.75" thickBot="1">
      <c r="C775" s="3"/>
      <c r="D775" s="260" t="s">
        <v>36</v>
      </c>
      <c r="E775" s="230">
        <v>3</v>
      </c>
      <c r="F775" s="230">
        <v>1</v>
      </c>
      <c r="G775" s="230">
        <v>6</v>
      </c>
      <c r="H775" s="230">
        <v>532</v>
      </c>
      <c r="I775" s="3"/>
    </row>
    <row r="776" spans="3:9" ht="15.75" thickBot="1">
      <c r="C776" s="3"/>
      <c r="D776" s="261" t="s">
        <v>34</v>
      </c>
      <c r="E776" s="21">
        <f>E774+E775</f>
        <v>176</v>
      </c>
      <c r="F776" s="21">
        <f t="shared" ref="F776:H776" si="43">F774+F775</f>
        <v>42</v>
      </c>
      <c r="G776" s="21">
        <f t="shared" si="43"/>
        <v>158</v>
      </c>
      <c r="H776" s="21">
        <f t="shared" si="43"/>
        <v>2988</v>
      </c>
      <c r="I776" s="3"/>
    </row>
    <row r="777" spans="3:9">
      <c r="C777" s="3"/>
      <c r="D777" s="3"/>
      <c r="E777" s="3"/>
      <c r="F777" s="3"/>
      <c r="G777" s="3"/>
      <c r="H777" s="3"/>
      <c r="I777" s="3"/>
    </row>
    <row r="778" spans="3:9" ht="15.75" thickBot="1">
      <c r="C778" s="3"/>
      <c r="D778" s="3"/>
      <c r="E778" s="5"/>
      <c r="F778" s="5"/>
      <c r="G778" s="34"/>
      <c r="H778" s="5"/>
      <c r="I778" s="3"/>
    </row>
    <row r="779" spans="3:9">
      <c r="C779" s="3"/>
      <c r="D779" s="6"/>
      <c r="E779" s="7" t="s">
        <v>1</v>
      </c>
      <c r="F779" s="7" t="s">
        <v>2</v>
      </c>
      <c r="G779" s="7" t="s">
        <v>3</v>
      </c>
      <c r="H779" s="8" t="s">
        <v>4</v>
      </c>
      <c r="I779" s="3"/>
    </row>
    <row r="780" spans="3:9">
      <c r="C780" s="3"/>
      <c r="D780" s="9" t="s">
        <v>11</v>
      </c>
      <c r="E780" s="7" t="s">
        <v>113</v>
      </c>
      <c r="F780" s="7" t="s">
        <v>107</v>
      </c>
      <c r="G780" s="7" t="s">
        <v>50</v>
      </c>
      <c r="H780" s="300">
        <v>43472</v>
      </c>
      <c r="I780" s="3"/>
    </row>
    <row r="781" spans="3:9" ht="15.75" thickBot="1">
      <c r="C781" s="3"/>
      <c r="D781" s="10"/>
      <c r="E781" s="11" t="s">
        <v>51</v>
      </c>
      <c r="F781" s="11" t="s">
        <v>7</v>
      </c>
      <c r="G781" s="11" t="s">
        <v>51</v>
      </c>
      <c r="H781" s="301" t="s">
        <v>51</v>
      </c>
      <c r="I781" s="3"/>
    </row>
    <row r="782" spans="3:9">
      <c r="C782" s="3"/>
      <c r="D782" s="35" t="s">
        <v>37</v>
      </c>
      <c r="E782" s="257" t="s">
        <v>133</v>
      </c>
      <c r="F782" s="257" t="s">
        <v>109</v>
      </c>
      <c r="G782" s="257" t="s">
        <v>68</v>
      </c>
      <c r="H782" s="258" t="s">
        <v>116</v>
      </c>
      <c r="I782" s="3"/>
    </row>
    <row r="783" spans="3:9" ht="15.75" thickBot="1">
      <c r="C783" s="3"/>
      <c r="D783" s="38" t="s">
        <v>38</v>
      </c>
      <c r="E783" s="259" t="s">
        <v>134</v>
      </c>
      <c r="F783" s="259" t="s">
        <v>110</v>
      </c>
      <c r="G783" s="259" t="s">
        <v>69</v>
      </c>
      <c r="H783" s="235">
        <v>0.41736111111111113</v>
      </c>
      <c r="I783" s="3"/>
    </row>
    <row r="784" spans="3:9">
      <c r="C784" s="3"/>
      <c r="D784" s="3"/>
      <c r="E784" s="40"/>
      <c r="F784" s="40"/>
      <c r="G784" s="40"/>
      <c r="H784" s="40"/>
      <c r="I784" s="3"/>
    </row>
    <row r="785" spans="3:9" ht="15.75" thickBot="1">
      <c r="C785" s="3"/>
      <c r="D785" s="3"/>
      <c r="E785" s="3"/>
      <c r="F785" s="3"/>
      <c r="G785" s="3"/>
      <c r="H785" s="3"/>
      <c r="I785" s="3"/>
    </row>
    <row r="786" spans="3:9">
      <c r="C786" s="41"/>
      <c r="D786" s="42"/>
      <c r="E786" s="42"/>
      <c r="F786" s="42"/>
      <c r="G786" s="42"/>
      <c r="H786" s="42"/>
      <c r="I786" s="43"/>
    </row>
    <row r="787" spans="3:9" ht="18.75" thickBot="1">
      <c r="C787" s="44"/>
      <c r="D787" s="281" t="s">
        <v>112</v>
      </c>
      <c r="E787" s="281"/>
      <c r="F787" s="281"/>
      <c r="G787" s="281"/>
      <c r="H787" s="281"/>
      <c r="I787" s="45"/>
    </row>
    <row r="788" spans="3:9">
      <c r="C788" s="44"/>
      <c r="D788" s="46"/>
      <c r="E788" s="7" t="s">
        <v>1</v>
      </c>
      <c r="F788" s="7" t="s">
        <v>2</v>
      </c>
      <c r="G788" s="47" t="s">
        <v>3</v>
      </c>
      <c r="H788" s="48" t="s">
        <v>4</v>
      </c>
      <c r="I788" s="8"/>
    </row>
    <row r="789" spans="3:9">
      <c r="C789" s="44"/>
      <c r="D789" s="46" t="s">
        <v>13</v>
      </c>
      <c r="E789" s="7" t="s">
        <v>113</v>
      </c>
      <c r="F789" s="7" t="s">
        <v>107</v>
      </c>
      <c r="G789" s="7" t="s">
        <v>50</v>
      </c>
      <c r="H789" s="300">
        <v>43472</v>
      </c>
      <c r="I789" s="8"/>
    </row>
    <row r="790" spans="3:9" ht="15.75" thickBot="1">
      <c r="C790" s="44"/>
      <c r="D790" s="49"/>
      <c r="E790" s="11" t="s">
        <v>51</v>
      </c>
      <c r="F790" s="11" t="s">
        <v>7</v>
      </c>
      <c r="G790" s="11" t="s">
        <v>51</v>
      </c>
      <c r="H790" s="301" t="s">
        <v>51</v>
      </c>
      <c r="I790" s="8"/>
    </row>
    <row r="791" spans="3:9">
      <c r="C791" s="44"/>
      <c r="D791" s="50" t="s">
        <v>28</v>
      </c>
      <c r="E791" s="197">
        <v>799443</v>
      </c>
      <c r="F791" s="197">
        <v>796263</v>
      </c>
      <c r="G791" s="197">
        <v>650597</v>
      </c>
      <c r="H791" s="197">
        <v>2596406</v>
      </c>
      <c r="I791" s="8"/>
    </row>
    <row r="792" spans="3:9">
      <c r="C792" s="44"/>
      <c r="D792" s="52" t="s">
        <v>29</v>
      </c>
      <c r="E792" s="198">
        <v>450</v>
      </c>
      <c r="F792" s="198">
        <v>96</v>
      </c>
      <c r="G792" s="198">
        <v>786</v>
      </c>
      <c r="H792" s="199">
        <v>13972</v>
      </c>
      <c r="I792" s="8"/>
    </row>
    <row r="793" spans="3:9">
      <c r="C793" s="44"/>
      <c r="D793" s="54" t="s">
        <v>35</v>
      </c>
      <c r="E793" s="200">
        <v>173</v>
      </c>
      <c r="F793" s="200">
        <v>41</v>
      </c>
      <c r="G793" s="200">
        <v>152</v>
      </c>
      <c r="H793" s="201">
        <v>2456</v>
      </c>
      <c r="I793" s="56"/>
    </row>
    <row r="794" spans="3:9">
      <c r="C794" s="44"/>
      <c r="D794" s="57" t="s">
        <v>36</v>
      </c>
      <c r="E794" s="202">
        <v>3</v>
      </c>
      <c r="F794" s="202">
        <v>1</v>
      </c>
      <c r="G794" s="202">
        <v>6</v>
      </c>
      <c r="H794" s="202">
        <v>532</v>
      </c>
      <c r="I794" s="8"/>
    </row>
    <row r="795" spans="3:9">
      <c r="C795" s="44"/>
      <c r="D795" s="59" t="s">
        <v>37</v>
      </c>
      <c r="E795" s="239" t="s">
        <v>133</v>
      </c>
      <c r="F795" s="239" t="s">
        <v>109</v>
      </c>
      <c r="G795" s="239" t="s">
        <v>68</v>
      </c>
      <c r="H795" s="255" t="s">
        <v>116</v>
      </c>
      <c r="I795" s="8"/>
    </row>
    <row r="796" spans="3:9">
      <c r="C796" s="44"/>
      <c r="D796" s="62" t="s">
        <v>38</v>
      </c>
      <c r="E796" s="240" t="s">
        <v>134</v>
      </c>
      <c r="F796" s="240" t="s">
        <v>110</v>
      </c>
      <c r="G796" s="240" t="s">
        <v>69</v>
      </c>
      <c r="H796" s="231">
        <v>0.41736111111111113</v>
      </c>
      <c r="I796" s="8"/>
    </row>
    <row r="797" spans="3:9">
      <c r="C797" s="44"/>
      <c r="D797" s="64" t="s">
        <v>14</v>
      </c>
      <c r="E797" s="204">
        <v>514</v>
      </c>
      <c r="F797" s="204">
        <v>122</v>
      </c>
      <c r="G797" s="204">
        <v>467</v>
      </c>
      <c r="H797" s="204">
        <v>7170</v>
      </c>
      <c r="I797" s="56"/>
    </row>
    <row r="798" spans="3:9">
      <c r="C798" s="44"/>
      <c r="D798" s="66" t="s">
        <v>15</v>
      </c>
      <c r="E798" s="67">
        <f>E799</f>
        <v>17818</v>
      </c>
      <c r="F798" s="67">
        <f>F799</f>
        <v>19556</v>
      </c>
      <c r="G798" s="67">
        <v>12418</v>
      </c>
      <c r="H798" s="295">
        <v>105273</v>
      </c>
      <c r="I798" s="8"/>
    </row>
    <row r="799" spans="3:9">
      <c r="C799" s="69"/>
      <c r="D799" s="70" t="s">
        <v>16</v>
      </c>
      <c r="E799" s="205">
        <v>17818</v>
      </c>
      <c r="F799" s="205">
        <v>19556</v>
      </c>
      <c r="G799" s="205">
        <v>19015</v>
      </c>
      <c r="H799" s="296">
        <v>105273</v>
      </c>
      <c r="I799" s="73"/>
    </row>
    <row r="800" spans="3:9">
      <c r="C800" s="44"/>
      <c r="D800" s="74" t="s">
        <v>17</v>
      </c>
      <c r="E800" s="206" t="s">
        <v>18</v>
      </c>
      <c r="F800" s="206" t="s">
        <v>18</v>
      </c>
      <c r="G800" s="206" t="s">
        <v>18</v>
      </c>
      <c r="H800" s="206" t="s">
        <v>18</v>
      </c>
      <c r="I800" s="56"/>
    </row>
    <row r="801" spans="3:9">
      <c r="C801" s="44"/>
      <c r="D801" s="76" t="s">
        <v>19</v>
      </c>
      <c r="E801" s="207" t="s">
        <v>18</v>
      </c>
      <c r="F801" s="207" t="s">
        <v>18</v>
      </c>
      <c r="G801" s="207" t="s">
        <v>18</v>
      </c>
      <c r="H801" s="207" t="s">
        <v>18</v>
      </c>
      <c r="I801" s="8"/>
    </row>
    <row r="802" spans="3:9">
      <c r="C802" s="44"/>
      <c r="D802" s="78" t="s">
        <v>20</v>
      </c>
      <c r="E802" s="208" t="s">
        <v>18</v>
      </c>
      <c r="F802" s="208" t="s">
        <v>18</v>
      </c>
      <c r="G802" s="208" t="s">
        <v>18</v>
      </c>
      <c r="H802" s="208" t="s">
        <v>18</v>
      </c>
      <c r="I802" s="8"/>
    </row>
    <row r="803" spans="3:9">
      <c r="C803" s="44"/>
      <c r="D803" s="80" t="s">
        <v>21</v>
      </c>
      <c r="E803" s="209" t="s">
        <v>18</v>
      </c>
      <c r="F803" s="209" t="s">
        <v>18</v>
      </c>
      <c r="G803" s="209" t="s">
        <v>18</v>
      </c>
      <c r="H803" s="209" t="s">
        <v>18</v>
      </c>
      <c r="I803" s="8"/>
    </row>
    <row r="804" spans="3:9">
      <c r="C804" s="44"/>
      <c r="D804" s="54" t="s">
        <v>22</v>
      </c>
      <c r="E804" s="200">
        <v>17818</v>
      </c>
      <c r="F804" s="200">
        <v>19556</v>
      </c>
      <c r="G804" s="200">
        <v>19015</v>
      </c>
      <c r="H804" s="201">
        <v>65695</v>
      </c>
      <c r="I804" s="82"/>
    </row>
    <row r="805" spans="3:9">
      <c r="C805" s="44"/>
      <c r="D805" s="83" t="s">
        <v>23</v>
      </c>
      <c r="E805" s="210">
        <v>663201</v>
      </c>
      <c r="F805" s="210">
        <v>760695</v>
      </c>
      <c r="G805" s="210">
        <v>396008</v>
      </c>
      <c r="H805" s="210">
        <v>1533484</v>
      </c>
      <c r="I805" s="8"/>
    </row>
    <row r="806" spans="3:9">
      <c r="C806" s="44"/>
      <c r="D806" s="85" t="s">
        <v>30</v>
      </c>
      <c r="E806" s="211">
        <v>1139794</v>
      </c>
      <c r="F806" s="211">
        <v>1239747</v>
      </c>
      <c r="G806" s="211">
        <v>886177</v>
      </c>
      <c r="H806" s="211">
        <v>2388242</v>
      </c>
      <c r="I806" s="8"/>
    </row>
    <row r="807" spans="3:9">
      <c r="C807" s="44"/>
      <c r="D807" s="87" t="s">
        <v>31</v>
      </c>
      <c r="E807" s="212">
        <v>12944</v>
      </c>
      <c r="F807" s="212">
        <v>12895</v>
      </c>
      <c r="G807" s="212">
        <v>13005</v>
      </c>
      <c r="H807" s="212">
        <v>14137</v>
      </c>
      <c r="I807" s="56"/>
    </row>
    <row r="808" spans="3:9">
      <c r="C808" s="89"/>
      <c r="D808" s="90" t="s">
        <v>39</v>
      </c>
      <c r="E808" s="213">
        <v>0.99580000000000002</v>
      </c>
      <c r="F808" s="213">
        <v>0.99619999999999997</v>
      </c>
      <c r="G808" s="213">
        <v>0.99439999999999995</v>
      </c>
      <c r="H808" s="213">
        <v>0.99099999999999999</v>
      </c>
      <c r="I808" s="56"/>
    </row>
    <row r="809" spans="3:9">
      <c r="C809" s="89"/>
      <c r="D809" s="92" t="s">
        <v>40</v>
      </c>
      <c r="E809" s="214">
        <v>356184</v>
      </c>
      <c r="F809" s="214">
        <v>436179</v>
      </c>
      <c r="G809" s="214">
        <v>204275</v>
      </c>
      <c r="H809" s="214">
        <v>1098749</v>
      </c>
      <c r="I809" s="56"/>
    </row>
    <row r="810" spans="3:9">
      <c r="C810" s="94"/>
      <c r="D810" s="90" t="s">
        <v>41</v>
      </c>
      <c r="E810" s="215">
        <f>100%-E808</f>
        <v>4.1999999999999815E-3</v>
      </c>
      <c r="F810" s="215">
        <f>100%-F808</f>
        <v>3.8000000000000256E-3</v>
      </c>
      <c r="G810" s="215">
        <f>100%-G808</f>
        <v>5.6000000000000494E-3</v>
      </c>
      <c r="H810" s="215">
        <v>8.9999999999999993E-3</v>
      </c>
      <c r="I810" s="56"/>
    </row>
    <row r="811" spans="3:9">
      <c r="C811" s="44"/>
      <c r="D811" s="92" t="s">
        <v>42</v>
      </c>
      <c r="E811" s="216">
        <f>E812-E809</f>
        <v>1492</v>
      </c>
      <c r="F811" s="216">
        <f>F812-F809</f>
        <v>1658</v>
      </c>
      <c r="G811" s="216">
        <f>G812-G809</f>
        <v>1160</v>
      </c>
      <c r="H811" s="216">
        <v>10022</v>
      </c>
      <c r="I811" s="56"/>
    </row>
    <row r="812" spans="3:9">
      <c r="C812" s="44"/>
      <c r="D812" s="97" t="s">
        <v>43</v>
      </c>
      <c r="E812" s="217">
        <v>357676</v>
      </c>
      <c r="F812" s="217">
        <v>437837</v>
      </c>
      <c r="G812" s="217">
        <v>205435</v>
      </c>
      <c r="H812" s="217">
        <v>1108771</v>
      </c>
      <c r="I812" s="56"/>
    </row>
    <row r="813" spans="3:9">
      <c r="C813" s="44"/>
      <c r="D813" s="99" t="s">
        <v>44</v>
      </c>
      <c r="E813" s="218">
        <v>0.54949999999999999</v>
      </c>
      <c r="F813" s="218">
        <v>0.6</v>
      </c>
      <c r="G813" s="218">
        <v>0.67910000000000004</v>
      </c>
      <c r="H813" s="218">
        <v>0.59419999999999995</v>
      </c>
      <c r="I813" s="56"/>
    </row>
    <row r="814" spans="3:9">
      <c r="C814" s="101"/>
      <c r="D814" s="102" t="s">
        <v>45</v>
      </c>
      <c r="E814" s="219">
        <v>61</v>
      </c>
      <c r="F814" s="219">
        <v>15</v>
      </c>
      <c r="G814" s="219">
        <v>91</v>
      </c>
      <c r="H814" s="219">
        <v>2117</v>
      </c>
      <c r="I814" s="56"/>
    </row>
    <row r="815" spans="3:9">
      <c r="C815" s="44"/>
      <c r="D815" s="99" t="s">
        <v>46</v>
      </c>
      <c r="E815" s="220">
        <f>100%-E813</f>
        <v>0.45050000000000001</v>
      </c>
      <c r="F815" s="220">
        <f>100%-F813</f>
        <v>0.4</v>
      </c>
      <c r="G815" s="220">
        <f>100%-G813</f>
        <v>0.32089999999999996</v>
      </c>
      <c r="H815" s="220">
        <v>0.40579999999999999</v>
      </c>
      <c r="I815" s="56"/>
    </row>
    <row r="816" spans="3:9">
      <c r="C816" s="94"/>
      <c r="D816" s="102" t="s">
        <v>47</v>
      </c>
      <c r="E816" s="221">
        <f>E817-E814</f>
        <v>50</v>
      </c>
      <c r="F816" s="221">
        <f>F817-F814</f>
        <v>10</v>
      </c>
      <c r="G816" s="221">
        <f>G817-G814</f>
        <v>43</v>
      </c>
      <c r="H816" s="221">
        <v>1446</v>
      </c>
      <c r="I816" s="56"/>
    </row>
    <row r="817" spans="3:11" ht="15.75" thickBot="1">
      <c r="C817" s="44"/>
      <c r="D817" s="106" t="s">
        <v>48</v>
      </c>
      <c r="E817" s="222">
        <v>111</v>
      </c>
      <c r="F817" s="222">
        <v>25</v>
      </c>
      <c r="G817" s="222">
        <v>134</v>
      </c>
      <c r="H817" s="222">
        <v>3563</v>
      </c>
      <c r="I817" s="56"/>
    </row>
    <row r="818" spans="3:11" ht="15.75" thickBot="1">
      <c r="C818" s="108"/>
      <c r="D818" s="282" t="s">
        <v>49</v>
      </c>
      <c r="E818" s="283"/>
      <c r="F818" s="283"/>
      <c r="G818" s="283"/>
      <c r="H818" s="284"/>
      <c r="I818" s="82"/>
    </row>
    <row r="819" spans="3:11">
      <c r="C819" s="101"/>
      <c r="D819" s="109">
        <v>0</v>
      </c>
      <c r="E819" s="110">
        <v>0.99980000000000002</v>
      </c>
      <c r="F819" s="110">
        <v>0.99950000000000006</v>
      </c>
      <c r="G819" s="150">
        <v>1</v>
      </c>
      <c r="H819" s="297">
        <v>0.99490000000000001</v>
      </c>
      <c r="I819" s="112"/>
      <c r="K819" s="196"/>
    </row>
    <row r="820" spans="3:11">
      <c r="C820" s="101"/>
      <c r="D820" s="109">
        <v>1</v>
      </c>
      <c r="E820" s="110">
        <v>0.99329999999999996</v>
      </c>
      <c r="F820" s="110">
        <v>0.98729999999999996</v>
      </c>
      <c r="G820" s="110">
        <v>0.98970000000000002</v>
      </c>
      <c r="H820" s="297">
        <v>0.99399999999999999</v>
      </c>
      <c r="I820" s="113"/>
      <c r="K820" s="196"/>
    </row>
    <row r="821" spans="3:11">
      <c r="C821" s="101"/>
      <c r="D821" s="109">
        <v>2</v>
      </c>
      <c r="E821" s="110">
        <v>0.98660000000000003</v>
      </c>
      <c r="F821" s="110">
        <v>0.98829999999999996</v>
      </c>
      <c r="G821" s="110">
        <v>0.98119999999999996</v>
      </c>
      <c r="H821" s="297">
        <v>0.97599999999999998</v>
      </c>
      <c r="I821" s="114"/>
      <c r="K821" s="196"/>
    </row>
    <row r="822" spans="3:11">
      <c r="C822" s="44"/>
      <c r="D822" s="109">
        <v>3</v>
      </c>
      <c r="E822" s="110">
        <v>0.98199999999999998</v>
      </c>
      <c r="F822" s="110">
        <v>0.99080000000000001</v>
      </c>
      <c r="G822" s="110">
        <v>0.98329999999999995</v>
      </c>
      <c r="H822" s="297">
        <v>0.99160000000000004</v>
      </c>
      <c r="I822" s="112"/>
      <c r="K822" s="196"/>
    </row>
    <row r="823" spans="3:11">
      <c r="C823" s="101"/>
      <c r="D823" s="109">
        <v>4</v>
      </c>
      <c r="E823" s="110">
        <v>0.9819</v>
      </c>
      <c r="F823" s="110">
        <v>0.98619999999999997</v>
      </c>
      <c r="G823" s="110">
        <v>0.97809999999999997</v>
      </c>
      <c r="H823" s="297">
        <v>0.99339999999999995</v>
      </c>
      <c r="I823" s="112"/>
      <c r="K823" s="196"/>
    </row>
    <row r="824" spans="3:11">
      <c r="C824" s="101"/>
      <c r="D824" s="109">
        <v>5</v>
      </c>
      <c r="E824" s="110">
        <v>0.99970000000000003</v>
      </c>
      <c r="F824" s="110">
        <v>0.99880000000000002</v>
      </c>
      <c r="G824" s="110">
        <v>0.99970000000000003</v>
      </c>
      <c r="H824" s="297">
        <v>0.99470000000000003</v>
      </c>
      <c r="I824" s="114"/>
      <c r="K824" s="196"/>
    </row>
    <row r="825" spans="3:11">
      <c r="C825" s="101"/>
      <c r="D825" s="109">
        <v>6</v>
      </c>
      <c r="E825" s="110">
        <v>0.99539999999999995</v>
      </c>
      <c r="F825" s="110">
        <v>0.99690000000000001</v>
      </c>
      <c r="G825" s="110">
        <v>0.99509999999999998</v>
      </c>
      <c r="H825" s="297">
        <v>0.98980000000000001</v>
      </c>
      <c r="I825" s="112"/>
      <c r="K825" s="196"/>
    </row>
    <row r="826" spans="3:11">
      <c r="C826" s="44"/>
      <c r="D826" s="109">
        <v>7</v>
      </c>
      <c r="E826" s="110">
        <v>0.99639999999999995</v>
      </c>
      <c r="F826" s="110">
        <v>0.99790000000000001</v>
      </c>
      <c r="G826" s="110">
        <v>0.99780000000000002</v>
      </c>
      <c r="H826" s="297">
        <v>0.98960000000000004</v>
      </c>
      <c r="I826" s="113"/>
      <c r="K826" s="196"/>
    </row>
    <row r="827" spans="3:11">
      <c r="C827" s="115"/>
      <c r="D827" s="109">
        <v>8</v>
      </c>
      <c r="E827" s="110">
        <v>0.99850000000000005</v>
      </c>
      <c r="F827" s="110">
        <v>0.99909999999999999</v>
      </c>
      <c r="G827" s="110">
        <v>0.99929999999999997</v>
      </c>
      <c r="H827" s="297">
        <v>0.99280000000000002</v>
      </c>
      <c r="I827" s="112"/>
      <c r="K827" s="196"/>
    </row>
    <row r="828" spans="3:11">
      <c r="C828" s="101"/>
      <c r="D828" s="109">
        <v>9</v>
      </c>
      <c r="E828" s="110">
        <v>0.99890000000000001</v>
      </c>
      <c r="F828" s="110">
        <v>0.99870000000000003</v>
      </c>
      <c r="G828" s="110">
        <v>0.99890000000000001</v>
      </c>
      <c r="H828" s="297">
        <v>0.99139999999999995</v>
      </c>
      <c r="I828" s="112"/>
      <c r="K828" s="196"/>
    </row>
    <row r="829" spans="3:11">
      <c r="C829" s="116"/>
      <c r="D829" s="109">
        <v>10</v>
      </c>
      <c r="E829" s="110">
        <v>0.99019999999999997</v>
      </c>
      <c r="F829" s="110">
        <v>0.99339999999999995</v>
      </c>
      <c r="G829" s="110">
        <v>0.98699999999999999</v>
      </c>
      <c r="H829" s="297">
        <v>0.98850000000000005</v>
      </c>
      <c r="I829" s="112"/>
      <c r="K829" s="196"/>
    </row>
    <row r="830" spans="3:11">
      <c r="C830" s="94"/>
      <c r="D830" s="109">
        <v>11</v>
      </c>
      <c r="E830" s="110">
        <v>0.99470000000000003</v>
      </c>
      <c r="F830" s="110">
        <v>0.99639999999999995</v>
      </c>
      <c r="G830" s="110">
        <v>0.9929</v>
      </c>
      <c r="H830" s="297">
        <v>0.98680000000000001</v>
      </c>
      <c r="I830" s="112"/>
      <c r="K830" s="256"/>
    </row>
    <row r="831" spans="3:11" ht="15.75" thickBot="1">
      <c r="C831" s="101"/>
      <c r="D831" s="117">
        <v>12</v>
      </c>
      <c r="E831" s="118">
        <v>0.99880000000000002</v>
      </c>
      <c r="F831" s="118">
        <v>0.99909999999999999</v>
      </c>
      <c r="G831" s="118">
        <v>0.99939999999999996</v>
      </c>
      <c r="H831" s="298">
        <v>0.98350000000000004</v>
      </c>
      <c r="I831" s="120"/>
      <c r="K831" s="196"/>
    </row>
    <row r="832" spans="3:11">
      <c r="C832" s="121"/>
      <c r="D832" s="109">
        <v>13</v>
      </c>
      <c r="E832" s="244">
        <v>0.99909999999999999</v>
      </c>
      <c r="F832" s="244">
        <v>0.99919999999999998</v>
      </c>
      <c r="G832" s="244">
        <v>0.99860000000000004</v>
      </c>
      <c r="H832" s="302">
        <v>0.9929</v>
      </c>
      <c r="I832" s="112"/>
      <c r="K832" s="196"/>
    </row>
    <row r="833" spans="3:11" ht="15.75" thickBot="1">
      <c r="C833" s="124"/>
      <c r="D833" s="125" t="s">
        <v>24</v>
      </c>
      <c r="E833" s="248">
        <v>14294</v>
      </c>
      <c r="F833" s="248">
        <v>19391</v>
      </c>
      <c r="G833" s="248">
        <v>7181</v>
      </c>
      <c r="H833" s="306" t="s">
        <v>122</v>
      </c>
      <c r="I833" s="128"/>
      <c r="J833" s="305"/>
      <c r="K833" s="196"/>
    </row>
    <row r="834" spans="3:11">
      <c r="C834" s="44"/>
      <c r="D834" s="109">
        <v>14</v>
      </c>
      <c r="E834" s="245">
        <v>0.99470000000000003</v>
      </c>
      <c r="F834" s="245">
        <v>0.99470000000000003</v>
      </c>
      <c r="G834" s="245">
        <v>0.98860000000000003</v>
      </c>
      <c r="H834" s="303">
        <v>0.99080000000000001</v>
      </c>
      <c r="I834" s="112"/>
      <c r="K834" s="196"/>
    </row>
    <row r="835" spans="3:11" ht="15.75" thickBot="1">
      <c r="C835" s="44"/>
      <c r="D835" s="125" t="s">
        <v>24</v>
      </c>
      <c r="E835" s="248">
        <v>14888</v>
      </c>
      <c r="F835" s="248">
        <v>20229</v>
      </c>
      <c r="G835" s="248">
        <v>7722</v>
      </c>
      <c r="H835" s="306" t="s">
        <v>125</v>
      </c>
      <c r="I835" s="131"/>
      <c r="K835" s="196"/>
    </row>
    <row r="836" spans="3:11">
      <c r="C836" s="44"/>
      <c r="D836" s="109">
        <v>15</v>
      </c>
      <c r="E836" s="245">
        <v>0.99419999999999997</v>
      </c>
      <c r="F836" s="245">
        <v>0.99680000000000002</v>
      </c>
      <c r="G836" s="245">
        <v>0.99619999999999997</v>
      </c>
      <c r="H836" s="303">
        <v>0.98780000000000001</v>
      </c>
      <c r="I836" s="128"/>
      <c r="K836" s="196"/>
    </row>
    <row r="837" spans="3:11" ht="15.75" thickBot="1">
      <c r="C837" s="44"/>
      <c r="D837" s="125" t="s">
        <v>24</v>
      </c>
      <c r="E837" s="248">
        <v>16263</v>
      </c>
      <c r="F837" s="248">
        <v>19970</v>
      </c>
      <c r="G837" s="248">
        <v>8148</v>
      </c>
      <c r="H837" s="306" t="s">
        <v>128</v>
      </c>
      <c r="I837" s="132"/>
      <c r="K837" s="196"/>
    </row>
    <row r="838" spans="3:11">
      <c r="C838" s="44"/>
      <c r="D838" s="109">
        <v>16</v>
      </c>
      <c r="E838" s="246">
        <v>0.99890000000000001</v>
      </c>
      <c r="F838" s="246">
        <v>0.99909999999999999</v>
      </c>
      <c r="G838" s="246">
        <v>0.99929999999999997</v>
      </c>
      <c r="H838" s="304">
        <v>0.99350000000000005</v>
      </c>
      <c r="I838" s="134"/>
      <c r="K838" s="196"/>
    </row>
    <row r="839" spans="3:11" ht="15.75" thickBot="1">
      <c r="C839" s="44"/>
      <c r="D839" s="125" t="s">
        <v>24</v>
      </c>
      <c r="E839" s="249">
        <v>19730</v>
      </c>
      <c r="F839" s="249">
        <v>19400</v>
      </c>
      <c r="G839" s="249">
        <v>8404</v>
      </c>
      <c r="H839" s="307" t="s">
        <v>131</v>
      </c>
      <c r="I839" s="114"/>
      <c r="K839" s="196"/>
    </row>
    <row r="840" spans="3:11">
      <c r="C840" s="44"/>
      <c r="D840" s="109">
        <v>17</v>
      </c>
      <c r="E840" s="110">
        <v>0.999</v>
      </c>
      <c r="F840" s="110">
        <v>0.99939999999999996</v>
      </c>
      <c r="G840" s="110">
        <v>0.99939999999999996</v>
      </c>
      <c r="H840" s="297">
        <v>0.98860000000000003</v>
      </c>
      <c r="I840" s="114"/>
      <c r="K840" s="196"/>
    </row>
    <row r="841" spans="3:11">
      <c r="C841" s="44"/>
      <c r="D841" s="109">
        <v>18</v>
      </c>
      <c r="E841" s="110">
        <v>0.99490000000000001</v>
      </c>
      <c r="F841" s="110">
        <v>0.99509999999999998</v>
      </c>
      <c r="G841" s="110">
        <v>0.99219999999999997</v>
      </c>
      <c r="H841" s="297">
        <v>0.9869</v>
      </c>
      <c r="I841" s="114"/>
      <c r="K841" s="196"/>
    </row>
    <row r="842" spans="3:11">
      <c r="C842" s="44"/>
      <c r="D842" s="109">
        <v>19</v>
      </c>
      <c r="E842" s="110">
        <v>0.99629999999999996</v>
      </c>
      <c r="F842" s="110">
        <v>0.99750000000000005</v>
      </c>
      <c r="G842" s="110">
        <v>0.99680000000000002</v>
      </c>
      <c r="H842" s="297">
        <v>0.99380000000000002</v>
      </c>
      <c r="I842" s="114"/>
      <c r="K842" s="196"/>
    </row>
    <row r="843" spans="3:11">
      <c r="C843" s="44"/>
      <c r="D843" s="109">
        <v>20</v>
      </c>
      <c r="E843" s="110">
        <v>0.99860000000000004</v>
      </c>
      <c r="F843" s="110">
        <v>0.99929999999999997</v>
      </c>
      <c r="G843" s="110">
        <v>0.99980000000000002</v>
      </c>
      <c r="H843" s="297">
        <v>0.99619999999999997</v>
      </c>
      <c r="I843" s="8"/>
    </row>
    <row r="844" spans="3:11">
      <c r="C844" s="44"/>
      <c r="D844" s="109">
        <v>21</v>
      </c>
      <c r="E844" s="110">
        <v>0.999</v>
      </c>
      <c r="F844" s="150">
        <v>1</v>
      </c>
      <c r="G844" s="110">
        <v>0.99960000000000004</v>
      </c>
      <c r="H844" s="297">
        <v>0.99870000000000003</v>
      </c>
      <c r="I844" s="8"/>
    </row>
    <row r="845" spans="3:11">
      <c r="C845" s="44"/>
      <c r="D845" s="109">
        <v>22</v>
      </c>
      <c r="E845" s="110">
        <v>0.99480000000000002</v>
      </c>
      <c r="F845" s="110">
        <v>0.99470000000000003</v>
      </c>
      <c r="G845" s="110">
        <v>0.98950000000000005</v>
      </c>
      <c r="H845" s="297">
        <v>0.99250000000000005</v>
      </c>
      <c r="I845" s="8"/>
    </row>
    <row r="846" spans="3:11" ht="15.75" thickBot="1">
      <c r="C846" s="44"/>
      <c r="D846" s="137">
        <v>23</v>
      </c>
      <c r="E846" s="138">
        <v>0.99680000000000002</v>
      </c>
      <c r="F846" s="138">
        <v>0.99690000000000001</v>
      </c>
      <c r="G846" s="138">
        <v>0.99650000000000005</v>
      </c>
      <c r="H846" s="299">
        <v>0.99350000000000005</v>
      </c>
      <c r="I846" s="8"/>
    </row>
    <row r="847" spans="3:11">
      <c r="C847" s="44"/>
      <c r="D847" s="141"/>
      <c r="E847" s="141"/>
      <c r="F847" s="141"/>
      <c r="G847" s="141"/>
      <c r="H847" s="141"/>
      <c r="I847" s="8"/>
    </row>
    <row r="848" spans="3:11" ht="15.75" thickBot="1">
      <c r="C848" s="142"/>
      <c r="D848" s="143"/>
      <c r="E848" s="144"/>
      <c r="F848" s="143"/>
      <c r="G848" s="143"/>
      <c r="H848" s="143"/>
      <c r="I848" s="145"/>
    </row>
  </sheetData>
  <mergeCells count="15">
    <mergeCell ref="D787:H787"/>
    <mergeCell ref="D818:H818"/>
    <mergeCell ref="D47:H47"/>
    <mergeCell ref="D479:H479"/>
    <mergeCell ref="D510:H510"/>
    <mergeCell ref="D155:H155"/>
    <mergeCell ref="D186:H186"/>
    <mergeCell ref="D263:H263"/>
    <mergeCell ref="D294:H294"/>
    <mergeCell ref="D371:H371"/>
    <mergeCell ref="D579:H579"/>
    <mergeCell ref="D610:H610"/>
    <mergeCell ref="D679:H679"/>
    <mergeCell ref="D710:H710"/>
    <mergeCell ref="D402:H402"/>
  </mergeCells>
  <hyperlinks>
    <hyperlink ref="E60" r:id="rId1"/>
    <hyperlink ref="E61" r:id="rId2"/>
    <hyperlink ref="E62" r:id="rId3"/>
    <hyperlink ref="E63" r:id="rId4"/>
    <hyperlink ref="E70" r:id="rId5" display="http://220.247.235.48:5050/AgentStats/21062020/ProcessingTime.html"/>
    <hyperlink ref="E71" r:id="rId6" display="http://220.247.235.48:5050/AgentStats/21062020/ProcessingTime.html"/>
    <hyperlink ref="E75" r:id="rId7" display="http://220.247.235.48:5050/AgentStats/obs/21062020/essingTime.html"/>
    <hyperlink ref="E76" r:id="rId8" display="http://220.247.235.48:5050/AgentStats/obs/21062020/essingTime.html"/>
    <hyperlink ref="E92" r:id="rId9" display="http://220.247.235.48:5050/AgentStats/21062020/ProcessingTime_Hourly.html"/>
    <hyperlink ref="E94" r:id="rId10" display="http://220.247.235.48:5050/AgentStats/21062020/ProcessingTime_Hourly.html"/>
    <hyperlink ref="E96" r:id="rId11" display="http://220.247.235.48:5050/AgentStats/21062020/ProcessingTime_Hourly.html"/>
    <hyperlink ref="E98" r:id="rId12" display="http://220.247.235.48:5050/AgentStats/21062020/ProcessingTime_Hourly.html"/>
    <hyperlink ref="F51" r:id="rId13" display="http://220.247.235.48:5050/AgentStats/21062020/agentssort.html"/>
    <hyperlink ref="F52" r:id="rId14" display="http://220.247.235.48:5050/AgentStats/obs/21062020/tssort.html"/>
    <hyperlink ref="F53" r:id="rId15" display="http://220.247.235.48:5050/AgentStats/21062020/agentssort.html"/>
    <hyperlink ref="F54" r:id="rId16" display="http://220.247.235.48:5050/AgentStats/obs/21062020/tssort.html"/>
    <hyperlink ref="F57" r:id="rId17" display="http://220.247.235.48:5050/AgentStats/21062020/ServerBusy.html"/>
    <hyperlink ref="F59" r:id="rId18" display="http://220.247.235.48:5050/AgentStats/21062020/Cached.html"/>
    <hyperlink ref="F60" r:id="rId19" display="http://220.247.235.48:5050/agentstats/21062020/Cached1.html"/>
    <hyperlink ref="F61" r:id="rId20" display="http://220.247.235.48:5050/agentstats/21062020/Cached2.html"/>
    <hyperlink ref="F62" r:id="rId21" display="http://220.247.235.48:5050/agentstats/21062020/Cached3.html"/>
    <hyperlink ref="F63" r:id="rId22" display="http://220.247.235.48:5050/agentstats/21062020/CachedV5.html"/>
    <hyperlink ref="F64" r:id="rId23" display="http://220.247.235.48:5050/agentstats/21062020/CachedV6.html"/>
    <hyperlink ref="F65" r:id="rId24" display="http://220.247.235.48:5050/AgentStats/21062020/SelectionnotfeaturedArrivaldate.html"/>
    <hyperlink ref="F66" r:id="rId25" display="http://220.247.235.48:5050/AgentStats/21062020/TotalErrors.html"/>
    <hyperlink ref="F67" r:id="rId26" display="http://220.247.235.48:5050/AgentStats/obs/21062020/lErrors.html"/>
    <hyperlink ref="F69" r:id="rId27" display="http://220.247.235.48:5050/AgentStats/21062020/ProcessingTime.html"/>
    <hyperlink ref="F70" r:id="rId28" display="http://220.247.235.48:5050/AgentStats/21062020/ProcessingTime.html"/>
    <hyperlink ref="F71" r:id="rId29" display="http://220.247.235.48:5050/AgentStats/21062020/ProcessingTime.html"/>
    <hyperlink ref="F72" r:id="rId30" display="http://220.247.235.48:5050/AgentStats/21062020/ProcessingTime.html"/>
    <hyperlink ref="F74" r:id="rId31" display="http://220.247.235.48:5050/AgentStats/obs/21062020/essingTime.html"/>
    <hyperlink ref="F75" r:id="rId32" display="http://220.247.235.48:5050/AgentStats/obs/21062020/essingTime.html"/>
    <hyperlink ref="F76" r:id="rId33" display="http://220.247.235.48:5050/AgentStats/obs/21062020/essingTime.html"/>
    <hyperlink ref="F77" r:id="rId34" display="http://220.247.235.48:5050/AgentStats/obs/21062020/essingTime.html"/>
    <hyperlink ref="F92" r:id="rId35" display="http://220.247.235.48:5050/AgentStats/21062020/ProcessingTime_Hourly.html"/>
    <hyperlink ref="F93" r:id="rId36" display="http://220.247.235.48:5050/AgentStats/21062020/ProcessingTime_Hourly.html"/>
    <hyperlink ref="F94" r:id="rId37" display="http://220.247.235.48:5050/AgentStats/21062020/ProcessingTime_Hourly.html"/>
    <hyperlink ref="F95" r:id="rId38" display="http://220.247.235.48:5050/AgentStats/21062020/ProcessingTime_Hourly.html"/>
    <hyperlink ref="F96" r:id="rId39" display="http://220.247.235.48:5050/AgentStats/21062020/ProcessingTime_Hourly.html"/>
    <hyperlink ref="F97" r:id="rId40" display="http://220.247.235.48:5050/AgentStats/21062020/ProcessingTime_Hourly.html"/>
    <hyperlink ref="F98" r:id="rId41" display="http://220.247.235.48:5050/AgentStats/21062020/ProcessingTime_Hourly.html"/>
    <hyperlink ref="F99" r:id="rId42" display="http://220.247.235.48:5050/AgentStats/21062020/ProcessingTime_Hourly.html"/>
    <hyperlink ref="G51" r:id="rId43" display="http://220.247.235.48:5050/AgentStats/15062020/agentssort.html"/>
    <hyperlink ref="G52" r:id="rId44" display="http://220.247.235.48:5050/AgentStats/obs/15062020/tssort.html"/>
    <hyperlink ref="G53" r:id="rId45" display="http://220.247.235.48:5050/AgentStats/15062020/agentssort.html"/>
    <hyperlink ref="G54" r:id="rId46" display="http://220.247.235.48:5050/AgentStats/obs/15062020/tssort.html"/>
    <hyperlink ref="G55" r:id="rId47" display="http://220.247.235.48:5050/AgentStats/15062020/agentssort.html"/>
    <hyperlink ref="G56" r:id="rId48" display="http://220.247.235.48:5050/AgentStats/obs/15062020/tssort.html"/>
    <hyperlink ref="G57" r:id="rId49" display="http://220.247.235.48:5050/AgentStats/15062020/ServerBusy.html"/>
    <hyperlink ref="G59" r:id="rId50" display="http://220.247.235.48:5050/AgentStats/15062020/Cached.html"/>
    <hyperlink ref="G60" r:id="rId51" display="http://220.247.235.48:5050/agentstats/15062020/Cached1.html"/>
    <hyperlink ref="G61" r:id="rId52" display="http://220.247.235.48:5050/agentstats/15062020/Cached2.html"/>
    <hyperlink ref="G62" r:id="rId53" display="http://220.247.235.48:5050/agentstats/15062020/Cached3.html"/>
    <hyperlink ref="G63" r:id="rId54" display="http://220.247.235.48:5050/agentstats/15062020/CachedV5.html"/>
    <hyperlink ref="G64" r:id="rId55" display="http://220.247.235.48:5050/agentstats/15062020/CachedV6.html"/>
    <hyperlink ref="G65" r:id="rId56" display="http://220.247.235.48:5050/AgentStats/15062020/SelectionnotfeaturedArrivaldate.html"/>
    <hyperlink ref="G66" r:id="rId57" display="http://220.247.235.48:5050/AgentStats/15062020/TotalErrors.html"/>
    <hyperlink ref="G67" r:id="rId58" display="http://220.247.235.48:5050/AgentStats/obs/15062020/lErrors.html"/>
    <hyperlink ref="G68" r:id="rId59" display="http://220.247.235.48:5050/AgentStats/15062020/ProcessingTime.html"/>
    <hyperlink ref="G69" r:id="rId60" display="http://220.247.235.48:5050/AgentStats/15062020/ProcessingTime.html"/>
    <hyperlink ref="G70" r:id="rId61" display="http://220.247.235.48:5050/AgentStats/15062020/ProcessingTime.html"/>
    <hyperlink ref="G71" r:id="rId62" display="http://220.247.235.48:5050/AgentStats/15062020/ProcessingTime.html"/>
    <hyperlink ref="G72" r:id="rId63" display="http://220.247.235.48:5050/AgentStats/15062020/ProcessingTime.html"/>
    <hyperlink ref="G73" r:id="rId64" display="http://220.247.235.48:5050/AgentStats/obs/15062020/essingTime.html"/>
    <hyperlink ref="G74" r:id="rId65" display="http://220.247.235.48:5050/AgentStats/obs/15062020/essingTime.html"/>
    <hyperlink ref="G75" r:id="rId66" display="http://220.247.235.48:5050/AgentStats/obs/15062020/essingTime.html"/>
    <hyperlink ref="G76" r:id="rId67" display="http://220.247.235.48:5050/AgentStats/obs/15062020/essingTime.html"/>
    <hyperlink ref="G77" r:id="rId68" display="http://220.247.235.48:5050/AgentStats/obs/15062020/essingTime.html"/>
    <hyperlink ref="G92" r:id="rId69" display="http://220.247.235.48:5050/AgentStats/15062020/ProcessingTime_Hourly.html"/>
    <hyperlink ref="G93" r:id="rId70" display="http://220.247.235.48:5050/AgentStats/15062020/ProcessingTime_Hourly.html"/>
    <hyperlink ref="G94" r:id="rId71" display="http://220.247.235.48:5050/AgentStats/15062020/ProcessingTime_Hourly.html"/>
    <hyperlink ref="G95" r:id="rId72" display="http://220.247.235.48:5050/AgentStats/15062020/ProcessingTime_Hourly.html"/>
    <hyperlink ref="G96" r:id="rId73" display="http://220.247.235.48:5050/AgentStats/15062020/ProcessingTime_Hourly.html"/>
    <hyperlink ref="G97" r:id="rId74" display="http://220.247.235.48:5050/AgentStats/15062020/ProcessingTime_Hourly.html"/>
    <hyperlink ref="G98" r:id="rId75" display="http://220.247.235.48:5050/AgentStats/15062020/ProcessingTime_Hourly.html"/>
    <hyperlink ref="G99" r:id="rId76" display="http://220.247.235.48:5050/AgentStats/15062020/ProcessingTime_Hourly.html"/>
    <hyperlink ref="H51" r:id="rId77" display="http://220.247.235.48:5050/agentstats/24062019/agentssort.html"/>
    <hyperlink ref="H52" r:id="rId78" display="http://220.247.235.48:5050/agentstats/obs/24062019/tssort.html"/>
    <hyperlink ref="H53" r:id="rId79" display="http://220.247.235.48:5050/agentstats/24062019/agentssort.html"/>
    <hyperlink ref="H54" r:id="rId80" display="http://220.247.235.48:5050/agentstats/obs/24062019/tssort.html"/>
    <hyperlink ref="H55" r:id="rId81" display="http://220.247.235.48:5050/agentstats/24062019/agentssort.html"/>
    <hyperlink ref="H56" r:id="rId82" display="http://220.247.235.48:5050/agentstats/obs/24062019/tssort.html"/>
    <hyperlink ref="H57" r:id="rId83" display="http://220.247.235.48:5050/agentstats/24062019/ServerBusy.html"/>
    <hyperlink ref="H59" r:id="rId84" display="http://220.247.235.48:5050/agentstats/24062019/Cached.html"/>
    <hyperlink ref="H60" r:id="rId85" display="http://220.247.235.48:5050/agentstats/24062019/Cached1.html"/>
    <hyperlink ref="H61" r:id="rId86" display="http://220.247.235.48:5050/agentstats/24062019/Cached2.html"/>
    <hyperlink ref="H62" r:id="rId87" display="http://220.247.235.48:5050/agentstats/24062019/Cached3.html"/>
    <hyperlink ref="H63" r:id="rId88" display="http://220.247.235.48:5050/agentstats/24062019/CachedV5.html"/>
    <hyperlink ref="H64" r:id="rId89" display="http://220.247.235.48:5050/agentstats/24062019/CachedV6.html"/>
    <hyperlink ref="H65" r:id="rId90" display="http://220.247.235.48:5050/agentstats/24062019/SelectionnotfeaturedArrivaldate.html"/>
    <hyperlink ref="H66" r:id="rId91" display="http://220.247.235.48:5050/agentstats/24062019/TotalErrors.html"/>
    <hyperlink ref="H67" r:id="rId92" display="http://220.247.235.48:5050/agentstats/obs/24062019/lErrors.html"/>
    <hyperlink ref="H68" r:id="rId93" display="http://220.247.235.48:5050/agentstats/24062019/ProcessingTime.html"/>
    <hyperlink ref="H69" r:id="rId94" display="http://220.247.235.48:5050/agentstats/24062019/ProcessingTime.html"/>
    <hyperlink ref="H70" r:id="rId95" display="http://220.247.235.48:5050/agentstats/24062019/ProcessingTime.html"/>
    <hyperlink ref="H71" r:id="rId96" display="http://220.247.235.48:5050/agentstats/24062019/ProcessingTime.html"/>
    <hyperlink ref="H72" r:id="rId97" display="http://220.247.235.48:5050/agentstats/24062019/ProcessingTime.html"/>
    <hyperlink ref="H73" r:id="rId98" display="http://220.247.235.48:5050/agentstats/obs/24062019/essingTime.html"/>
    <hyperlink ref="H74" r:id="rId99" display="http://220.247.235.48:5050/agentstats/obs/24062019/essingTime.html"/>
    <hyperlink ref="H75" r:id="rId100" display="http://220.247.235.48:5050/agentstats/obs/24062019/essingTime.html"/>
    <hyperlink ref="H76" r:id="rId101" display="http://220.247.235.48:5050/agentstats/obs/24062019/essingTime.html"/>
    <hyperlink ref="H77" r:id="rId102" display="http://220.247.235.48:5050/agentstats/obs/24062019/essingTime.html"/>
    <hyperlink ref="H92" r:id="rId103" display="http://220.247.235.48:5050/agentstats/24062019/ProcessingTime_Hourly.html"/>
    <hyperlink ref="H93" r:id="rId104" display="http://220.247.235.48:5050/agentstats/24062019/ProcessingTime_Hourly.html"/>
    <hyperlink ref="H94" r:id="rId105" display="http://220.247.235.48:5050/agentstats/24062019/ProcessingTime_Hourly.html"/>
    <hyperlink ref="H95" r:id="rId106" display="http://220.247.235.48:5050/agentstats/24062019/ProcessingTime_Hourly.html"/>
    <hyperlink ref="H96" r:id="rId107" display="http://220.247.235.48:5050/agentstats/24062019/ProcessingTime_Hourly.html"/>
    <hyperlink ref="H97" r:id="rId108" display="http://220.247.235.48:5050/agentstats/24062019/ProcessingTime_Hourly.html"/>
    <hyperlink ref="H98" r:id="rId109" display="http://220.247.235.48:5050/agentstats/24062019/ProcessingTime_Hourly.html"/>
    <hyperlink ref="H99" r:id="rId110" display="http://220.247.235.48:5050/agentstats/24062019/ProcessingTime_Hourly.html"/>
    <hyperlink ref="F55" r:id="rId111" display="http://220.247.235.48:5050/AgentStats/21062020/agentssort.html"/>
    <hyperlink ref="F68" r:id="rId112" display="http://220.247.235.48:5050/AgentStats/21062020/ProcessingTime.html"/>
    <hyperlink ref="F56" r:id="rId113" display="http://220.247.235.48:5050/AgentStats/obs/21062020/tssort.html"/>
    <hyperlink ref="F73" r:id="rId114" display="http://220.247.235.48:5050/AgentStats/obs/21062020/essingTime.html"/>
    <hyperlink ref="E51" r:id="rId115" display="http://220.247.235.48:5050/AgentStats/22062020/agentssort.html"/>
    <hyperlink ref="E53" r:id="rId116" display="http://220.247.235.48:5050/AgentStats/22062020/agentssort.html"/>
    <hyperlink ref="E55" r:id="rId117" display="http://220.247.235.48:5050/AgentStats/22062020/agentssort.html"/>
    <hyperlink ref="E52" r:id="rId118" display="http://220.247.235.48:5050/AgentStats/obs/22062020/tssort.html"/>
    <hyperlink ref="E54" r:id="rId119" display="http://220.247.235.48:5050/AgentStats/obs/22062020/tssort.html"/>
    <hyperlink ref="E56" r:id="rId120" display="http://220.247.235.48:5050/AgentStats/obs/22062020/tssort.html"/>
    <hyperlink ref="E57" r:id="rId121" display="http://220.247.235.48:5050/AgentStats/22062020/ServerBusy.html"/>
    <hyperlink ref="E59" r:id="rId122" display="http://220.247.235.48:5050/AgentStats/22062020/Cached.html"/>
    <hyperlink ref="E64" r:id="rId123" display="http://220.247.235.48:5050/agentstats/22062020/CachedV6.html"/>
    <hyperlink ref="E65" r:id="rId124" display="http://220.247.235.48:5050/AgentStats/22062020/SelectionnotfeaturedArrivaldate.html"/>
    <hyperlink ref="E66" r:id="rId125" display="http://220.247.235.48:5050/AgentStats/22062020/TotalErrors.html"/>
    <hyperlink ref="E67" r:id="rId126" display="http://220.247.235.48:5050/AgentStats/obs/22062020/lErrors.html"/>
    <hyperlink ref="E68:E72" r:id="rId127" display="http://220.247.235.48:5050/AgentStats/22062020/ProcessingTime.html"/>
    <hyperlink ref="E73:E77" r:id="rId128" display="http://220.247.235.48:5050/AgentStats/obs/22062020/essingTime.html"/>
    <hyperlink ref="E92:E99" r:id="rId129" display="http://220.247.235.48:5050/AgentStats/22062020/ProcessingTime_Hourly.html"/>
    <hyperlink ref="F16" r:id="rId130" display="http://220.247.235.48:5050/AgentStats/21062020/agentssort.html"/>
    <hyperlink ref="F17" r:id="rId131" display="http://220.247.235.48:5050/AgentStats/obs/21062020/tssort.html"/>
    <hyperlink ref="G16" r:id="rId132" display="http://220.247.235.48:5050/AgentStats/15062020/agentssort.html"/>
    <hyperlink ref="G17" r:id="rId133" display="http://220.247.235.48:5050/AgentStats/obs/15062020/tssort.html"/>
    <hyperlink ref="H16" r:id="rId134" display="http://220.247.235.48:5050/agentstats/24062019/agentssort.html"/>
    <hyperlink ref="H17" r:id="rId135" display="http://220.247.235.48:5050/agentstats/obs/24062019/tssort.html"/>
    <hyperlink ref="E16" r:id="rId136" display="http://220.247.235.48:5050/AgentStats/22062020/agentssort.html"/>
    <hyperlink ref="E17" r:id="rId137" display="http://220.247.235.48:5050/AgentStats/obs/22062020/tssort.html"/>
    <hyperlink ref="F18" r:id="rId138" display="http://220.247.235.48:5050/AgentStats/21062020/TotalErrors.html"/>
    <hyperlink ref="F19" r:id="rId139" display="http://220.247.235.48:5050/AgentStats/obs/21062020/lErrors.html"/>
    <hyperlink ref="G18" r:id="rId140" display="http://220.247.235.48:5050/AgentStats/15062020/TotalErrors.html"/>
    <hyperlink ref="G19" r:id="rId141" display="http://220.247.235.48:5050/AgentStats/obs/15062020/lErrors.html"/>
    <hyperlink ref="H18" r:id="rId142" display="http://220.247.235.48:5050/agentstats/24062019/TotalErrors.html"/>
    <hyperlink ref="H19" r:id="rId143" display="http://220.247.235.48:5050/agentstats/obs/24062019/lErrors.html"/>
    <hyperlink ref="E18" r:id="rId144" display="http://220.247.235.48:5050/AgentStats/22062020/TotalErrors.html"/>
    <hyperlink ref="E19" r:id="rId145" display="http://220.247.235.48:5050/AgentStats/obs/22062020/lErrors.html"/>
    <hyperlink ref="F34" r:id="rId146" display="http://220.247.235.48:5050/AgentStats/21062020/agentssort.html"/>
    <hyperlink ref="F35" r:id="rId147" display="http://220.247.235.48:5050/AgentStats/obs/21062020/tssort.html"/>
    <hyperlink ref="G34" r:id="rId148" display="http://220.247.235.48:5050/AgentStats/15062020/agentssort.html"/>
    <hyperlink ref="G35" r:id="rId149" display="http://220.247.235.48:5050/AgentStats/obs/15062020/tssort.html"/>
    <hyperlink ref="H34" r:id="rId150" display="http://220.247.235.48:5050/agentstats/24062019/agentssort.html"/>
    <hyperlink ref="H35" r:id="rId151" display="http://220.247.235.48:5050/agentstats/obs/24062019/tssort.html"/>
    <hyperlink ref="E34" r:id="rId152" display="http://220.247.235.48:5050/AgentStats/22062020/agentssort.html"/>
    <hyperlink ref="E35" r:id="rId153" display="http://220.247.235.48:5050/AgentStats/obs/22062020/tssort.html"/>
    <hyperlink ref="G42" r:id="rId154" display="http://220.247.235.48:5050/AgentStats/15062020/agentssort.html"/>
    <hyperlink ref="G43" r:id="rId155" display="http://220.247.235.48:5050/AgentStats/obs/15062020/tssort.html"/>
    <hyperlink ref="H42" r:id="rId156" display="http://220.247.235.48:5050/agentstats/24062019/agentssort.html"/>
    <hyperlink ref="H43" r:id="rId157" display="http://220.247.235.48:5050/agentstats/obs/24062019/tssort.html"/>
    <hyperlink ref="F42" r:id="rId158" display="http://220.247.235.48:5050/AgentStats/21062020/agentssort.html"/>
    <hyperlink ref="F43" r:id="rId159" display="http://220.247.235.48:5050/AgentStats/obs/21062020/tssort.html"/>
    <hyperlink ref="E42" r:id="rId160" display="http://220.247.235.48:5050/AgentStats/22062020/agentssort.html"/>
    <hyperlink ref="E43" r:id="rId161" display="http://220.247.235.48:5050/AgentStats/obs/22062020/tssort.html"/>
    <hyperlink ref="E168" r:id="rId162"/>
    <hyperlink ref="E169" r:id="rId163"/>
    <hyperlink ref="E170" r:id="rId164"/>
    <hyperlink ref="E171" r:id="rId165"/>
    <hyperlink ref="E178" r:id="rId166" display="http://220.247.235.48:5050/AgentStats/21062020/ProcessingTime.html"/>
    <hyperlink ref="E179" r:id="rId167" display="http://220.247.235.48:5050/AgentStats/21062020/ProcessingTime.html"/>
    <hyperlink ref="E183" r:id="rId168" display="http://220.247.235.48:5050/AgentStats/obs/21062020/essingTime.html"/>
    <hyperlink ref="E184" r:id="rId169" display="http://220.247.235.48:5050/AgentStats/obs/21062020/essingTime.html"/>
    <hyperlink ref="E200" r:id="rId170" display="http://220.247.235.48:5050/AgentStats/21062020/ProcessingTime_Hourly.html"/>
    <hyperlink ref="E202" r:id="rId171" display="http://220.247.235.48:5050/AgentStats/21062020/ProcessingTime_Hourly.html"/>
    <hyperlink ref="E204" r:id="rId172" display="http://220.247.235.48:5050/AgentStats/21062020/ProcessingTime_Hourly.html"/>
    <hyperlink ref="E206" r:id="rId173" display="http://220.247.235.48:5050/AgentStats/21062020/ProcessingTime_Hourly.html"/>
    <hyperlink ref="F168" r:id="rId174"/>
    <hyperlink ref="F169" r:id="rId175"/>
    <hyperlink ref="F170" r:id="rId176"/>
    <hyperlink ref="F171" r:id="rId177"/>
    <hyperlink ref="F178" r:id="rId178" display="http://220.247.235.48:5050/AgentStats/21062020/ProcessingTime.html"/>
    <hyperlink ref="F179" r:id="rId179" display="http://220.247.235.48:5050/AgentStats/21062020/ProcessingTime.html"/>
    <hyperlink ref="F183" r:id="rId180" display="http://220.247.235.48:5050/AgentStats/obs/21062020/essingTime.html"/>
    <hyperlink ref="F184" r:id="rId181" display="http://220.247.235.48:5050/AgentStats/obs/21062020/essingTime.html"/>
    <hyperlink ref="F200" r:id="rId182" display="http://220.247.235.48:5050/AgentStats/21062020/ProcessingTime_Hourly.html"/>
    <hyperlink ref="F202" r:id="rId183" display="http://220.247.235.48:5050/AgentStats/21062020/ProcessingTime_Hourly.html"/>
    <hyperlink ref="F204" r:id="rId184" display="http://220.247.235.48:5050/AgentStats/21062020/ProcessingTime_Hourly.html"/>
    <hyperlink ref="F206" r:id="rId185" display="http://220.247.235.48:5050/AgentStats/21062020/ProcessingTime_Hourly.html"/>
    <hyperlink ref="F159" r:id="rId186" display="http://220.247.235.48:5050/AgentStats/22062020/agentssort.html"/>
    <hyperlink ref="F161" r:id="rId187" display="http://220.247.235.48:5050/AgentStats/22062020/agentssort.html"/>
    <hyperlink ref="F160" r:id="rId188" display="http://220.247.235.48:5050/AgentStats/obs/22062020/tssort.html"/>
    <hyperlink ref="F162" r:id="rId189" display="http://220.247.235.48:5050/AgentStats/obs/22062020/tssort.html"/>
    <hyperlink ref="F165" r:id="rId190" display="http://220.247.235.48:5050/AgentStats/22062020/ServerBusy.html"/>
    <hyperlink ref="F167" r:id="rId191" display="http://220.247.235.48:5050/AgentStats/22062020/Cached.html"/>
    <hyperlink ref="F172" r:id="rId192" display="http://220.247.235.48:5050/agentstats/22062020/CachedV6.html"/>
    <hyperlink ref="F173" r:id="rId193" display="http://220.247.235.48:5050/AgentStats/22062020/SelectionnotfeaturedArrivaldate.html"/>
    <hyperlink ref="F174" r:id="rId194" display="http://220.247.235.48:5050/AgentStats/22062020/TotalErrors.html"/>
    <hyperlink ref="F175" r:id="rId195" display="http://220.247.235.48:5050/AgentStats/obs/22062020/lErrors.html"/>
    <hyperlink ref="F200:F207" r:id="rId196" display="http://220.247.235.48:5050/AgentStats/22062020/ProcessingTime_Hourly.html"/>
    <hyperlink ref="H159" r:id="rId197" display="http://220.247.235.48:5050/agentstats/25062019/agentssort.html"/>
    <hyperlink ref="H160" r:id="rId198" display="http://220.247.235.48:5050/agentstats/obs/25062019/tssort.html"/>
    <hyperlink ref="H161" r:id="rId199" display="http://220.247.235.48:5050/agentstats/25062019/agentssort.html"/>
    <hyperlink ref="H162" r:id="rId200" display="http://220.247.235.48:5050/agentstats/obs/25062019/tssort.html"/>
    <hyperlink ref="H163" r:id="rId201" display="http://220.247.235.48:5050/agentstats/25062019/agentssort.html"/>
    <hyperlink ref="H164" r:id="rId202" display="http://220.247.235.48:5050/agentstats/obs/25062019/tssort.html"/>
    <hyperlink ref="H165" r:id="rId203" display="http://220.247.235.48:5050/agentstats/25062019/ServerBusy.html"/>
    <hyperlink ref="H167" r:id="rId204" display="http://220.247.235.48:5050/agentstats/25062019/Cached.html"/>
    <hyperlink ref="H168" r:id="rId205" display="http://220.247.235.48:5050/agentstats/25062019/Cached1.html"/>
    <hyperlink ref="H169" r:id="rId206" display="http://220.247.235.48:5050/agentstats/25062019/Cached2.html"/>
    <hyperlink ref="H170" r:id="rId207" display="http://220.247.235.48:5050/agentstats/25062019/Cached3.html"/>
    <hyperlink ref="H171" r:id="rId208" display="http://220.247.235.48:5050/agentstats/25062019/CachedV5.html"/>
    <hyperlink ref="H172" r:id="rId209" display="http://220.247.235.48:5050/agentstats/25062019/CachedV6.html"/>
    <hyperlink ref="H173" r:id="rId210" display="http://220.247.235.48:5050/agentstats/25062019/SelectionnotfeaturedArrivaldate.html"/>
    <hyperlink ref="H174" r:id="rId211" display="http://220.247.235.48:5050/agentstats/25062019/TotalErrors.html"/>
    <hyperlink ref="H175" r:id="rId212" display="http://220.247.235.48:5050/agentstats/obs/25062019/lErrors.html"/>
    <hyperlink ref="H176" r:id="rId213" display="http://220.247.235.48:5050/agentstats/25062019/ProcessingTime.html"/>
    <hyperlink ref="H177" r:id="rId214" display="http://220.247.235.48:5050/agentstats/25062019/ProcessingTime.html"/>
    <hyperlink ref="H178" r:id="rId215" display="http://220.247.235.48:5050/agentstats/25062019/ProcessingTime.html"/>
    <hyperlink ref="H179" r:id="rId216" display="http://220.247.235.48:5050/agentstats/25062019/ProcessingTime.html"/>
    <hyperlink ref="H180" r:id="rId217" display="http://220.247.235.48:5050/agentstats/25062019/ProcessingTime.html"/>
    <hyperlink ref="H181" r:id="rId218" display="http://220.247.235.48:5050/agentstats/obs/25062019/essingTime.html"/>
    <hyperlink ref="H182" r:id="rId219" display="http://220.247.235.48:5050/agentstats/obs/25062019/essingTime.html"/>
    <hyperlink ref="H183" r:id="rId220" display="http://220.247.235.48:5050/agentstats/obs/25062019/essingTime.html"/>
    <hyperlink ref="H184" r:id="rId221" display="http://220.247.235.48:5050/agentstats/obs/25062019/essingTime.html"/>
    <hyperlink ref="H185" r:id="rId222" display="http://220.247.235.48:5050/agentstats/obs/25062019/essingTime.html"/>
    <hyperlink ref="H200" r:id="rId223" display="http://220.247.235.48:5050/agentstats/25062019/ProcessingTime_Hourly.html"/>
    <hyperlink ref="H201" r:id="rId224" display="http://220.247.235.48:5050/agentstats/25062019/ProcessingTime_Hourly.html"/>
    <hyperlink ref="H202" r:id="rId225" display="http://220.247.235.48:5050/agentstats/25062019/ProcessingTime_Hourly.html"/>
    <hyperlink ref="H203" r:id="rId226" display="http://220.247.235.48:5050/agentstats/25062019/ProcessingTime_Hourly.html"/>
    <hyperlink ref="H204" r:id="rId227" display="http://220.247.235.48:5050/agentstats/25062019/ProcessingTime_Hourly.html"/>
    <hyperlink ref="H205" r:id="rId228" display="http://220.247.235.48:5050/agentstats/25062019/ProcessingTime_Hourly.html"/>
    <hyperlink ref="H206" r:id="rId229" display="http://220.247.235.48:5050/agentstats/25062019/ProcessingTime_Hourly.html"/>
    <hyperlink ref="H207" r:id="rId230" display="http://220.247.235.48:5050/agentstats/25062019/ProcessingTime_Hourly.html"/>
    <hyperlink ref="G159" r:id="rId231" display="http://220.247.235.48:5050/AgentStats/16062020/agentssort.html"/>
    <hyperlink ref="G160" r:id="rId232" display="http://220.247.235.48:5050/AgentStats/obs/16062020/tssort.html"/>
    <hyperlink ref="G161" r:id="rId233" display="http://220.247.235.48:5050/AgentStats/16062020/agentssort.html"/>
    <hyperlink ref="G162" r:id="rId234" display="http://220.247.235.48:5050/AgentStats/obs/16062020/tssort.html"/>
    <hyperlink ref="G163" r:id="rId235" display="http://220.247.235.48:5050/AgentStats/16062020/agentssort.html"/>
    <hyperlink ref="G164" r:id="rId236" display="http://220.247.235.48:5050/AgentStats/obs/16062020/tssort.html"/>
    <hyperlink ref="G165" r:id="rId237" display="http://220.247.235.48:5050/AgentStats/16062020/ServerBusy.html"/>
    <hyperlink ref="G167" r:id="rId238" display="http://220.247.235.48:5050/AgentStats/16062020/Cached.html"/>
    <hyperlink ref="G168" r:id="rId239" display="http://220.247.235.48:5050/agentstats/16062020/Cached1.html"/>
    <hyperlink ref="G169" r:id="rId240" display="http://220.247.235.48:5050/agentstats/16062020/Cached2.html"/>
    <hyperlink ref="G170" r:id="rId241" display="http://220.247.235.48:5050/agentstats/16062020/Cached3.html"/>
    <hyperlink ref="G171" r:id="rId242" display="http://220.247.235.48:5050/agentstats/16062020/CachedV5.html"/>
    <hyperlink ref="G172" r:id="rId243" display="http://220.247.235.48:5050/agentstats/16062020/CachedV6.html"/>
    <hyperlink ref="G173" r:id="rId244" display="http://220.247.235.48:5050/AgentStats/16062020/SelectionnotfeaturedArrivaldate.html"/>
    <hyperlink ref="G174" r:id="rId245" display="http://220.247.235.48:5050/AgentStats/16062020/TotalErrors.html"/>
    <hyperlink ref="G175" r:id="rId246" display="http://220.247.235.48:5050/AgentStats/obs/16062020/lErrors.html"/>
    <hyperlink ref="G176" r:id="rId247" display="http://220.247.235.48:5050/AgentStats/16062020/ProcessingTime.html"/>
    <hyperlink ref="G177" r:id="rId248" display="http://220.247.235.48:5050/AgentStats/16062020/ProcessingTime.html"/>
    <hyperlink ref="G178" r:id="rId249" display="http://220.247.235.48:5050/AgentStats/16062020/ProcessingTime.html"/>
    <hyperlink ref="G179" r:id="rId250" display="http://220.247.235.48:5050/AgentStats/16062020/ProcessingTime.html"/>
    <hyperlink ref="G180" r:id="rId251" display="http://220.247.235.48:5050/AgentStats/16062020/ProcessingTime.html"/>
    <hyperlink ref="G181" r:id="rId252" display="http://220.247.235.48:5050/AgentStats/obs/16062020/essingTime.html"/>
    <hyperlink ref="G182" r:id="rId253" display="http://220.247.235.48:5050/AgentStats/obs/16062020/essingTime.html"/>
    <hyperlink ref="G183" r:id="rId254" display="http://220.247.235.48:5050/AgentStats/obs/16062020/essingTime.html"/>
    <hyperlink ref="G184" r:id="rId255" display="http://220.247.235.48:5050/AgentStats/obs/16062020/essingTime.html"/>
    <hyperlink ref="G185" r:id="rId256" display="http://220.247.235.48:5050/AgentStats/obs/16062020/essingTime.html"/>
    <hyperlink ref="G200" r:id="rId257" display="http://220.247.235.48:5050/AgentStats/16062020/ProcessingTime_Hourly.html"/>
    <hyperlink ref="G201" r:id="rId258" display="http://220.247.235.48:5050/AgentStats/16062020/ProcessingTime_Hourly.html"/>
    <hyperlink ref="G202" r:id="rId259" display="http://220.247.235.48:5050/AgentStats/16062020/ProcessingTime_Hourly.html"/>
    <hyperlink ref="G203" r:id="rId260" display="http://220.247.235.48:5050/AgentStats/16062020/ProcessingTime_Hourly.html"/>
    <hyperlink ref="G204" r:id="rId261" display="http://220.247.235.48:5050/AgentStats/16062020/ProcessingTime_Hourly.html"/>
    <hyperlink ref="G205" r:id="rId262" display="http://220.247.235.48:5050/AgentStats/16062020/ProcessingTime_Hourly.html"/>
    <hyperlink ref="G206" r:id="rId263" display="http://220.247.235.48:5050/AgentStats/16062020/ProcessingTime_Hourly.html"/>
    <hyperlink ref="G207" r:id="rId264" display="http://220.247.235.48:5050/AgentStats/16062020/ProcessingTime_Hourly.html"/>
    <hyperlink ref="F164" r:id="rId265" display="http://220.247.235.48:5050/AgentStats/obs/22062020/tssort.html"/>
    <hyperlink ref="F163" r:id="rId266" display="http://220.247.235.48:5050/AgentStats/22062020/agentssort.html"/>
    <hyperlink ref="F176" r:id="rId267" display="http://220.247.235.48:5050/AgentStats/22062020/ProcessingTime.html"/>
    <hyperlink ref="F181:F182" r:id="rId268" display="http://220.247.235.48:5050/AgentStats/obs/22062020/essingTime.html"/>
    <hyperlink ref="E159" r:id="rId269" display="http://220.247.235.48:5050/AgentStats/23062020/agentssort.html"/>
    <hyperlink ref="E161" r:id="rId270" display="http://220.247.235.48:5050/AgentStats/23062020/agentssort.html"/>
    <hyperlink ref="E163" r:id="rId271"/>
    <hyperlink ref="E160" r:id="rId272" display="http://220.247.235.48:5050/AgentStats/obs/23062020/tssort.html"/>
    <hyperlink ref="E162" r:id="rId273" display="http://220.247.235.48:5050/AgentStats/obs/23062020/tssort.html"/>
    <hyperlink ref="E164" r:id="rId274"/>
    <hyperlink ref="E165" r:id="rId275" display="http://220.247.235.48:5050/AgentStats/23062020/ServerBusy.html"/>
    <hyperlink ref="E167" r:id="rId276" display="http://220.247.235.48:5050/AgentStats/23062020/Cached.html"/>
    <hyperlink ref="E172" r:id="rId277" display="http://220.247.235.48:5050/agentstats/23062020/CachedV6.html"/>
    <hyperlink ref="E173" r:id="rId278" display="http://220.247.235.48:5050/AgentStats/23062020/SelectionnotfeaturedArrivaldate.html"/>
    <hyperlink ref="E174" r:id="rId279" display="http://220.247.235.48:5050/AgentStats/23062020/TotalErrors.html"/>
    <hyperlink ref="E175" r:id="rId280" display="http://220.247.235.48:5050/AgentStats/obs/23062020/lErrors.html"/>
    <hyperlink ref="E176:E180" r:id="rId281" display="http://220.247.235.48:5050/AgentStats/23062020/ProcessingTime.html"/>
    <hyperlink ref="E181:E185" r:id="rId282" display="http://220.247.235.48:5050/AgentStats/obs/23062020/essingTime.html"/>
    <hyperlink ref="E200:E207" r:id="rId283" display="http://220.247.235.48:5050/AgentStats/23062020/ProcessingTime_Hourly.html"/>
    <hyperlink ref="F124" r:id="rId284" display="http://220.247.235.48:5050/AgentStats/22062020/agentssort.html"/>
    <hyperlink ref="F125" r:id="rId285" display="http://220.247.235.48:5050/AgentStats/obs/22062020/tssort.html"/>
    <hyperlink ref="H124" r:id="rId286" display="http://220.247.235.48:5050/agentstats/25062019/agentssort.html"/>
    <hyperlink ref="H125" r:id="rId287" display="http://220.247.235.48:5050/agentstats/obs/25062019/tssort.html"/>
    <hyperlink ref="G124" r:id="rId288" display="http://220.247.235.48:5050/AgentStats/16062020/agentssort.html"/>
    <hyperlink ref="G125" r:id="rId289" display="http://220.247.235.48:5050/AgentStats/obs/16062020/tssort.html"/>
    <hyperlink ref="E124" r:id="rId290" display="http://220.247.235.48:5050/AgentStats/23062020/agentssort.html"/>
    <hyperlink ref="E125" r:id="rId291" display="http://220.247.235.48:5050/AgentStats/obs/23062020/tssort.html"/>
    <hyperlink ref="F126" r:id="rId292" display="http://220.247.235.48:5050/AgentStats/22062020/TotalErrors.html"/>
    <hyperlink ref="F127" r:id="rId293" display="http://220.247.235.48:5050/AgentStats/obs/22062020/lErrors.html"/>
    <hyperlink ref="H126" r:id="rId294" display="http://220.247.235.48:5050/agentstats/25062019/TotalErrors.html"/>
    <hyperlink ref="H127" r:id="rId295" display="http://220.247.235.48:5050/agentstats/obs/25062019/lErrors.html"/>
    <hyperlink ref="G126" r:id="rId296" display="http://220.247.235.48:5050/AgentStats/16062020/TotalErrors.html"/>
    <hyperlink ref="G127" r:id="rId297" display="http://220.247.235.48:5050/AgentStats/obs/16062020/lErrors.html"/>
    <hyperlink ref="E126" r:id="rId298" display="http://220.247.235.48:5050/AgentStats/23062020/TotalErrors.html"/>
    <hyperlink ref="E127" r:id="rId299" display="http://220.247.235.48:5050/AgentStats/obs/23062020/lErrors.html"/>
    <hyperlink ref="F142" r:id="rId300" display="http://220.247.235.48:5050/AgentStats/22062020/agentssort.html"/>
    <hyperlink ref="F143" r:id="rId301" display="http://220.247.235.48:5050/AgentStats/obs/22062020/tssort.html"/>
    <hyperlink ref="H142" r:id="rId302" display="http://220.247.235.48:5050/agentstats/25062019/agentssort.html"/>
    <hyperlink ref="H143" r:id="rId303" display="http://220.247.235.48:5050/agentstats/obs/25062019/tssort.html"/>
    <hyperlink ref="G142" r:id="rId304" display="http://220.247.235.48:5050/AgentStats/16062020/agentssort.html"/>
    <hyperlink ref="G143" r:id="rId305" display="http://220.247.235.48:5050/AgentStats/obs/16062020/tssort.html"/>
    <hyperlink ref="E142" r:id="rId306" display="http://220.247.235.48:5050/AgentStats/23062020/agentssort.html"/>
    <hyperlink ref="E143" r:id="rId307" display="http://220.247.235.48:5050/AgentStats/obs/23062020/tssort.html"/>
    <hyperlink ref="H150" r:id="rId308" display="http://220.247.235.48:5050/agentstats/25062019/agentssort.html"/>
    <hyperlink ref="H151" r:id="rId309" display="http://220.247.235.48:5050/agentstats/obs/25062019/tssort.html"/>
    <hyperlink ref="G150" r:id="rId310" display="http://220.247.235.48:5050/AgentStats/16062020/agentssort.html"/>
    <hyperlink ref="G151" r:id="rId311" display="http://220.247.235.48:5050/AgentStats/obs/16062020/tssort.html"/>
    <hyperlink ref="F151" r:id="rId312" display="http://220.247.235.48:5050/AgentStats/obs/22062020/tssort.html"/>
    <hyperlink ref="F150" r:id="rId313" display="http://220.247.235.48:5050/AgentStats/22062020/agentssort.html"/>
    <hyperlink ref="E150" r:id="rId314"/>
    <hyperlink ref="E151" r:id="rId315"/>
    <hyperlink ref="E276" r:id="rId316"/>
    <hyperlink ref="E277" r:id="rId317"/>
    <hyperlink ref="E278" r:id="rId318"/>
    <hyperlink ref="E279" r:id="rId319"/>
    <hyperlink ref="E286" r:id="rId320" display="http://220.247.235.48:5050/AgentStats/21062020/ProcessingTime.html"/>
    <hyperlink ref="E287" r:id="rId321" display="http://220.247.235.48:5050/AgentStats/21062020/ProcessingTime.html"/>
    <hyperlink ref="E291" r:id="rId322" display="http://220.247.235.48:5050/AgentStats/obs/21062020/essingTime.html"/>
    <hyperlink ref="E292" r:id="rId323" display="http://220.247.235.48:5050/AgentStats/obs/21062020/essingTime.html"/>
    <hyperlink ref="E308" r:id="rId324" display="http://220.247.235.48:5050/AgentStats/21062020/ProcessingTime_Hourly.html"/>
    <hyperlink ref="E310" r:id="rId325" display="http://220.247.235.48:5050/AgentStats/21062020/ProcessingTime_Hourly.html"/>
    <hyperlink ref="E312" r:id="rId326" display="http://220.247.235.48:5050/AgentStats/21062020/ProcessingTime_Hourly.html"/>
    <hyperlink ref="E314" r:id="rId327" display="http://220.247.235.48:5050/AgentStats/21062020/ProcessingTime_Hourly.html"/>
    <hyperlink ref="F276" r:id="rId328"/>
    <hyperlink ref="F277" r:id="rId329"/>
    <hyperlink ref="F278" r:id="rId330"/>
    <hyperlink ref="F279" r:id="rId331"/>
    <hyperlink ref="F286" r:id="rId332" display="http://220.247.235.48:5050/AgentStats/21062020/ProcessingTime.html"/>
    <hyperlink ref="F287" r:id="rId333" display="http://220.247.235.48:5050/AgentStats/21062020/ProcessingTime.html"/>
    <hyperlink ref="F291" r:id="rId334" display="http://220.247.235.48:5050/AgentStats/obs/21062020/essingTime.html"/>
    <hyperlink ref="F292" r:id="rId335" display="http://220.247.235.48:5050/AgentStats/obs/21062020/essingTime.html"/>
    <hyperlink ref="F308" r:id="rId336" display="http://220.247.235.48:5050/AgentStats/21062020/ProcessingTime_Hourly.html"/>
    <hyperlink ref="F310" r:id="rId337" display="http://220.247.235.48:5050/AgentStats/21062020/ProcessingTime_Hourly.html"/>
    <hyperlink ref="F312" r:id="rId338" display="http://220.247.235.48:5050/AgentStats/21062020/ProcessingTime_Hourly.html"/>
    <hyperlink ref="F314" r:id="rId339" display="http://220.247.235.48:5050/AgentStats/21062020/ProcessingTime_Hourly.html"/>
    <hyperlink ref="F267" r:id="rId340" display="http://220.247.235.48:5050/AgentStats/23062020/agentssort.html"/>
    <hyperlink ref="F269" r:id="rId341" display="http://220.247.235.48:5050/AgentStats/23062020/agentssort.html"/>
    <hyperlink ref="F268" r:id="rId342" display="http://220.247.235.48:5050/AgentStats/obs/23062020/tssort.html"/>
    <hyperlink ref="F270" r:id="rId343" display="http://220.247.235.48:5050/AgentStats/obs/23062020/tssort.html"/>
    <hyperlink ref="F273" r:id="rId344" display="http://220.247.235.48:5050/AgentStats/23062020/ServerBusy.html"/>
    <hyperlink ref="F275" r:id="rId345" display="http://220.247.235.48:5050/AgentStats/23062020/Cached.html"/>
    <hyperlink ref="F280" r:id="rId346" display="http://220.247.235.48:5050/agentstats/23062020/CachedV6.html"/>
    <hyperlink ref="F281" r:id="rId347" display="http://220.247.235.48:5050/AgentStats/23062020/SelectionnotfeaturedArrivaldate.html"/>
    <hyperlink ref="F282" r:id="rId348" display="http://220.247.235.48:5050/AgentStats/23062020/TotalErrors.html"/>
    <hyperlink ref="F283" r:id="rId349" display="http://220.247.235.48:5050/AgentStats/obs/23062020/lErrors.html"/>
    <hyperlink ref="F284:F288" r:id="rId350" display="http://220.247.235.48:5050/AgentStats/23062020/ProcessingTime.html"/>
    <hyperlink ref="F289:F293" r:id="rId351" display="http://220.247.235.48:5050/AgentStats/obs/23062020/essingTime.html"/>
    <hyperlink ref="F308:F315" r:id="rId352" display="http://220.247.235.48:5050/AgentStats/23062020/ProcessingTime_Hourly.html"/>
    <hyperlink ref="G267" r:id="rId353" display="http://220.247.235.48:5050/AgentStats/17062020/agentssort.html"/>
    <hyperlink ref="G268" r:id="rId354" display="http://220.247.235.48:5050/AgentStats/obs/17062020/tssort.html"/>
    <hyperlink ref="G269" r:id="rId355" display="http://220.247.235.48:5050/AgentStats/17062020/agentssort.html"/>
    <hyperlink ref="G270" r:id="rId356" display="http://220.247.235.48:5050/AgentStats/obs/17062020/tssort.html"/>
    <hyperlink ref="G271" r:id="rId357" display="http://220.247.235.48:5050/AgentStats/17062020/agentssort.html"/>
    <hyperlink ref="G272" r:id="rId358" display="http://220.247.235.48:5050/AgentStats/obs/17062020/tssort.html"/>
    <hyperlink ref="G273" r:id="rId359" display="http://220.247.235.48:5050/AgentStats/17062020/ServerBusy.html"/>
    <hyperlink ref="G275" r:id="rId360" display="http://220.247.235.48:5050/AgentStats/17062020/Cached.html"/>
    <hyperlink ref="G276" r:id="rId361" display="http://220.247.235.48:5050/agentstats/17062020/Cached1.html"/>
    <hyperlink ref="G277" r:id="rId362" display="http://220.247.235.48:5050/agentstats/17062020/Cached2.html"/>
    <hyperlink ref="G278" r:id="rId363" display="http://220.247.235.48:5050/agentstats/17062020/Cached3.html"/>
    <hyperlink ref="G279" r:id="rId364" display="http://220.247.235.48:5050/agentstats/17062020/CachedV5.html"/>
    <hyperlink ref="G280" r:id="rId365" display="http://220.247.235.48:5050/agentstats/17062020/CachedV6.html"/>
    <hyperlink ref="G281" r:id="rId366" display="http://220.247.235.48:5050/AgentStats/17062020/SelectionnotfeaturedArrivaldate.html"/>
    <hyperlink ref="G282" r:id="rId367" display="http://220.247.235.48:5050/AgentStats/17062020/TotalErrors.html"/>
    <hyperlink ref="G283" r:id="rId368" display="http://220.247.235.48:5050/AgentStats/obs/17062020/lErrors.html"/>
    <hyperlink ref="G284" r:id="rId369" display="http://220.247.235.48:5050/AgentStats/17062020/ProcessingTime.html"/>
    <hyperlink ref="G285" r:id="rId370" display="http://220.247.235.48:5050/AgentStats/17062020/ProcessingTime.html"/>
    <hyperlink ref="G286" r:id="rId371" display="http://220.247.235.48:5050/AgentStats/17062020/ProcessingTime.html"/>
    <hyperlink ref="G287" r:id="rId372" display="http://220.247.235.48:5050/AgentStats/17062020/ProcessingTime.html"/>
    <hyperlink ref="G288" r:id="rId373" display="http://220.247.235.48:5050/AgentStats/17062020/ProcessingTime.html"/>
    <hyperlink ref="G289" r:id="rId374" display="http://220.247.235.48:5050/AgentStats/obs/17062020/essingTime.html"/>
    <hyperlink ref="G290" r:id="rId375" display="http://220.247.235.48:5050/AgentStats/obs/17062020/essingTime.html"/>
    <hyperlink ref="G291" r:id="rId376" display="http://220.247.235.48:5050/AgentStats/obs/17062020/essingTime.html"/>
    <hyperlink ref="G292" r:id="rId377" display="http://220.247.235.48:5050/AgentStats/obs/17062020/essingTime.html"/>
    <hyperlink ref="G293" r:id="rId378" display="http://220.247.235.48:5050/AgentStats/obs/17062020/essingTime.html"/>
    <hyperlink ref="G308" r:id="rId379" display="http://220.247.235.48:5050/AgentStats/17062020/ProcessingTime_Hourly.html"/>
    <hyperlink ref="G309" r:id="rId380" display="http://220.247.235.48:5050/AgentStats/17062020/ProcessingTime_Hourly.html"/>
    <hyperlink ref="G310" r:id="rId381" display="http://220.247.235.48:5050/AgentStats/17062020/ProcessingTime_Hourly.html"/>
    <hyperlink ref="G311" r:id="rId382" display="http://220.247.235.48:5050/AgentStats/17062020/ProcessingTime_Hourly.html"/>
    <hyperlink ref="G312" r:id="rId383" display="http://220.247.235.48:5050/AgentStats/17062020/ProcessingTime_Hourly.html"/>
    <hyperlink ref="G313" r:id="rId384" display="http://220.247.235.48:5050/AgentStats/17062020/ProcessingTime_Hourly.html"/>
    <hyperlink ref="G314" r:id="rId385" display="http://220.247.235.48:5050/AgentStats/17062020/ProcessingTime_Hourly.html"/>
    <hyperlink ref="G315" r:id="rId386" display="http://220.247.235.48:5050/AgentStats/17062020/ProcessingTime_Hourly.html"/>
    <hyperlink ref="H267" r:id="rId387" display="http://220.247.235.48:5050/agentstats/26062019/agentssort.html"/>
    <hyperlink ref="H268" r:id="rId388" display="http://220.247.235.48:5050/agentstats/obs/26062019/tssort.html"/>
    <hyperlink ref="H269" r:id="rId389" display="http://220.247.235.48:5050/agentstats/26062019/agentssort.html"/>
    <hyperlink ref="H270" r:id="rId390" display="http://220.247.235.48:5050/agentstats/obs/26062019/tssort.html"/>
    <hyperlink ref="H271" r:id="rId391" display="http://220.247.235.48:5050/agentstats/26062019/agentssort.html"/>
    <hyperlink ref="H272" r:id="rId392" display="http://220.247.235.48:5050/agentstats/obs/26062019/tssort.html"/>
    <hyperlink ref="H273" r:id="rId393" display="http://220.247.235.48:5050/agentstats/26062019/ServerBusy.html"/>
    <hyperlink ref="H275" r:id="rId394" display="http://220.247.235.48:5050/agentstats/26062019/Cached.html"/>
    <hyperlink ref="H276" r:id="rId395" display="http://220.247.235.48:5050/agentstats/26062019/Cached1.html"/>
    <hyperlink ref="H277" r:id="rId396" display="http://220.247.235.48:5050/agentstats/26062019/Cached2.html"/>
    <hyperlink ref="H278" r:id="rId397" display="http://220.247.235.48:5050/agentstats/26062019/Cached3.html"/>
    <hyperlink ref="H279" r:id="rId398" display="http://220.247.235.48:5050/agentstats/26062019/CachedV5.html"/>
    <hyperlink ref="H280" r:id="rId399" display="http://220.247.235.48:5050/agentstats/26062019/CachedV6.html"/>
    <hyperlink ref="H281" r:id="rId400" display="http://220.247.235.48:5050/agentstats/26062019/SelectionnotfeaturedArrivaldate.html"/>
    <hyperlink ref="H282" r:id="rId401" display="http://220.247.235.48:5050/agentstats/26062019/TotalErrors.html"/>
    <hyperlink ref="H283" r:id="rId402" display="http://220.247.235.48:5050/agentstats/obs/26062019/lErrors.html"/>
    <hyperlink ref="H284" r:id="rId403" display="http://220.247.235.48:5050/agentstats/26062019/ProcessingTime.html"/>
    <hyperlink ref="H285" r:id="rId404" display="http://220.247.235.48:5050/agentstats/26062019/ProcessingTime.html"/>
    <hyperlink ref="H286" r:id="rId405" display="http://220.247.235.48:5050/agentstats/26062019/ProcessingTime.html"/>
    <hyperlink ref="H287" r:id="rId406" display="http://220.247.235.48:5050/agentstats/26062019/ProcessingTime.html"/>
    <hyperlink ref="H288" r:id="rId407" display="http://220.247.235.48:5050/agentstats/26062019/ProcessingTime.html"/>
    <hyperlink ref="H289" r:id="rId408" display="http://220.247.235.48:5050/agentstats/obs/26062019/essingTime.html"/>
    <hyperlink ref="H290" r:id="rId409" display="http://220.247.235.48:5050/agentstats/obs/26062019/essingTime.html"/>
    <hyperlink ref="H291" r:id="rId410" display="http://220.247.235.48:5050/agentstats/obs/26062019/essingTime.html"/>
    <hyperlink ref="H292" r:id="rId411" display="http://220.247.235.48:5050/agentstats/obs/26062019/essingTime.html"/>
    <hyperlink ref="H293" r:id="rId412" display="http://220.247.235.48:5050/agentstats/obs/26062019/essingTime.html"/>
    <hyperlink ref="H308" r:id="rId413" display="http://220.247.235.48:5050/agentstats/26062019/ProcessingTime_Hourly.html"/>
    <hyperlink ref="H309" r:id="rId414" display="http://220.247.235.48:5050/agentstats/26062019/ProcessingTime_Hourly.html"/>
    <hyperlink ref="H310" r:id="rId415" display="http://220.247.235.48:5050/agentstats/26062019/ProcessingTime_Hourly.html"/>
    <hyperlink ref="H311" r:id="rId416" display="http://220.247.235.48:5050/agentstats/26062019/ProcessingTime_Hourly.html"/>
    <hyperlink ref="H312" r:id="rId417" display="http://220.247.235.48:5050/agentstats/26062019/ProcessingTime_Hourly.html"/>
    <hyperlink ref="H313" r:id="rId418" display="http://220.247.235.48:5050/agentstats/26062019/ProcessingTime_Hourly.html"/>
    <hyperlink ref="H314" r:id="rId419" display="http://220.247.235.48:5050/agentstats/26062019/ProcessingTime_Hourly.html"/>
    <hyperlink ref="H315" r:id="rId420" display="http://220.247.235.48:5050/agentstats/26062019/ProcessingTime_Hourly.html"/>
    <hyperlink ref="F271" r:id="rId421"/>
    <hyperlink ref="F272" r:id="rId422"/>
    <hyperlink ref="E267" r:id="rId423" display="http://220.247.235.48:5050/AgentStats/24062020/agentssort.html"/>
    <hyperlink ref="E269" r:id="rId424" display="http://220.247.235.48:5050/AgentStats/24062020/agentssort.html"/>
    <hyperlink ref="E271" r:id="rId425"/>
    <hyperlink ref="E268" r:id="rId426" display="http://220.247.235.48:5050/AgentStats/obs/24062020/tssort.html"/>
    <hyperlink ref="E270" r:id="rId427" display="http://220.247.235.48:5050/AgentStats/obs/24062020/tssort.html"/>
    <hyperlink ref="E272" r:id="rId428"/>
    <hyperlink ref="E273" r:id="rId429" display="http://220.247.235.48:5050/AgentStats/24062020/ServerBusy.html"/>
    <hyperlink ref="E275" r:id="rId430" display="http://220.247.235.48:5050/AgentStats/24062020/Cached.html"/>
    <hyperlink ref="E280" r:id="rId431" display="http://220.247.235.48:5050/agentstats/24062020/CachedV6.html"/>
    <hyperlink ref="E281" r:id="rId432" display="http://220.247.235.48:5050/AgentStats/24062020/SelectionnotfeaturedArrivaldate.html"/>
    <hyperlink ref="E282" r:id="rId433" display="http://220.247.235.48:5050/AgentStats/24062020/TotalErrors.html"/>
    <hyperlink ref="E283" r:id="rId434" display="http://220.247.235.48:5050/AgentStats/obs/24062020/lErrors.html"/>
    <hyperlink ref="E284:E288" r:id="rId435" display="http://220.247.235.48:5050/AgentStats/24062020/ProcessingTime.html"/>
    <hyperlink ref="E289:E293" r:id="rId436" display="http://220.247.235.48:5050/AgentStats/obs/24062020/essingTime.html"/>
    <hyperlink ref="E308:E315" r:id="rId437" display="http://220.247.235.48:5050/AgentStats/24062020/ProcessingTime_Hourly.html"/>
    <hyperlink ref="F232" r:id="rId438" display="http://220.247.235.48:5050/AgentStats/23062020/agentssort.html"/>
    <hyperlink ref="F233" r:id="rId439" display="http://220.247.235.48:5050/AgentStats/obs/23062020/tssort.html"/>
    <hyperlink ref="G232" r:id="rId440" display="http://220.247.235.48:5050/AgentStats/17062020/agentssort.html"/>
    <hyperlink ref="G233" r:id="rId441" display="http://220.247.235.48:5050/AgentStats/obs/17062020/tssort.html"/>
    <hyperlink ref="H232" r:id="rId442" display="http://220.247.235.48:5050/agentstats/26062019/agentssort.html"/>
    <hyperlink ref="H233" r:id="rId443" display="http://220.247.235.48:5050/agentstats/obs/26062019/tssort.html"/>
    <hyperlink ref="E232" r:id="rId444" display="http://220.247.235.48:5050/AgentStats/24062020/agentssort.html"/>
    <hyperlink ref="E233" r:id="rId445" display="http://220.247.235.48:5050/AgentStats/obs/24062020/tssort.html"/>
    <hyperlink ref="F234" r:id="rId446" display="http://220.247.235.48:5050/AgentStats/23062020/TotalErrors.html"/>
    <hyperlink ref="F235" r:id="rId447" display="http://220.247.235.48:5050/AgentStats/obs/23062020/lErrors.html"/>
    <hyperlink ref="G234" r:id="rId448" display="http://220.247.235.48:5050/AgentStats/17062020/TotalErrors.html"/>
    <hyperlink ref="G235" r:id="rId449" display="http://220.247.235.48:5050/AgentStats/obs/17062020/lErrors.html"/>
    <hyperlink ref="H234" r:id="rId450" display="http://220.247.235.48:5050/agentstats/26062019/TotalErrors.html"/>
    <hyperlink ref="H235" r:id="rId451" display="http://220.247.235.48:5050/agentstats/obs/26062019/lErrors.html"/>
    <hyperlink ref="E234" r:id="rId452" display="http://220.247.235.48:5050/AgentStats/24062020/TotalErrors.html"/>
    <hyperlink ref="E235" r:id="rId453" display="http://220.247.235.48:5050/AgentStats/obs/24062020/lErrors.html"/>
    <hyperlink ref="F250" r:id="rId454" display="http://220.247.235.48:5050/AgentStats/23062020/agentssort.html"/>
    <hyperlink ref="F251" r:id="rId455" display="http://220.247.235.48:5050/AgentStats/obs/23062020/tssort.html"/>
    <hyperlink ref="G250" r:id="rId456" display="http://220.247.235.48:5050/AgentStats/17062020/agentssort.html"/>
    <hyperlink ref="G251" r:id="rId457" display="http://220.247.235.48:5050/AgentStats/obs/17062020/tssort.html"/>
    <hyperlink ref="H250" r:id="rId458" display="http://220.247.235.48:5050/agentstats/26062019/agentssort.html"/>
    <hyperlink ref="H251" r:id="rId459" display="http://220.247.235.48:5050/agentstats/obs/26062019/tssort.html"/>
    <hyperlink ref="E250" r:id="rId460" display="http://220.247.235.48:5050/AgentStats/24062020/agentssort.html"/>
    <hyperlink ref="E251" r:id="rId461" display="http://220.247.235.48:5050/AgentStats/obs/24062020/tssort.html"/>
    <hyperlink ref="G258" r:id="rId462" display="http://220.247.235.48:5050/AgentStats/17062020/agentssort.html"/>
    <hyperlink ref="G259" r:id="rId463" display="http://220.247.235.48:5050/AgentStats/obs/17062020/tssort.html"/>
    <hyperlink ref="H258" r:id="rId464" display="http://220.247.235.48:5050/agentstats/26062019/agentssort.html"/>
    <hyperlink ref="H259" r:id="rId465" display="http://220.247.235.48:5050/agentstats/obs/26062019/tssort.html"/>
    <hyperlink ref="F258" r:id="rId466"/>
    <hyperlink ref="F259" r:id="rId467"/>
    <hyperlink ref="E258" r:id="rId468"/>
    <hyperlink ref="E259" r:id="rId469"/>
    <hyperlink ref="E384" r:id="rId470"/>
    <hyperlink ref="E385" r:id="rId471"/>
    <hyperlink ref="E386" r:id="rId472"/>
    <hyperlink ref="E387" r:id="rId473"/>
    <hyperlink ref="E394" r:id="rId474" display="http://220.247.235.48:5050/AgentStats/21062020/ProcessingTime.html"/>
    <hyperlink ref="E395" r:id="rId475" display="http://220.247.235.48:5050/AgentStats/21062020/ProcessingTime.html"/>
    <hyperlink ref="E399" r:id="rId476" display="http://220.247.235.48:5050/AgentStats/obs/21062020/essingTime.html"/>
    <hyperlink ref="E400" r:id="rId477" display="http://220.247.235.48:5050/AgentStats/obs/21062020/essingTime.html"/>
    <hyperlink ref="E416" r:id="rId478" display="http://220.247.235.48:5050/AgentStats/21062020/ProcessingTime_Hourly.html"/>
    <hyperlink ref="E418" r:id="rId479" display="http://220.247.235.48:5050/AgentStats/21062020/ProcessingTime_Hourly.html"/>
    <hyperlink ref="E420" r:id="rId480" display="http://220.247.235.48:5050/AgentStats/21062020/ProcessingTime_Hourly.html"/>
    <hyperlink ref="F384" r:id="rId481"/>
    <hyperlink ref="F385" r:id="rId482"/>
    <hyperlink ref="F386" r:id="rId483"/>
    <hyperlink ref="F387" r:id="rId484"/>
    <hyperlink ref="F394" r:id="rId485" display="http://220.247.235.48:5050/AgentStats/21062020/ProcessingTime.html"/>
    <hyperlink ref="F395" r:id="rId486" display="http://220.247.235.48:5050/AgentStats/21062020/ProcessingTime.html"/>
    <hyperlink ref="F399" r:id="rId487" display="http://220.247.235.48:5050/AgentStats/obs/21062020/essingTime.html"/>
    <hyperlink ref="F400" r:id="rId488" display="http://220.247.235.48:5050/AgentStats/obs/21062020/essingTime.html"/>
    <hyperlink ref="F416" r:id="rId489" display="http://220.247.235.48:5050/AgentStats/21062020/ProcessingTime_Hourly.html"/>
    <hyperlink ref="F418" r:id="rId490" display="http://220.247.235.48:5050/AgentStats/21062020/ProcessingTime_Hourly.html"/>
    <hyperlink ref="F420" r:id="rId491" display="http://220.247.235.48:5050/AgentStats/21062020/ProcessingTime_Hourly.html"/>
    <hyperlink ref="F422" r:id="rId492" display="http://220.247.235.48:5050/AgentStats/21062020/ProcessingTime_Hourly.html"/>
    <hyperlink ref="F375" r:id="rId493" display="http://220.247.235.48:5050/AgentStats/24062020/agentssort.html"/>
    <hyperlink ref="F377" r:id="rId494" display="http://220.247.235.48:5050/AgentStats/24062020/agentssort.html"/>
    <hyperlink ref="F376" r:id="rId495" display="http://220.247.235.48:5050/AgentStats/obs/24062020/tssort.html"/>
    <hyperlink ref="F378" r:id="rId496" display="http://220.247.235.48:5050/AgentStats/obs/24062020/tssort.html"/>
    <hyperlink ref="F381" r:id="rId497" display="http://220.247.235.48:5050/AgentStats/24062020/ServerBusy.html"/>
    <hyperlink ref="F383" r:id="rId498" display="http://220.247.235.48:5050/AgentStats/24062020/Cached.html"/>
    <hyperlink ref="F388" r:id="rId499" display="http://220.247.235.48:5050/agentstats/24062020/CachedV6.html"/>
    <hyperlink ref="F389" r:id="rId500" display="http://220.247.235.48:5050/AgentStats/24062020/SelectionnotfeaturedArrivaldate.html"/>
    <hyperlink ref="F390" r:id="rId501" display="http://220.247.235.48:5050/AgentStats/24062020/TotalErrors.html"/>
    <hyperlink ref="F391" r:id="rId502" display="http://220.247.235.48:5050/AgentStats/obs/24062020/lErrors.html"/>
    <hyperlink ref="F392:F396" r:id="rId503" display="http://220.247.235.48:5050/AgentStats/24062020/ProcessingTime.html"/>
    <hyperlink ref="F397:F401" r:id="rId504" display="http://220.247.235.48:5050/AgentStats/obs/24062020/essingTime.html"/>
    <hyperlink ref="F416:F423" r:id="rId505" display="http://220.247.235.48:5050/AgentStats/24062020/ProcessingTime_Hourly.html"/>
    <hyperlink ref="G375" r:id="rId506" display="http://220.247.235.48:5050/AgentStats/18062020/agentssort.html"/>
    <hyperlink ref="G376" r:id="rId507" display="http://220.247.235.48:5050/AgentStats/obs/18062020/tssort.html"/>
    <hyperlink ref="G377" r:id="rId508" display="http://220.247.235.48:5050/AgentStats/18062020/agentssort.html"/>
    <hyperlink ref="G378" r:id="rId509" display="http://220.247.235.48:5050/AgentStats/obs/18062020/tssort.html"/>
    <hyperlink ref="G379" r:id="rId510" display="http://220.247.235.48:5050/AgentStats/18062020/agentssort.html"/>
    <hyperlink ref="G380" r:id="rId511" display="http://220.247.235.48:5050/AgentStats/obs/18062020/tssort.html"/>
    <hyperlink ref="G381" r:id="rId512" display="http://220.247.235.48:5050/AgentStats/18062020/ServerBusy.html"/>
    <hyperlink ref="G383" r:id="rId513" display="http://220.247.235.48:5050/AgentStats/18062020/Cached.html"/>
    <hyperlink ref="G384" r:id="rId514" display="http://220.247.235.48:5050/agentstats/18062020/Cached1.html"/>
    <hyperlink ref="G385" r:id="rId515" display="http://220.247.235.48:5050/agentstats/18062020/Cached2.html"/>
    <hyperlink ref="G386" r:id="rId516" display="http://220.247.235.48:5050/agentstats/18062020/Cached3.html"/>
    <hyperlink ref="G387" r:id="rId517" display="http://220.247.235.48:5050/agentstats/18062020/CachedV5.html"/>
    <hyperlink ref="G388" r:id="rId518" display="http://220.247.235.48:5050/agentstats/18062020/CachedV6.html"/>
    <hyperlink ref="G389" r:id="rId519" display="http://220.247.235.48:5050/AgentStats/18062020/SelectionnotfeaturedArrivaldate.html"/>
    <hyperlink ref="G390" r:id="rId520" display="http://220.247.235.48:5050/AgentStats/18062020/TotalErrors.html"/>
    <hyperlink ref="G391" r:id="rId521" display="http://220.247.235.48:5050/AgentStats/obs/18062020/lErrors.html"/>
    <hyperlink ref="G392" r:id="rId522" display="http://220.247.235.48:5050/AgentStats/18062020/ProcessingTime.html"/>
    <hyperlink ref="G393" r:id="rId523" display="http://220.247.235.48:5050/AgentStats/18062020/ProcessingTime.html"/>
    <hyperlink ref="G394" r:id="rId524" display="http://220.247.235.48:5050/AgentStats/18062020/ProcessingTime.html"/>
    <hyperlink ref="G395" r:id="rId525" display="http://220.247.235.48:5050/AgentStats/18062020/ProcessingTime.html"/>
    <hyperlink ref="G396" r:id="rId526" display="http://220.247.235.48:5050/AgentStats/18062020/ProcessingTime.html"/>
    <hyperlink ref="G397" r:id="rId527" display="http://220.247.235.48:5050/AgentStats/obs/18062020/essingTime.html"/>
    <hyperlink ref="G398" r:id="rId528" display="http://220.247.235.48:5050/AgentStats/obs/18062020/essingTime.html"/>
    <hyperlink ref="G399" r:id="rId529" display="http://220.247.235.48:5050/AgentStats/obs/18062020/essingTime.html"/>
    <hyperlink ref="G400" r:id="rId530" display="http://220.247.235.48:5050/AgentStats/obs/18062020/essingTime.html"/>
    <hyperlink ref="G401" r:id="rId531" display="http://220.247.235.48:5050/AgentStats/obs/18062020/essingTime.html"/>
    <hyperlink ref="G416" r:id="rId532" display="http://220.247.235.48:5050/AgentStats/18062020/ProcessingTime_Hourly.html"/>
    <hyperlink ref="G417" r:id="rId533" display="http://220.247.235.48:5050/AgentStats/18062020/ProcessingTime_Hourly.html"/>
    <hyperlink ref="G418" r:id="rId534" display="http://220.247.235.48:5050/AgentStats/18062020/ProcessingTime_Hourly.html"/>
    <hyperlink ref="G419" r:id="rId535" display="http://220.247.235.48:5050/AgentStats/18062020/ProcessingTime_Hourly.html"/>
    <hyperlink ref="G420" r:id="rId536" display="http://220.247.235.48:5050/AgentStats/18062020/ProcessingTime_Hourly.html"/>
    <hyperlink ref="G421" r:id="rId537" display="http://220.247.235.48:5050/AgentStats/18062020/ProcessingTime_Hourly.html"/>
    <hyperlink ref="G422" r:id="rId538" display="http://220.247.235.48:5050/AgentStats/18062020/ProcessingTime_Hourly.html"/>
    <hyperlink ref="G423" r:id="rId539" display="http://220.247.235.48:5050/AgentStats/18062020/ProcessingTime_Hourly.html"/>
    <hyperlink ref="H375" r:id="rId540" display="http://220.247.235.48:5050/agentstats/27062019/agentssort.html"/>
    <hyperlink ref="H376" r:id="rId541" display="http://220.247.235.48:5050/agentstats/obs/27062019/tssort.html"/>
    <hyperlink ref="H377" r:id="rId542" display="http://220.247.235.48:5050/agentstats/27062019/agentssort.html"/>
    <hyperlink ref="H378" r:id="rId543" display="http://220.247.235.48:5050/agentstats/obs/27062019/tssort.html"/>
    <hyperlink ref="H379" r:id="rId544" display="http://220.247.235.48:5050/agentstats/27062019/agentssort.html"/>
    <hyperlink ref="H380" r:id="rId545" display="http://220.247.235.48:5050/agentstats/obs/27062019/tssort.html"/>
    <hyperlink ref="H381" r:id="rId546" display="http://220.247.235.48:5050/agentstats/27062019/ServerBusy.html"/>
    <hyperlink ref="H383" r:id="rId547" display="http://220.247.235.48:5050/agentstats/27062019/Cached.html"/>
    <hyperlink ref="H384" r:id="rId548" display="http://220.247.235.48:5050/agentstats/27062019/Cached1.html"/>
    <hyperlink ref="H385" r:id="rId549" display="http://220.247.235.48:5050/agentstats/27062019/Cached2.html"/>
    <hyperlink ref="H386" r:id="rId550" display="http://220.247.235.48:5050/agentstats/27062019/Cached3.html"/>
    <hyperlink ref="H387" r:id="rId551" display="http://220.247.235.48:5050/agentstats/27062019/CachedV5.html"/>
    <hyperlink ref="H388" r:id="rId552" display="http://220.247.235.48:5050/agentstats/27062019/CachedV6.html"/>
    <hyperlink ref="H389" r:id="rId553" display="http://220.247.235.48:5050/agentstats/27062019/SelectionnotfeaturedArrivaldate.html"/>
    <hyperlink ref="H390" r:id="rId554" display="http://220.247.235.48:5050/agentstats/27062019/TotalErrors.html"/>
    <hyperlink ref="H391" r:id="rId555" display="http://220.247.235.48:5050/agentstats/obs/27062019/lErrors.html"/>
    <hyperlink ref="H392" r:id="rId556" display="http://220.247.235.48:5050/agentstats/27062019/ProcessingTime.html"/>
    <hyperlink ref="H393" r:id="rId557" display="http://220.247.235.48:5050/agentstats/27062019/ProcessingTime.html"/>
    <hyperlink ref="H394" r:id="rId558" display="http://220.247.235.48:5050/agentstats/27062019/ProcessingTime.html"/>
    <hyperlink ref="H395" r:id="rId559" display="http://220.247.235.48:5050/agentstats/27062019/ProcessingTime.html"/>
    <hyperlink ref="H396" r:id="rId560" display="http://220.247.235.48:5050/agentstats/27062019/ProcessingTime.html"/>
    <hyperlink ref="H397" r:id="rId561" display="http://220.247.235.48:5050/agentstats/obs/27062019/essingTime.html"/>
    <hyperlink ref="H398" r:id="rId562" display="http://220.247.235.48:5050/agentstats/obs/27062019/essingTime.html"/>
    <hyperlink ref="H399" r:id="rId563" display="http://220.247.235.48:5050/agentstats/obs/27062019/essingTime.html"/>
    <hyperlink ref="H400" r:id="rId564" display="http://220.247.235.48:5050/agentstats/obs/27062019/essingTime.html"/>
    <hyperlink ref="H401" r:id="rId565" display="http://220.247.235.48:5050/agentstats/obs/27062019/essingTime.html"/>
    <hyperlink ref="H416" r:id="rId566" display="http://220.247.235.48:5050/agentstats/27062019/ProcessingTime_Hourly.html"/>
    <hyperlink ref="H417" r:id="rId567" display="http://220.247.235.48:5050/agentstats/27062019/ProcessingTime_Hourly.html"/>
    <hyperlink ref="H418" r:id="rId568" display="http://220.247.235.48:5050/agentstats/27062019/ProcessingTime_Hourly.html"/>
    <hyperlink ref="H419" r:id="rId569" display="http://220.247.235.48:5050/agentstats/27062019/ProcessingTime_Hourly.html"/>
    <hyperlink ref="H420" r:id="rId570" display="http://220.247.235.48:5050/agentstats/27062019/ProcessingTime_Hourly.html"/>
    <hyperlink ref="H421" r:id="rId571" display="http://220.247.235.48:5050/agentstats/27062019/ProcessingTime_Hourly.html"/>
    <hyperlink ref="H422" r:id="rId572" display="http://220.247.235.48:5050/agentstats/27062019/ProcessingTime_Hourly.html"/>
    <hyperlink ref="H423" r:id="rId573" display="http://220.247.235.48:5050/agentstats/27062019/ProcessingTime_Hourly.html"/>
    <hyperlink ref="F380" r:id="rId574"/>
    <hyperlink ref="F379" r:id="rId575"/>
    <hyperlink ref="E422" r:id="rId576" display="http://220.247.235.48:5050/AgentStats/21062020/ProcessingTime_Hourly.html"/>
    <hyperlink ref="E375" r:id="rId577" display="http://220.247.235.48:5050/AgentStats/25062020/agentssort.html"/>
    <hyperlink ref="E377" r:id="rId578" display="http://220.247.235.48:5050/AgentStats/25062020/agentssort.html"/>
    <hyperlink ref="E379" r:id="rId579"/>
    <hyperlink ref="E376" r:id="rId580" display="http://220.247.235.48:5050/AgentStats/obs/25062020/tssort.html"/>
    <hyperlink ref="E378" r:id="rId581" display="http://220.247.235.48:5050/AgentStats/obs/25062020/tssort.html"/>
    <hyperlink ref="E380" r:id="rId582"/>
    <hyperlink ref="E381" r:id="rId583" display="http://220.247.235.48:5050/AgentStats/25062020/ServerBusy.html"/>
    <hyperlink ref="E383" r:id="rId584" display="http://220.247.235.48:5050/AgentStats/25062020/Cached.html"/>
    <hyperlink ref="E388" r:id="rId585" display="http://220.247.235.48:5050/agentstats/25062020/CachedV6.html"/>
    <hyperlink ref="E389" r:id="rId586" display="http://220.247.235.48:5050/AgentStats/25062020/SelectionnotfeaturedArrivaldate.html"/>
    <hyperlink ref="E390" r:id="rId587" display="http://220.247.235.48:5050/AgentStats/25062020/TotalErrors.html"/>
    <hyperlink ref="E391" r:id="rId588" display="http://220.247.235.48:5050/AgentStats/obs/25062020/lErrors.html"/>
    <hyperlink ref="E392:E396" r:id="rId589" display="http://220.247.235.48:5050/AgentStats/25062020/ProcessingTime.html"/>
    <hyperlink ref="E397:E401" r:id="rId590" display="http://220.247.235.48:5050/AgentStats/obs/25062020/essingTime.html"/>
    <hyperlink ref="E416:E423" r:id="rId591" display="http://220.247.235.48:5050/AgentStats/25062020/ProcessingTime_Hourly.html"/>
    <hyperlink ref="F340" r:id="rId592" display="http://220.247.235.48:5050/AgentStats/24062020/agentssort.html"/>
    <hyperlink ref="F341" r:id="rId593" display="http://220.247.235.48:5050/AgentStats/obs/24062020/tssort.html"/>
    <hyperlink ref="G340" r:id="rId594" display="http://220.247.235.48:5050/AgentStats/18062020/agentssort.html"/>
    <hyperlink ref="G341" r:id="rId595" display="http://220.247.235.48:5050/AgentStats/obs/18062020/tssort.html"/>
    <hyperlink ref="H340" r:id="rId596" display="http://220.247.235.48:5050/agentstats/27062019/agentssort.html"/>
    <hyperlink ref="H341" r:id="rId597" display="http://220.247.235.48:5050/agentstats/obs/27062019/tssort.html"/>
    <hyperlink ref="E340" r:id="rId598" display="http://220.247.235.48:5050/AgentStats/25062020/agentssort.html"/>
    <hyperlink ref="E341" r:id="rId599" display="http://220.247.235.48:5050/AgentStats/obs/25062020/tssort.html"/>
    <hyperlink ref="F342" r:id="rId600" display="http://220.247.235.48:5050/AgentStats/24062020/TotalErrors.html"/>
    <hyperlink ref="F343" r:id="rId601" display="http://220.247.235.48:5050/AgentStats/obs/24062020/lErrors.html"/>
    <hyperlink ref="G342" r:id="rId602" display="http://220.247.235.48:5050/AgentStats/18062020/TotalErrors.html"/>
    <hyperlink ref="G343" r:id="rId603" display="http://220.247.235.48:5050/AgentStats/obs/18062020/lErrors.html"/>
    <hyperlink ref="H342" r:id="rId604" display="http://220.247.235.48:5050/agentstats/27062019/TotalErrors.html"/>
    <hyperlink ref="H343" r:id="rId605" display="http://220.247.235.48:5050/agentstats/obs/27062019/lErrors.html"/>
    <hyperlink ref="E342" r:id="rId606" display="http://220.247.235.48:5050/AgentStats/25062020/TotalErrors.html"/>
    <hyperlink ref="E343" r:id="rId607" display="http://220.247.235.48:5050/AgentStats/obs/25062020/lErrors.html"/>
    <hyperlink ref="F358" r:id="rId608" display="http://220.247.235.48:5050/AgentStats/24062020/agentssort.html"/>
    <hyperlink ref="F359" r:id="rId609" display="http://220.247.235.48:5050/AgentStats/obs/24062020/tssort.html"/>
    <hyperlink ref="G358" r:id="rId610" display="http://220.247.235.48:5050/AgentStats/18062020/agentssort.html"/>
    <hyperlink ref="G359" r:id="rId611" display="http://220.247.235.48:5050/AgentStats/obs/18062020/tssort.html"/>
    <hyperlink ref="H358" r:id="rId612" display="http://220.247.235.48:5050/agentstats/27062019/agentssort.html"/>
    <hyperlink ref="H359" r:id="rId613" display="http://220.247.235.48:5050/agentstats/obs/27062019/tssort.html"/>
    <hyperlink ref="E358" r:id="rId614" display="http://220.247.235.48:5050/AgentStats/25062020/agentssort.html"/>
    <hyperlink ref="E359" r:id="rId615" display="http://220.247.235.48:5050/AgentStats/obs/25062020/tssort.html"/>
    <hyperlink ref="G366" r:id="rId616" display="http://220.247.235.48:5050/AgentStats/18062020/agentssort.html"/>
    <hyperlink ref="G367" r:id="rId617" display="http://220.247.235.48:5050/AgentStats/obs/18062020/tssort.html"/>
    <hyperlink ref="H366" r:id="rId618" display="http://220.247.235.48:5050/agentstats/27062019/agentssort.html"/>
    <hyperlink ref="H367" r:id="rId619" display="http://220.247.235.48:5050/agentstats/obs/27062019/tssort.html"/>
    <hyperlink ref="F367" r:id="rId620"/>
    <hyperlink ref="F366" r:id="rId621"/>
    <hyperlink ref="E366" r:id="rId622"/>
    <hyperlink ref="E367" r:id="rId623"/>
    <hyperlink ref="E492" r:id="rId624"/>
    <hyperlink ref="E493" r:id="rId625"/>
    <hyperlink ref="E494" r:id="rId626"/>
    <hyperlink ref="E495" r:id="rId627"/>
    <hyperlink ref="E502" r:id="rId628" display="http://220.247.235.48:5050/AgentStats/21062020/ProcessingTime.html"/>
    <hyperlink ref="E503" r:id="rId629" display="http://220.247.235.48:5050/AgentStats/21062020/ProcessingTime.html"/>
    <hyperlink ref="E507" r:id="rId630" display="http://220.247.235.48:5050/AgentStats/obs/21062020/essingTime.html"/>
    <hyperlink ref="E508" r:id="rId631" display="http://220.247.235.48:5050/AgentStats/obs/21062020/essingTime.html"/>
    <hyperlink ref="E524" r:id="rId632" display="http://220.247.235.48:5050/AgentStats/21062020/ProcessingTime_Hourly.html"/>
    <hyperlink ref="E526" r:id="rId633" display="http://220.247.235.48:5050/AgentStats/21062020/ProcessingTime_Hourly.html"/>
    <hyperlink ref="E528" r:id="rId634" display="http://220.247.235.48:5050/AgentStats/21062020/ProcessingTime_Hourly.html"/>
    <hyperlink ref="E530" r:id="rId635" display="http://220.247.235.48:5050/AgentStats/21062020/ProcessingTime_Hourly.html"/>
    <hyperlink ref="F492" r:id="rId636"/>
    <hyperlink ref="F493" r:id="rId637"/>
    <hyperlink ref="F494" r:id="rId638"/>
    <hyperlink ref="F495" r:id="rId639"/>
    <hyperlink ref="F502" r:id="rId640" display="http://220.247.235.48:5050/AgentStats/21062020/ProcessingTime.html"/>
    <hyperlink ref="F503" r:id="rId641" display="http://220.247.235.48:5050/AgentStats/21062020/ProcessingTime.html"/>
    <hyperlink ref="F507" r:id="rId642" display="http://220.247.235.48:5050/AgentStats/obs/21062020/essingTime.html"/>
    <hyperlink ref="F508" r:id="rId643" display="http://220.247.235.48:5050/AgentStats/obs/21062020/essingTime.html"/>
    <hyperlink ref="F524" r:id="rId644" display="http://220.247.235.48:5050/AgentStats/21062020/ProcessingTime_Hourly.html"/>
    <hyperlink ref="F526" r:id="rId645" display="http://220.247.235.48:5050/AgentStats/21062020/ProcessingTime_Hourly.html"/>
    <hyperlink ref="F528" r:id="rId646" display="http://220.247.235.48:5050/AgentStats/21062020/ProcessingTime_Hourly.html"/>
    <hyperlink ref="F530" r:id="rId647" display="http://220.247.235.48:5050/AgentStats/21062020/ProcessingTime_Hourly.html"/>
    <hyperlink ref="F483" r:id="rId648" display="http://220.247.235.48:5050/AgentStats/25062020/agentssort.html"/>
    <hyperlink ref="F485" r:id="rId649" display="http://220.247.235.48:5050/AgentStats/25062020/agentssort.html"/>
    <hyperlink ref="F484" r:id="rId650" display="http://220.247.235.48:5050/AgentStats/obs/25062020/tssort.html"/>
    <hyperlink ref="F486" r:id="rId651" display="http://220.247.235.48:5050/AgentStats/obs/25062020/tssort.html"/>
    <hyperlink ref="F489" r:id="rId652" display="http://220.247.235.48:5050/AgentStats/25062020/ServerBusy.html"/>
    <hyperlink ref="F491" r:id="rId653" display="http://220.247.235.48:5050/AgentStats/25062020/Cached.html"/>
    <hyperlink ref="F496" r:id="rId654" display="http://220.247.235.48:5050/agentstats/25062020/CachedV6.html"/>
    <hyperlink ref="F497" r:id="rId655" display="http://220.247.235.48:5050/AgentStats/25062020/SelectionnotfeaturedArrivaldate.html"/>
    <hyperlink ref="F498" r:id="rId656" display="http://220.247.235.48:5050/AgentStats/25062020/TotalErrors.html"/>
    <hyperlink ref="F499" r:id="rId657" display="http://220.247.235.48:5050/AgentStats/obs/25062020/lErrors.html"/>
    <hyperlink ref="F500:F504" r:id="rId658" display="http://220.247.235.48:5050/AgentStats/25062020/ProcessingTime.html"/>
    <hyperlink ref="F505:F509" r:id="rId659" display="http://220.247.235.48:5050/AgentStats/obs/25062020/essingTime.html"/>
    <hyperlink ref="F524:F531" r:id="rId660" display="http://220.247.235.48:5050/AgentStats/25062020/ProcessingTime_Hourly.html"/>
    <hyperlink ref="G483" r:id="rId661" display="http://220.247.235.48:5050/AgentStats/19062020/agentssort.html"/>
    <hyperlink ref="G484" r:id="rId662" display="http://220.247.235.48:5050/AgentStats/obs/19062020/tssort.html"/>
    <hyperlink ref="G485" r:id="rId663" display="http://220.247.235.48:5050/AgentStats/19062020/agentssort.html"/>
    <hyperlink ref="G486" r:id="rId664" display="http://220.247.235.48:5050/AgentStats/obs/19062020/tssort.html"/>
    <hyperlink ref="G487" r:id="rId665" display="http://220.247.235.48:5050/AgentStats/19062020/agentssort.html"/>
    <hyperlink ref="G488" r:id="rId666" display="http://220.247.235.48:5050/AgentStats/obs/19062020/tssort.html"/>
    <hyperlink ref="G489" r:id="rId667" display="http://220.247.235.48:5050/AgentStats/19062020/ServerBusy.html"/>
    <hyperlink ref="G491" r:id="rId668" display="http://220.247.235.48:5050/AgentStats/19062020/Cached.html"/>
    <hyperlink ref="G492" r:id="rId669" display="http://220.247.235.48:5050/agentstats/19062020/Cached1.html"/>
    <hyperlink ref="G493" r:id="rId670" display="http://220.247.235.48:5050/agentstats/19062020/Cached2.html"/>
    <hyperlink ref="G494" r:id="rId671" display="http://220.247.235.48:5050/agentstats/19062020/Cached3.html"/>
    <hyperlink ref="G495" r:id="rId672" display="http://220.247.235.48:5050/agentstats/19062020/CachedV5.html"/>
    <hyperlink ref="G496" r:id="rId673" display="http://220.247.235.48:5050/agentstats/19062020/CachedV6.html"/>
    <hyperlink ref="G497" r:id="rId674" display="http://220.247.235.48:5050/AgentStats/19062020/SelectionnotfeaturedArrivaldate.html"/>
    <hyperlink ref="G498" r:id="rId675" display="http://220.247.235.48:5050/AgentStats/19062020/TotalErrors.html"/>
    <hyperlink ref="G499" r:id="rId676" display="http://220.247.235.48:5050/AgentStats/obs/19062020/lErrors.html"/>
    <hyperlink ref="G500" r:id="rId677" display="http://220.247.235.48:5050/AgentStats/19062020/ProcessingTime.html"/>
    <hyperlink ref="G501" r:id="rId678" display="http://220.247.235.48:5050/AgentStats/19062020/ProcessingTime.html"/>
    <hyperlink ref="G502" r:id="rId679" display="http://220.247.235.48:5050/AgentStats/19062020/ProcessingTime.html"/>
    <hyperlink ref="G503" r:id="rId680" display="http://220.247.235.48:5050/AgentStats/19062020/ProcessingTime.html"/>
    <hyperlink ref="G504" r:id="rId681" display="http://220.247.235.48:5050/AgentStats/19062020/ProcessingTime.html"/>
    <hyperlink ref="G505" r:id="rId682" display="http://220.247.235.48:5050/AgentStats/obs/19062020/essingTime.html"/>
    <hyperlink ref="G506" r:id="rId683" display="http://220.247.235.48:5050/AgentStats/obs/19062020/essingTime.html"/>
    <hyperlink ref="G507" r:id="rId684" display="http://220.247.235.48:5050/AgentStats/obs/19062020/essingTime.html"/>
    <hyperlink ref="G508" r:id="rId685" display="http://220.247.235.48:5050/AgentStats/obs/19062020/essingTime.html"/>
    <hyperlink ref="G509" r:id="rId686" display="http://220.247.235.48:5050/AgentStats/obs/19062020/essingTime.html"/>
    <hyperlink ref="G524" r:id="rId687" display="http://220.247.235.48:5050/AgentStats/19062020/ProcessingTime_Hourly.html"/>
    <hyperlink ref="G525" r:id="rId688" display="http://220.247.235.48:5050/AgentStats/19062020/ProcessingTime_Hourly.html"/>
    <hyperlink ref="G526" r:id="rId689" display="http://220.247.235.48:5050/AgentStats/19062020/ProcessingTime_Hourly.html"/>
    <hyperlink ref="G527" r:id="rId690" display="http://220.247.235.48:5050/AgentStats/19062020/ProcessingTime_Hourly.html"/>
    <hyperlink ref="G528" r:id="rId691" display="http://220.247.235.48:5050/AgentStats/19062020/ProcessingTime_Hourly.html"/>
    <hyperlink ref="G529" r:id="rId692" display="http://220.247.235.48:5050/AgentStats/19062020/ProcessingTime_Hourly.html"/>
    <hyperlink ref="G530" r:id="rId693" display="http://220.247.235.48:5050/AgentStats/19062020/ProcessingTime_Hourly.html"/>
    <hyperlink ref="G531" r:id="rId694" display="http://220.247.235.48:5050/AgentStats/19062020/ProcessingTime_Hourly.html"/>
    <hyperlink ref="H483" r:id="rId695" display="http://220.247.235.48:5050/agentstats/28062019/agentssort.html"/>
    <hyperlink ref="H484" r:id="rId696" display="http://220.247.235.48:5050/agentstats/obs/28062019/tssort.html"/>
    <hyperlink ref="H485" r:id="rId697" display="http://220.247.235.48:5050/agentstats/28062019/agentssort.html"/>
    <hyperlink ref="H486" r:id="rId698" display="http://220.247.235.48:5050/agentstats/obs/28062019/tssort.html"/>
    <hyperlink ref="H487" r:id="rId699" display="http://220.247.235.48:5050/agentstats/28062019/agentssort.html"/>
    <hyperlink ref="H488" r:id="rId700" display="http://220.247.235.48:5050/agentstats/obs/28062019/tssort.html"/>
    <hyperlink ref="H489" r:id="rId701" display="http://220.247.235.48:5050/agentstats/28062019/ServerBusy.html"/>
    <hyperlink ref="H491" r:id="rId702" display="http://220.247.235.48:5050/agentstats/28062019/Cached.html"/>
    <hyperlink ref="H492" r:id="rId703" display="http://220.247.235.48:5050/agentstats/28062019/Cached1.html"/>
    <hyperlink ref="H493" r:id="rId704" display="http://220.247.235.48:5050/agentstats/28062019/Cached2.html"/>
    <hyperlink ref="H494" r:id="rId705" display="http://220.247.235.48:5050/agentstats/28062019/Cached3.html"/>
    <hyperlink ref="H495" r:id="rId706" display="http://220.247.235.48:5050/agentstats/28062019/CachedV5.html"/>
    <hyperlink ref="H496" r:id="rId707" display="http://220.247.235.48:5050/agentstats/28062019/CachedV6.html"/>
    <hyperlink ref="H497" r:id="rId708" display="http://220.247.235.48:5050/agentstats/28062019/SelectionnotfeaturedArrivaldate.html"/>
    <hyperlink ref="H498" r:id="rId709" display="http://220.247.235.48:5050/agentstats/28062019/TotalErrors.html"/>
    <hyperlink ref="H499" r:id="rId710" display="http://220.247.235.48:5050/agentstats/obs/28062019/lErrors.html"/>
    <hyperlink ref="H500" r:id="rId711" display="http://220.247.235.48:5050/agentstats/28062019/ProcessingTime.html"/>
    <hyperlink ref="H501" r:id="rId712" display="http://220.247.235.48:5050/agentstats/28062019/ProcessingTime.html"/>
    <hyperlink ref="H502" r:id="rId713" display="http://220.247.235.48:5050/agentstats/28062019/ProcessingTime.html"/>
    <hyperlink ref="H503" r:id="rId714" display="http://220.247.235.48:5050/agentstats/28062019/ProcessingTime.html"/>
    <hyperlink ref="H504" r:id="rId715" display="http://220.247.235.48:5050/agentstats/28062019/ProcessingTime.html"/>
    <hyperlink ref="H505" r:id="rId716" display="http://220.247.235.48:5050/agentstats/obs/28062019/essingTime.html"/>
    <hyperlink ref="H506" r:id="rId717" display="http://220.247.235.48:5050/agentstats/obs/28062019/essingTime.html"/>
    <hyperlink ref="H507" r:id="rId718" display="http://220.247.235.48:5050/agentstats/obs/28062019/essingTime.html"/>
    <hyperlink ref="H508" r:id="rId719" display="http://220.247.235.48:5050/agentstats/obs/28062019/essingTime.html"/>
    <hyperlink ref="H509" r:id="rId720" display="http://220.247.235.48:5050/agentstats/obs/28062019/essingTime.html"/>
    <hyperlink ref="H524" r:id="rId721" display="http://220.247.235.48:5050/agentstats/28062019/ProcessingTime_Hourly.html"/>
    <hyperlink ref="H525" r:id="rId722" display="http://220.247.235.48:5050/agentstats/28062019/ProcessingTime_Hourly.html"/>
    <hyperlink ref="H526" r:id="rId723" display="http://220.247.235.48:5050/agentstats/28062019/ProcessingTime_Hourly.html"/>
    <hyperlink ref="H527" r:id="rId724" display="http://220.247.235.48:5050/agentstats/28062019/ProcessingTime_Hourly.html"/>
    <hyperlink ref="H528" r:id="rId725" display="http://220.247.235.48:5050/agentstats/28062019/ProcessingTime_Hourly.html"/>
    <hyperlink ref="H529" r:id="rId726" display="http://220.247.235.48:5050/agentstats/28062019/ProcessingTime_Hourly.html"/>
    <hyperlink ref="H530" r:id="rId727" display="http://220.247.235.48:5050/agentstats/28062019/ProcessingTime_Hourly.html"/>
    <hyperlink ref="H531" r:id="rId728" display="http://220.247.235.48:5050/agentstats/28062019/ProcessingTime_Hourly.html"/>
    <hyperlink ref="F487" r:id="rId729"/>
    <hyperlink ref="F488" r:id="rId730"/>
    <hyperlink ref="E483" r:id="rId731" display="http://220.247.235.48:5050/AgentStats/26062020/agentssort.html"/>
    <hyperlink ref="E485" r:id="rId732" display="http://220.247.235.48:5050/AgentStats/26062020/agentssort.html"/>
    <hyperlink ref="E487" r:id="rId733"/>
    <hyperlink ref="E484" r:id="rId734" display="http://220.247.235.48:5050/AgentStats/obs/26062020/tssort.html"/>
    <hyperlink ref="E486" r:id="rId735" display="http://220.247.235.48:5050/AgentStats/obs/26062020/tssort.html"/>
    <hyperlink ref="E488" r:id="rId736"/>
    <hyperlink ref="E489" r:id="rId737" display="http://220.247.235.48:5050/AgentStats/26062020/ServerBusy.html"/>
    <hyperlink ref="E491" r:id="rId738" display="http://220.247.235.48:5050/AgentStats/26062020/Cached.html"/>
    <hyperlink ref="E496" r:id="rId739" display="http://220.247.235.48:5050/agentstats/26062020/CachedV6.html"/>
    <hyperlink ref="E497" r:id="rId740" display="http://220.247.235.48:5050/AgentStats/26062020/SelectionnotfeaturedArrivaldate.html"/>
    <hyperlink ref="E498" r:id="rId741" display="http://220.247.235.48:5050/AgentStats/26062020/TotalErrors.html"/>
    <hyperlink ref="E499" r:id="rId742" display="http://220.247.235.48:5050/AgentStats/obs/26062020/lErrors.html"/>
    <hyperlink ref="E500:E504" r:id="rId743" display="http://220.247.235.48:5050/AgentStats/26062020/ProcessingTime.html"/>
    <hyperlink ref="E505:E509" r:id="rId744" display="http://220.247.235.48:5050/AgentStats/obs/26062020/essingTime.html"/>
    <hyperlink ref="E524:E531" r:id="rId745" display="http://220.247.235.48:5050/AgentStats/26062020/ProcessingTime_Hourly.html"/>
    <hyperlink ref="F448" r:id="rId746" display="http://220.247.235.48:5050/AgentStats/25062020/agentssort.html"/>
    <hyperlink ref="F449" r:id="rId747" display="http://220.247.235.48:5050/AgentStats/obs/25062020/tssort.html"/>
    <hyperlink ref="G448" r:id="rId748" display="http://220.247.235.48:5050/AgentStats/19062020/agentssort.html"/>
    <hyperlink ref="G449" r:id="rId749" display="http://220.247.235.48:5050/AgentStats/obs/19062020/tssort.html"/>
    <hyperlink ref="H448" r:id="rId750" display="http://220.247.235.48:5050/agentstats/28062019/agentssort.html"/>
    <hyperlink ref="H449" r:id="rId751" display="http://220.247.235.48:5050/agentstats/obs/28062019/tssort.html"/>
    <hyperlink ref="E448" r:id="rId752" display="http://220.247.235.48:5050/AgentStats/26062020/agentssort.html"/>
    <hyperlink ref="E449" r:id="rId753" display="http://220.247.235.48:5050/AgentStats/obs/26062020/tssort.html"/>
    <hyperlink ref="F450" r:id="rId754" display="http://220.247.235.48:5050/AgentStats/25062020/TotalErrors.html"/>
    <hyperlink ref="F451" r:id="rId755" display="http://220.247.235.48:5050/AgentStats/obs/25062020/lErrors.html"/>
    <hyperlink ref="G450" r:id="rId756" display="http://220.247.235.48:5050/AgentStats/19062020/TotalErrors.html"/>
    <hyperlink ref="G451" r:id="rId757" display="http://220.247.235.48:5050/AgentStats/obs/19062020/lErrors.html"/>
    <hyperlink ref="H450" r:id="rId758" display="http://220.247.235.48:5050/agentstats/28062019/TotalErrors.html"/>
    <hyperlink ref="H451" r:id="rId759" display="http://220.247.235.48:5050/agentstats/obs/28062019/lErrors.html"/>
    <hyperlink ref="E450" r:id="rId760" display="http://220.247.235.48:5050/AgentStats/26062020/TotalErrors.html"/>
    <hyperlink ref="E451" r:id="rId761" display="http://220.247.235.48:5050/AgentStats/obs/26062020/lErrors.html"/>
    <hyperlink ref="F466" r:id="rId762" display="http://220.247.235.48:5050/AgentStats/25062020/agentssort.html"/>
    <hyperlink ref="F467" r:id="rId763" display="http://220.247.235.48:5050/AgentStats/obs/25062020/tssort.html"/>
    <hyperlink ref="G466" r:id="rId764" display="http://220.247.235.48:5050/AgentStats/19062020/agentssort.html"/>
    <hyperlink ref="G467" r:id="rId765" display="http://220.247.235.48:5050/AgentStats/obs/19062020/tssort.html"/>
    <hyperlink ref="H466" r:id="rId766" display="http://220.247.235.48:5050/agentstats/28062019/agentssort.html"/>
    <hyperlink ref="H467" r:id="rId767" display="http://220.247.235.48:5050/agentstats/obs/28062019/tssort.html"/>
    <hyperlink ref="E466" r:id="rId768" display="http://220.247.235.48:5050/AgentStats/26062020/agentssort.html"/>
    <hyperlink ref="E467" r:id="rId769" display="http://220.247.235.48:5050/AgentStats/obs/26062020/tssort.html"/>
    <hyperlink ref="G474" r:id="rId770" display="http://220.247.235.48:5050/AgentStats/19062020/agentssort.html"/>
    <hyperlink ref="G475" r:id="rId771" display="http://220.247.235.48:5050/AgentStats/obs/19062020/tssort.html"/>
    <hyperlink ref="H474" r:id="rId772" display="http://220.247.235.48:5050/agentstats/28062019/agentssort.html"/>
    <hyperlink ref="H475" r:id="rId773" display="http://220.247.235.48:5050/agentstats/obs/28062019/tssort.html"/>
    <hyperlink ref="F474" r:id="rId774"/>
    <hyperlink ref="F475" r:id="rId775"/>
    <hyperlink ref="E474" r:id="rId776"/>
    <hyperlink ref="E475" r:id="rId777"/>
    <hyperlink ref="E592" r:id="rId778"/>
    <hyperlink ref="E593" r:id="rId779"/>
    <hyperlink ref="E594" r:id="rId780"/>
    <hyperlink ref="E595" r:id="rId781"/>
    <hyperlink ref="E602" r:id="rId782" display="http://220.247.235.48:5050/AgentStats/21062020/ProcessingTime.html"/>
    <hyperlink ref="E603" r:id="rId783" display="http://220.247.235.48:5050/AgentStats/21062020/ProcessingTime.html"/>
    <hyperlink ref="E607" r:id="rId784" display="http://220.247.235.48:5050/AgentStats/obs/21062020/essingTime.html"/>
    <hyperlink ref="E608" r:id="rId785" display="http://220.247.235.48:5050/AgentStats/obs/21062020/essingTime.html"/>
    <hyperlink ref="E624" r:id="rId786" display="http://220.247.235.48:5050/AgentStats/21062020/ProcessingTime_Hourly.html"/>
    <hyperlink ref="E626" r:id="rId787" display="http://220.247.235.48:5050/AgentStats/21062020/ProcessingTime_Hourly.html"/>
    <hyperlink ref="E628" r:id="rId788" display="http://220.247.235.48:5050/AgentStats/21062020/ProcessingTime_Hourly.html"/>
    <hyperlink ref="E630" r:id="rId789" display="http://220.247.235.48:5050/AgentStats/21062020/ProcessingTime_Hourly.html"/>
    <hyperlink ref="F592" r:id="rId790"/>
    <hyperlink ref="F593" r:id="rId791"/>
    <hyperlink ref="F594" r:id="rId792"/>
    <hyperlink ref="F595" r:id="rId793"/>
    <hyperlink ref="F602" r:id="rId794" display="http://220.247.235.48:5050/AgentStats/21062020/ProcessingTime.html"/>
    <hyperlink ref="F603" r:id="rId795" display="http://220.247.235.48:5050/AgentStats/21062020/ProcessingTime.html"/>
    <hyperlink ref="F607" r:id="rId796" display="http://220.247.235.48:5050/AgentStats/obs/21062020/essingTime.html"/>
    <hyperlink ref="F608" r:id="rId797" display="http://220.247.235.48:5050/AgentStats/obs/21062020/essingTime.html"/>
    <hyperlink ref="F624" r:id="rId798" display="http://220.247.235.48:5050/AgentStats/21062020/ProcessingTime_Hourly.html"/>
    <hyperlink ref="F626" r:id="rId799" display="http://220.247.235.48:5050/AgentStats/21062020/ProcessingTime_Hourly.html"/>
    <hyperlink ref="F628" r:id="rId800" display="http://220.247.235.48:5050/AgentStats/21062020/ProcessingTime_Hourly.html"/>
    <hyperlink ref="F630" r:id="rId801" display="http://220.247.235.48:5050/AgentStats/21062020/ProcessingTime_Hourly.html"/>
    <hyperlink ref="F583" r:id="rId802" display="http://220.247.235.48:5050/AgentStats/26062020/agentssort.html"/>
    <hyperlink ref="F585" r:id="rId803" display="http://220.247.235.48:5050/AgentStats/26062020/agentssort.html"/>
    <hyperlink ref="F584" r:id="rId804" display="http://220.247.235.48:5050/AgentStats/obs/26062020/tssort.html"/>
    <hyperlink ref="F586" r:id="rId805" display="http://220.247.235.48:5050/AgentStats/obs/26062020/tssort.html"/>
    <hyperlink ref="F589" r:id="rId806" display="http://220.247.235.48:5050/AgentStats/26062020/ServerBusy.html"/>
    <hyperlink ref="F591" r:id="rId807" display="http://220.247.235.48:5050/AgentStats/26062020/Cached.html"/>
    <hyperlink ref="F596" r:id="rId808" display="http://220.247.235.48:5050/agentstats/26062020/CachedV6.html"/>
    <hyperlink ref="F597" r:id="rId809" display="http://220.247.235.48:5050/AgentStats/26062020/SelectionnotfeaturedArrivaldate.html"/>
    <hyperlink ref="F598" r:id="rId810" display="http://220.247.235.48:5050/AgentStats/26062020/TotalErrors.html"/>
    <hyperlink ref="F599" r:id="rId811" display="http://220.247.235.48:5050/AgentStats/obs/26062020/lErrors.html"/>
    <hyperlink ref="F600:F604" r:id="rId812" display="http://220.247.235.48:5050/AgentStats/26062020/ProcessingTime.html"/>
    <hyperlink ref="F605:F609" r:id="rId813" display="http://220.247.235.48:5050/AgentStats/obs/26062020/essingTime.html"/>
    <hyperlink ref="F624:F631" r:id="rId814" display="http://220.247.235.48:5050/AgentStats/26062020/ProcessingTime_Hourly.html"/>
    <hyperlink ref="G583" r:id="rId815" display="http://220.247.235.48:5050/AgentStats/20062020/agentssort.html"/>
    <hyperlink ref="G584" r:id="rId816" display="http://220.247.235.48:5050/AgentStats/obs/20062020/tssort.html"/>
    <hyperlink ref="G585" r:id="rId817" display="http://220.247.235.48:5050/AgentStats/20062020/agentssort.html"/>
    <hyperlink ref="G586" r:id="rId818" display="http://220.247.235.48:5050/AgentStats/obs/20062020/tssort.html"/>
    <hyperlink ref="G587" r:id="rId819" display="http://220.247.235.48:5050/AgentStats/20062020/agentssort.html"/>
    <hyperlink ref="G588" r:id="rId820" display="http://220.247.235.48:5050/AgentStats/obs/20062020/tssort.html"/>
    <hyperlink ref="G589" r:id="rId821" display="http://220.247.235.48:5050/AgentStats/20062020/ServerBusy.html"/>
    <hyperlink ref="G591" r:id="rId822" display="http://220.247.235.48:5050/AgentStats/20062020/Cached.html"/>
    <hyperlink ref="G592" r:id="rId823" display="http://220.247.235.48:5050/agentstats/20062020/Cached1.html"/>
    <hyperlink ref="G593" r:id="rId824" display="http://220.247.235.48:5050/agentstats/20062020/Cached2.html"/>
    <hyperlink ref="G594" r:id="rId825" display="http://220.247.235.48:5050/agentstats/20062020/Cached3.html"/>
    <hyperlink ref="G595" r:id="rId826" display="http://220.247.235.48:5050/agentstats/20062020/CachedV5.html"/>
    <hyperlink ref="G596" r:id="rId827" display="http://220.247.235.48:5050/agentstats/20062020/CachedV6.html"/>
    <hyperlink ref="G597" r:id="rId828" display="http://220.247.235.48:5050/AgentStats/20062020/SelectionnotfeaturedArrivaldate.html"/>
    <hyperlink ref="G598" r:id="rId829" display="http://220.247.235.48:5050/AgentStats/20062020/TotalErrors.html"/>
    <hyperlink ref="G599" r:id="rId830" display="http://220.247.235.48:5050/AgentStats/obs/20062020/lErrors.html"/>
    <hyperlink ref="G600" r:id="rId831" display="http://220.247.235.48:5050/AgentStats/20062020/ProcessingTime.html"/>
    <hyperlink ref="G601" r:id="rId832" display="http://220.247.235.48:5050/AgentStats/20062020/ProcessingTime.html"/>
    <hyperlink ref="G602" r:id="rId833" display="http://220.247.235.48:5050/AgentStats/20062020/ProcessingTime.html"/>
    <hyperlink ref="G603" r:id="rId834" display="http://220.247.235.48:5050/AgentStats/20062020/ProcessingTime.html"/>
    <hyperlink ref="G604" r:id="rId835" display="http://220.247.235.48:5050/AgentStats/20062020/ProcessingTime.html"/>
    <hyperlink ref="G605" r:id="rId836" display="http://220.247.235.48:5050/AgentStats/obs/20062020/essingTime.html"/>
    <hyperlink ref="G606" r:id="rId837" display="http://220.247.235.48:5050/AgentStats/obs/20062020/essingTime.html"/>
    <hyperlink ref="G607" r:id="rId838" display="http://220.247.235.48:5050/AgentStats/obs/20062020/essingTime.html"/>
    <hyperlink ref="G608" r:id="rId839" display="http://220.247.235.48:5050/AgentStats/obs/20062020/essingTime.html"/>
    <hyperlink ref="G609" r:id="rId840" display="http://220.247.235.48:5050/AgentStats/obs/20062020/essingTime.html"/>
    <hyperlink ref="G624" r:id="rId841" display="http://220.247.235.48:5050/AgentStats/20062020/ProcessingTime_Hourly.html"/>
    <hyperlink ref="G625" r:id="rId842" display="http://220.247.235.48:5050/AgentStats/20062020/ProcessingTime_Hourly.html"/>
    <hyperlink ref="G626" r:id="rId843" display="http://220.247.235.48:5050/AgentStats/20062020/ProcessingTime_Hourly.html"/>
    <hyperlink ref="G627" r:id="rId844" display="http://220.247.235.48:5050/AgentStats/20062020/ProcessingTime_Hourly.html"/>
    <hyperlink ref="G628" r:id="rId845" display="http://220.247.235.48:5050/AgentStats/20062020/ProcessingTime_Hourly.html"/>
    <hyperlink ref="G629" r:id="rId846" display="http://220.247.235.48:5050/AgentStats/20062020/ProcessingTime_Hourly.html"/>
    <hyperlink ref="G630" r:id="rId847" display="http://220.247.235.48:5050/AgentStats/20062020/ProcessingTime_Hourly.html"/>
    <hyperlink ref="G631" r:id="rId848" display="http://220.247.235.48:5050/AgentStats/20062020/ProcessingTime_Hourly.html"/>
    <hyperlink ref="H583" r:id="rId849" display="http://220.247.235.48:5050/agentstats/29062019/agentssort.html"/>
    <hyperlink ref="H584" r:id="rId850" display="http://220.247.235.48:5050/agentstats/obs/29062019/tssort.html"/>
    <hyperlink ref="H585" r:id="rId851" display="http://220.247.235.48:5050/agentstats/29062019/agentssort.html"/>
    <hyperlink ref="H586" r:id="rId852" display="http://220.247.235.48:5050/agentstats/obs/29062019/tssort.html"/>
    <hyperlink ref="H587" r:id="rId853" display="http://220.247.235.48:5050/agentstats/29062019/agentssort.html"/>
    <hyperlink ref="H588" r:id="rId854" display="http://220.247.235.48:5050/agentstats/obs/29062019/tssort.html"/>
    <hyperlink ref="H589" r:id="rId855" display="http://220.247.235.48:5050/agentstats/29062019/ServerBusy.html"/>
    <hyperlink ref="H591" r:id="rId856" display="http://220.247.235.48:5050/agentstats/29062019/Cached.html"/>
    <hyperlink ref="H592" r:id="rId857" display="http://220.247.235.48:5050/agentstats/29062019/Cached1.html"/>
    <hyperlink ref="H593" r:id="rId858" display="http://220.247.235.48:5050/agentstats/29062019/Cached2.html"/>
    <hyperlink ref="H594" r:id="rId859" display="http://220.247.235.48:5050/agentstats/29062019/Cached3.html"/>
    <hyperlink ref="H595" r:id="rId860" display="http://220.247.235.48:5050/agentstats/29062019/CachedV5.html"/>
    <hyperlink ref="H596" r:id="rId861" display="http://220.247.235.48:5050/agentstats/29062019/CachedV6.html"/>
    <hyperlink ref="H597" r:id="rId862" display="http://220.247.235.48:5050/agentstats/29062019/SelectionnotfeaturedArrivaldate.html"/>
    <hyperlink ref="H598" r:id="rId863" display="http://220.247.235.48:5050/agentstats/29062019/TotalErrors.html"/>
    <hyperlink ref="H599" r:id="rId864" display="http://220.247.235.48:5050/agentstats/obs/29062019/lErrors.html"/>
    <hyperlink ref="H600" r:id="rId865" display="http://220.247.235.48:5050/agentstats/29062019/ProcessingTime.html"/>
    <hyperlink ref="H601" r:id="rId866" display="http://220.247.235.48:5050/agentstats/29062019/ProcessingTime.html"/>
    <hyperlink ref="H602" r:id="rId867" display="http://220.247.235.48:5050/agentstats/29062019/ProcessingTime.html"/>
    <hyperlink ref="H603" r:id="rId868" display="http://220.247.235.48:5050/agentstats/29062019/ProcessingTime.html"/>
    <hyperlink ref="H604" r:id="rId869" display="http://220.247.235.48:5050/agentstats/29062019/ProcessingTime.html"/>
    <hyperlink ref="H605" r:id="rId870" display="http://220.247.235.48:5050/agentstats/obs/29062019/essingTime.html"/>
    <hyperlink ref="H606" r:id="rId871" display="http://220.247.235.48:5050/agentstats/obs/29062019/essingTime.html"/>
    <hyperlink ref="H607" r:id="rId872" display="http://220.247.235.48:5050/agentstats/obs/29062019/essingTime.html"/>
    <hyperlink ref="H608" r:id="rId873" display="http://220.247.235.48:5050/agentstats/obs/29062019/essingTime.html"/>
    <hyperlink ref="H609" r:id="rId874" display="http://220.247.235.48:5050/agentstats/obs/29062019/essingTime.html"/>
    <hyperlink ref="H624" r:id="rId875" display="http://220.247.235.48:5050/agentstats/29062019/ProcessingTime_Hourly.html"/>
    <hyperlink ref="H625" r:id="rId876" display="http://220.247.235.48:5050/agentstats/29062019/ProcessingTime_Hourly.html"/>
    <hyperlink ref="H626" r:id="rId877" display="http://220.247.235.48:5050/agentstats/29062019/ProcessingTime_Hourly.html"/>
    <hyperlink ref="H627" r:id="rId878" display="http://220.247.235.48:5050/agentstats/29062019/ProcessingTime_Hourly.html"/>
    <hyperlink ref="H628" r:id="rId879" display="http://220.247.235.48:5050/agentstats/29062019/ProcessingTime_Hourly.html"/>
    <hyperlink ref="H629" r:id="rId880" display="http://220.247.235.48:5050/agentstats/29062019/ProcessingTime_Hourly.html"/>
    <hyperlink ref="H630" r:id="rId881" display="http://220.247.235.48:5050/agentstats/29062019/ProcessingTime_Hourly.html"/>
    <hyperlink ref="H631" r:id="rId882" display="http://220.247.235.48:5050/agentstats/29062019/ProcessingTime_Hourly.html"/>
    <hyperlink ref="F588" r:id="rId883"/>
    <hyperlink ref="F587" r:id="rId884"/>
    <hyperlink ref="E583" r:id="rId885" display="http://220.247.235.48:5050/AgentStats/27062020/agentssort.html"/>
    <hyperlink ref="E585" r:id="rId886" display="http://220.247.235.48:5050/AgentStats/27062020/agentssort.html"/>
    <hyperlink ref="E587" r:id="rId887"/>
    <hyperlink ref="E584" r:id="rId888" display="http://220.247.235.48:5050/AgentStats/obs/27062020/tssort.html"/>
    <hyperlink ref="E586" r:id="rId889" display="http://220.247.235.48:5050/AgentStats/obs/27062020/tssort.html"/>
    <hyperlink ref="E588" r:id="rId890"/>
    <hyperlink ref="E589" r:id="rId891" display="http://220.247.235.48:5050/AgentStats/27062020/ServerBusy.html"/>
    <hyperlink ref="E591" r:id="rId892" display="http://220.247.235.48:5050/AgentStats/27062020/Cached.html"/>
    <hyperlink ref="E596" r:id="rId893" display="http://220.247.235.48:5050/agentstats/27062020/CachedV6.html"/>
    <hyperlink ref="E597" r:id="rId894" display="http://220.247.235.48:5050/AgentStats/27062020/SelectionnotfeaturedArrivaldate.html"/>
    <hyperlink ref="E598" r:id="rId895" display="http://220.247.235.48:5050/AgentStats/27062020/TotalErrors.html"/>
    <hyperlink ref="E599" r:id="rId896" display="http://220.247.235.48:5050/AgentStats/obs/27062020/lErrors.html"/>
    <hyperlink ref="E600:E604" r:id="rId897" display="http://220.247.235.48:5050/AgentStats/27062020/ProcessingTime.html"/>
    <hyperlink ref="E605:E609" r:id="rId898" display="http://220.247.235.48:5050/AgentStats/obs/27062020/essingTime.html"/>
    <hyperlink ref="E624:E631" r:id="rId899" display="http://220.247.235.48:5050/AgentStats/27062020/ProcessingTime_Hourly.html"/>
    <hyperlink ref="F548" r:id="rId900" display="http://220.247.235.48:5050/AgentStats/26062020/agentssort.html"/>
    <hyperlink ref="F549" r:id="rId901" display="http://220.247.235.48:5050/AgentStats/obs/26062020/tssort.html"/>
    <hyperlink ref="G548" r:id="rId902" display="http://220.247.235.48:5050/AgentStats/20062020/agentssort.html"/>
    <hyperlink ref="G549" r:id="rId903" display="http://220.247.235.48:5050/AgentStats/obs/20062020/tssort.html"/>
    <hyperlink ref="H548" r:id="rId904" display="http://220.247.235.48:5050/agentstats/29062019/agentssort.html"/>
    <hyperlink ref="H549" r:id="rId905" display="http://220.247.235.48:5050/agentstats/obs/29062019/tssort.html"/>
    <hyperlink ref="E548" r:id="rId906" display="http://220.247.235.48:5050/AgentStats/27062020/agentssort.html"/>
    <hyperlink ref="E549" r:id="rId907" display="http://220.247.235.48:5050/AgentStats/obs/27062020/tssort.html"/>
    <hyperlink ref="F550" r:id="rId908" display="http://220.247.235.48:5050/AgentStats/26062020/TotalErrors.html"/>
    <hyperlink ref="F551" r:id="rId909" display="http://220.247.235.48:5050/AgentStats/obs/26062020/lErrors.html"/>
    <hyperlink ref="G550" r:id="rId910" display="http://220.247.235.48:5050/AgentStats/20062020/TotalErrors.html"/>
    <hyperlink ref="G551" r:id="rId911" display="http://220.247.235.48:5050/AgentStats/obs/20062020/lErrors.html"/>
    <hyperlink ref="H550" r:id="rId912" display="http://220.247.235.48:5050/agentstats/29062019/TotalErrors.html"/>
    <hyperlink ref="H551" r:id="rId913" display="http://220.247.235.48:5050/agentstats/obs/29062019/lErrors.html"/>
    <hyperlink ref="E550" r:id="rId914" display="http://220.247.235.48:5050/AgentStats/27062020/TotalErrors.html"/>
    <hyperlink ref="E551" r:id="rId915" display="http://220.247.235.48:5050/AgentStats/obs/27062020/lErrors.html"/>
    <hyperlink ref="F566" r:id="rId916" display="http://220.247.235.48:5050/AgentStats/26062020/agentssort.html"/>
    <hyperlink ref="F567" r:id="rId917" display="http://220.247.235.48:5050/AgentStats/obs/26062020/tssort.html"/>
    <hyperlink ref="G566" r:id="rId918" display="http://220.247.235.48:5050/AgentStats/20062020/agentssort.html"/>
    <hyperlink ref="G567" r:id="rId919" display="http://220.247.235.48:5050/AgentStats/obs/20062020/tssort.html"/>
    <hyperlink ref="H566" r:id="rId920" display="http://220.247.235.48:5050/agentstats/29062019/agentssort.html"/>
    <hyperlink ref="H567" r:id="rId921" display="http://220.247.235.48:5050/agentstats/obs/29062019/tssort.html"/>
    <hyperlink ref="E566" r:id="rId922" display="http://220.247.235.48:5050/AgentStats/27062020/agentssort.html"/>
    <hyperlink ref="E567" r:id="rId923" display="http://220.247.235.48:5050/AgentStats/obs/27062020/tssort.html"/>
    <hyperlink ref="G574" r:id="rId924" display="http://220.247.235.48:5050/AgentStats/20062020/agentssort.html"/>
    <hyperlink ref="G575" r:id="rId925" display="http://220.247.235.48:5050/AgentStats/obs/20062020/tssort.html"/>
    <hyperlink ref="H574" r:id="rId926" display="http://220.247.235.48:5050/agentstats/29062019/agentssort.html"/>
    <hyperlink ref="H575" r:id="rId927" display="http://220.247.235.48:5050/agentstats/obs/29062019/tssort.html"/>
    <hyperlink ref="F575" r:id="rId928"/>
    <hyperlink ref="F574" r:id="rId929"/>
    <hyperlink ref="E574" r:id="rId930"/>
    <hyperlink ref="E575" r:id="rId931"/>
    <hyperlink ref="E692" r:id="rId932"/>
    <hyperlink ref="E693" r:id="rId933"/>
    <hyperlink ref="E694" r:id="rId934"/>
    <hyperlink ref="E695" r:id="rId935"/>
    <hyperlink ref="E702" r:id="rId936" display="http://220.247.235.48:5050/AgentStats/21062020/ProcessingTime.html"/>
    <hyperlink ref="E703" r:id="rId937" display="http://220.247.235.48:5050/AgentStats/21062020/ProcessingTime.html"/>
    <hyperlink ref="E707" r:id="rId938" display="http://220.247.235.48:5050/AgentStats/obs/21062020/essingTime.html"/>
    <hyperlink ref="E708" r:id="rId939" display="http://220.247.235.48:5050/AgentStats/obs/21062020/essingTime.html"/>
    <hyperlink ref="E724" r:id="rId940" display="http://220.247.235.48:5050/AgentStats/21062020/ProcessingTime_Hourly.html"/>
    <hyperlink ref="E726" r:id="rId941" display="http://220.247.235.48:5050/AgentStats/21062020/ProcessingTime_Hourly.html"/>
    <hyperlink ref="E728" r:id="rId942" display="http://220.247.235.48:5050/AgentStats/21062020/ProcessingTime_Hourly.html"/>
    <hyperlink ref="E730" r:id="rId943" display="http://220.247.235.48:5050/AgentStats/21062020/ProcessingTime_Hourly.html"/>
    <hyperlink ref="F692" r:id="rId944"/>
    <hyperlink ref="F693" r:id="rId945"/>
    <hyperlink ref="F694" r:id="rId946"/>
    <hyperlink ref="F695" r:id="rId947"/>
    <hyperlink ref="F702" r:id="rId948" display="http://220.247.235.48:5050/AgentStats/21062020/ProcessingTime.html"/>
    <hyperlink ref="F703" r:id="rId949" display="http://220.247.235.48:5050/AgentStats/21062020/ProcessingTime.html"/>
    <hyperlink ref="F707" r:id="rId950" display="http://220.247.235.48:5050/AgentStats/obs/21062020/essingTime.html"/>
    <hyperlink ref="F708" r:id="rId951" display="http://220.247.235.48:5050/AgentStats/obs/21062020/essingTime.html"/>
    <hyperlink ref="F724" r:id="rId952" display="http://220.247.235.48:5050/AgentStats/21062020/ProcessingTime_Hourly.html"/>
    <hyperlink ref="F726" r:id="rId953" display="http://220.247.235.48:5050/AgentStats/21062020/ProcessingTime_Hourly.html"/>
    <hyperlink ref="F728" r:id="rId954" display="http://220.247.235.48:5050/AgentStats/21062020/ProcessingTime_Hourly.html"/>
    <hyperlink ref="F730" r:id="rId955" display="http://220.247.235.48:5050/AgentStats/21062020/ProcessingTime_Hourly.html"/>
    <hyperlink ref="F683" r:id="rId956" display="http://220.247.235.48:5050/AgentStats/27062020/agentssort.html"/>
    <hyperlink ref="F685" r:id="rId957" display="http://220.247.235.48:5050/AgentStats/27062020/agentssort.html"/>
    <hyperlink ref="F687" r:id="rId958"/>
    <hyperlink ref="F684" r:id="rId959" display="http://220.247.235.48:5050/AgentStats/obs/27062020/tssort.html"/>
    <hyperlink ref="F686" r:id="rId960" display="http://220.247.235.48:5050/AgentStats/obs/27062020/tssort.html"/>
    <hyperlink ref="F689" r:id="rId961" display="http://220.247.235.48:5050/AgentStats/27062020/ServerBusy.html"/>
    <hyperlink ref="F691" r:id="rId962" display="http://220.247.235.48:5050/AgentStats/27062020/Cached.html"/>
    <hyperlink ref="F696" r:id="rId963" display="http://220.247.235.48:5050/agentstats/27062020/CachedV6.html"/>
    <hyperlink ref="F697" r:id="rId964" display="http://220.247.235.48:5050/AgentStats/27062020/SelectionnotfeaturedArrivaldate.html"/>
    <hyperlink ref="F698" r:id="rId965" display="http://220.247.235.48:5050/AgentStats/27062020/TotalErrors.html"/>
    <hyperlink ref="F699" r:id="rId966" display="http://220.247.235.48:5050/AgentStats/obs/27062020/lErrors.html"/>
    <hyperlink ref="F700:F704" r:id="rId967" display="http://220.247.235.48:5050/AgentStats/27062020/ProcessingTime.html"/>
    <hyperlink ref="F724:F731" r:id="rId968" display="http://220.247.235.48:5050/AgentStats/27062020/ProcessingTime_Hourly.html"/>
    <hyperlink ref="G683" r:id="rId969" display="http://220.247.235.48:5050/AgentStats/21062020/agentssort.html"/>
    <hyperlink ref="G684" r:id="rId970" display="http://220.247.235.48:5050/AgentStats/obs/21062020/tssort.html"/>
    <hyperlink ref="G685" r:id="rId971" display="http://220.247.235.48:5050/AgentStats/21062020/agentssort.html"/>
    <hyperlink ref="G686" r:id="rId972" display="http://220.247.235.48:5050/AgentStats/obs/21062020/tssort.html"/>
    <hyperlink ref="G687" r:id="rId973" display="http://220.247.235.48:5050/AgentStats/21062020/agentssort.html"/>
    <hyperlink ref="G688" r:id="rId974" display="http://220.247.235.48:5050/AgentStats/obs/21062020/tssort.html"/>
    <hyperlink ref="G689" r:id="rId975" display="http://220.247.235.48:5050/AgentStats/21062020/ServerBusy.html"/>
    <hyperlink ref="G691" r:id="rId976" display="http://220.247.235.48:5050/AgentStats/21062020/Cached.html"/>
    <hyperlink ref="G692" r:id="rId977" display="http://220.247.235.48:5050/agentstats/21062020/Cached1.html"/>
    <hyperlink ref="G693" r:id="rId978" display="http://220.247.235.48:5050/agentstats/21062020/Cached2.html"/>
    <hyperlink ref="G694" r:id="rId979" display="http://220.247.235.48:5050/agentstats/21062020/Cached3.html"/>
    <hyperlink ref="G695" r:id="rId980" display="http://220.247.235.48:5050/agentstats/21062020/CachedV5.html"/>
    <hyperlink ref="G696" r:id="rId981" display="http://220.247.235.48:5050/agentstats/21062020/CachedV6.html"/>
    <hyperlink ref="G697" r:id="rId982" display="http://220.247.235.48:5050/AgentStats/21062020/SelectionnotfeaturedArrivaldate.html"/>
    <hyperlink ref="G698" r:id="rId983" display="http://220.247.235.48:5050/AgentStats/21062020/TotalErrors.html"/>
    <hyperlink ref="G699" r:id="rId984" display="http://220.247.235.48:5050/AgentStats/obs/21062020/lErrors.html"/>
    <hyperlink ref="G700" r:id="rId985" display="http://220.247.235.48:5050/AgentStats/21062020/ProcessingTime.html"/>
    <hyperlink ref="G701" r:id="rId986" display="http://220.247.235.48:5050/AgentStats/21062020/ProcessingTime.html"/>
    <hyperlink ref="G702" r:id="rId987" display="http://220.247.235.48:5050/AgentStats/21062020/ProcessingTime.html"/>
    <hyperlink ref="G703" r:id="rId988" display="http://220.247.235.48:5050/AgentStats/21062020/ProcessingTime.html"/>
    <hyperlink ref="G704" r:id="rId989" display="http://220.247.235.48:5050/AgentStats/21062020/ProcessingTime.html"/>
    <hyperlink ref="G705" r:id="rId990" display="http://220.247.235.48:5050/AgentStats/obs/21062020/essingTime.html"/>
    <hyperlink ref="G706" r:id="rId991" display="http://220.247.235.48:5050/AgentStats/obs/21062020/essingTime.html"/>
    <hyperlink ref="G707" r:id="rId992" display="http://220.247.235.48:5050/AgentStats/obs/21062020/essingTime.html"/>
    <hyperlink ref="G708" r:id="rId993" display="http://220.247.235.48:5050/AgentStats/obs/21062020/essingTime.html"/>
    <hyperlink ref="G709" r:id="rId994" display="http://220.247.235.48:5050/AgentStats/obs/21062020/essingTime.html"/>
    <hyperlink ref="G724" r:id="rId995" display="http://220.247.235.48:5050/AgentStats/21062020/ProcessingTime_Hourly.html"/>
    <hyperlink ref="G725" r:id="rId996" display="http://220.247.235.48:5050/AgentStats/21062020/ProcessingTime_Hourly.html"/>
    <hyperlink ref="G726" r:id="rId997" display="http://220.247.235.48:5050/AgentStats/21062020/ProcessingTime_Hourly.html"/>
    <hyperlink ref="G727" r:id="rId998" display="http://220.247.235.48:5050/AgentStats/21062020/ProcessingTime_Hourly.html"/>
    <hyperlink ref="G728" r:id="rId999" display="http://220.247.235.48:5050/AgentStats/21062020/ProcessingTime_Hourly.html"/>
    <hyperlink ref="G729" r:id="rId1000" display="http://220.247.235.48:5050/AgentStats/21062020/ProcessingTime_Hourly.html"/>
    <hyperlink ref="G730" r:id="rId1001" display="http://220.247.235.48:5050/AgentStats/21062020/ProcessingTime_Hourly.html"/>
    <hyperlink ref="G731" r:id="rId1002" display="http://220.247.235.48:5050/AgentStats/21062020/ProcessingTime_Hourly.html"/>
    <hyperlink ref="H683" r:id="rId1003" display="http://220.247.235.48:5050/agentstats/30062019/agentssort.html"/>
    <hyperlink ref="H684" r:id="rId1004" display="http://220.247.235.48:5050/agentstats/obs/30062019/tssort.html"/>
    <hyperlink ref="H685" r:id="rId1005" display="http://220.247.235.48:5050/agentstats/30062019/agentssort.html"/>
    <hyperlink ref="H686" r:id="rId1006" display="http://220.247.235.48:5050/agentstats/obs/30062019/tssort.html"/>
    <hyperlink ref="H687" r:id="rId1007" display="http://220.247.235.48:5050/agentstats/30062019/agentssort.html"/>
    <hyperlink ref="H688" r:id="rId1008" display="http://220.247.235.48:5050/agentstats/obs/30062019/tssort.html"/>
    <hyperlink ref="H689" r:id="rId1009" display="http://220.247.235.48:5050/agentstats/30062019/ServerBusy.html"/>
    <hyperlink ref="H691" r:id="rId1010" display="http://220.247.235.48:5050/agentstats/30062019/Cached.html"/>
    <hyperlink ref="H692" r:id="rId1011" display="http://220.247.235.48:5050/agentstats/30062019/Cached1.html"/>
    <hyperlink ref="H693" r:id="rId1012" display="http://220.247.235.48:5050/agentstats/30062019/Cached2.html"/>
    <hyperlink ref="H694" r:id="rId1013" display="http://220.247.235.48:5050/agentstats/30062019/Cached3.html"/>
    <hyperlink ref="H695" r:id="rId1014" display="http://220.247.235.48:5050/agentstats/30062019/CachedV5.html"/>
    <hyperlink ref="H696" r:id="rId1015" display="http://220.247.235.48:5050/agentstats/30062019/CachedV6.html"/>
    <hyperlink ref="H697" r:id="rId1016" display="http://220.247.235.48:5050/agentstats/30062019/SelectionnotfeaturedArrivaldate.html"/>
    <hyperlink ref="H698" r:id="rId1017" display="http://220.247.235.48:5050/agentstats/30062019/TotalErrors.html"/>
    <hyperlink ref="H699" r:id="rId1018" display="http://220.247.235.48:5050/agentstats/obs/30062019/lErrors.html"/>
    <hyperlink ref="H700" r:id="rId1019" display="http://220.247.235.48:5050/agentstats/30062019/ProcessingTime.html"/>
    <hyperlink ref="H701" r:id="rId1020" display="http://220.247.235.48:5050/agentstats/30062019/ProcessingTime.html"/>
    <hyperlink ref="H702" r:id="rId1021" display="http://220.247.235.48:5050/agentstats/30062019/ProcessingTime.html"/>
    <hyperlink ref="H703" r:id="rId1022" display="http://220.247.235.48:5050/agentstats/30062019/ProcessingTime.html"/>
    <hyperlink ref="H704" r:id="rId1023" display="http://220.247.235.48:5050/agentstats/30062019/ProcessingTime.html"/>
    <hyperlink ref="H705" r:id="rId1024" display="http://220.247.235.48:5050/agentstats/obs/30062019/essingTime.html"/>
    <hyperlink ref="H706" r:id="rId1025" display="http://220.247.235.48:5050/agentstats/obs/30062019/essingTime.html"/>
    <hyperlink ref="H707" r:id="rId1026" display="http://220.247.235.48:5050/agentstats/obs/30062019/essingTime.html"/>
    <hyperlink ref="H708" r:id="rId1027" display="http://220.247.235.48:5050/agentstats/obs/30062019/essingTime.html"/>
    <hyperlink ref="H709" r:id="rId1028" display="http://220.247.235.48:5050/agentstats/obs/30062019/essingTime.html"/>
    <hyperlink ref="H724" r:id="rId1029" display="http://220.247.235.48:5050/agentstats/30062019/ProcessingTime_Hourly.html"/>
    <hyperlink ref="H725" r:id="rId1030" display="http://220.247.235.48:5050/agentstats/30062019/ProcessingTime_Hourly.html"/>
    <hyperlink ref="H726" r:id="rId1031" display="http://220.247.235.48:5050/agentstats/30062019/ProcessingTime_Hourly.html"/>
    <hyperlink ref="H727" r:id="rId1032" display="http://220.247.235.48:5050/agentstats/30062019/ProcessingTime_Hourly.html"/>
    <hyperlink ref="H728" r:id="rId1033" display="http://220.247.235.48:5050/agentstats/30062019/ProcessingTime_Hourly.html"/>
    <hyperlink ref="H729" r:id="rId1034" display="http://220.247.235.48:5050/agentstats/30062019/ProcessingTime_Hourly.html"/>
    <hyperlink ref="H730" r:id="rId1035" display="http://220.247.235.48:5050/agentstats/30062019/ProcessingTime_Hourly.html"/>
    <hyperlink ref="H731" r:id="rId1036" display="http://220.247.235.48:5050/agentstats/30062019/ProcessingTime_Hourly.html"/>
    <hyperlink ref="F688" r:id="rId1037"/>
    <hyperlink ref="E683" r:id="rId1038" display="http://220.247.235.48:5050/AgentStats/28062020/agentssort.html"/>
    <hyperlink ref="E685" r:id="rId1039" display="http://220.247.235.48:5050/AgentStats/28062020/agentssort.html"/>
    <hyperlink ref="E687" r:id="rId1040"/>
    <hyperlink ref="E684" r:id="rId1041" display="http://220.247.235.48:5050/AgentStats/obs/28062020/tssort.html"/>
    <hyperlink ref="E686" r:id="rId1042" display="http://220.247.235.48:5050/AgentStats/obs/28062020/tssort.html"/>
    <hyperlink ref="E688" r:id="rId1043"/>
    <hyperlink ref="E689" r:id="rId1044" display="http://220.247.235.48:5050/AgentStats/28062020/ServerBusy.html"/>
    <hyperlink ref="E691" r:id="rId1045" display="http://220.247.235.48:5050/AgentStats/28062020/Cached.html"/>
    <hyperlink ref="E696" r:id="rId1046" display="http://220.247.235.48:5050/agentstats/28062020/CachedV6.html"/>
    <hyperlink ref="E697" r:id="rId1047" display="http://220.247.235.48:5050/AgentStats/28062020/SelectionnotfeaturedArrivaldate.html"/>
    <hyperlink ref="E698" r:id="rId1048" display="http://220.247.235.48:5050/AgentStats/28062020/TotalErrors.html"/>
    <hyperlink ref="E699" r:id="rId1049" display="http://220.247.235.48:5050/AgentStats/obs/28062020/lErrors.html"/>
    <hyperlink ref="E700:E704" r:id="rId1050" display="http://220.247.235.48:5050/AgentStats/28062020/ProcessingTime.html"/>
    <hyperlink ref="E705:E709" r:id="rId1051" display="http://220.247.235.48:5050/AgentStats/obs/28062020/essingTime.html"/>
    <hyperlink ref="E724:E731" r:id="rId1052" display="http://220.247.235.48:5050/AgentStats/28062020/ProcessingTime_Hourly.html"/>
    <hyperlink ref="F648" r:id="rId1053" display="http://220.247.235.48:5050/AgentStats/27062020/agentssort.html"/>
    <hyperlink ref="F649" r:id="rId1054" display="http://220.247.235.48:5050/AgentStats/obs/27062020/tssort.html"/>
    <hyperlink ref="G648" r:id="rId1055" display="http://220.247.235.48:5050/AgentStats/21062020/agentssort.html"/>
    <hyperlink ref="G649" r:id="rId1056" display="http://220.247.235.48:5050/AgentStats/obs/21062020/tssort.html"/>
    <hyperlink ref="H648" r:id="rId1057" display="http://220.247.235.48:5050/agentstats/30062019/agentssort.html"/>
    <hyperlink ref="H649" r:id="rId1058" display="http://220.247.235.48:5050/agentstats/obs/30062019/tssort.html"/>
    <hyperlink ref="E648" r:id="rId1059" display="http://220.247.235.48:5050/AgentStats/28062020/agentssort.html"/>
    <hyperlink ref="E649" r:id="rId1060" display="http://220.247.235.48:5050/AgentStats/obs/28062020/tssort.html"/>
    <hyperlink ref="F650" r:id="rId1061" display="http://220.247.235.48:5050/AgentStats/27062020/TotalErrors.html"/>
    <hyperlink ref="F651" r:id="rId1062" display="http://220.247.235.48:5050/AgentStats/obs/27062020/lErrors.html"/>
    <hyperlink ref="G650" r:id="rId1063" display="http://220.247.235.48:5050/AgentStats/21062020/TotalErrors.html"/>
    <hyperlink ref="G651" r:id="rId1064" display="http://220.247.235.48:5050/AgentStats/obs/21062020/lErrors.html"/>
    <hyperlink ref="H650" r:id="rId1065" display="http://220.247.235.48:5050/agentstats/30062019/TotalErrors.html"/>
    <hyperlink ref="H651" r:id="rId1066" display="http://220.247.235.48:5050/agentstats/obs/30062019/lErrors.html"/>
    <hyperlink ref="E650" r:id="rId1067" display="http://220.247.235.48:5050/AgentStats/28062020/TotalErrors.html"/>
    <hyperlink ref="E651" r:id="rId1068" display="http://220.247.235.48:5050/AgentStats/obs/28062020/lErrors.html"/>
    <hyperlink ref="F666" r:id="rId1069" display="http://220.247.235.48:5050/AgentStats/27062020/agentssort.html"/>
    <hyperlink ref="F667" r:id="rId1070" display="http://220.247.235.48:5050/AgentStats/obs/27062020/tssort.html"/>
    <hyperlink ref="G666" r:id="rId1071" display="http://220.247.235.48:5050/AgentStats/21062020/agentssort.html"/>
    <hyperlink ref="G667" r:id="rId1072" display="http://220.247.235.48:5050/AgentStats/obs/21062020/tssort.html"/>
    <hyperlink ref="H666" r:id="rId1073" display="http://220.247.235.48:5050/agentstats/30062019/agentssort.html"/>
    <hyperlink ref="H667" r:id="rId1074" display="http://220.247.235.48:5050/agentstats/obs/30062019/tssort.html"/>
    <hyperlink ref="E666" r:id="rId1075" display="http://220.247.235.48:5050/AgentStats/28062020/agentssort.html"/>
    <hyperlink ref="E667" r:id="rId1076" display="http://220.247.235.48:5050/AgentStats/obs/28062020/tssort.html"/>
    <hyperlink ref="F674" r:id="rId1077"/>
    <hyperlink ref="G674" r:id="rId1078" display="http://220.247.235.48:5050/AgentStats/21062020/agentssort.html"/>
    <hyperlink ref="G675" r:id="rId1079" display="http://220.247.235.48:5050/AgentStats/obs/21062020/tssort.html"/>
    <hyperlink ref="H674" r:id="rId1080" display="http://220.247.235.48:5050/agentstats/30062019/agentssort.html"/>
    <hyperlink ref="H675" r:id="rId1081" display="http://220.247.235.48:5050/agentstats/obs/30062019/tssort.html"/>
    <hyperlink ref="F675" r:id="rId1082"/>
    <hyperlink ref="E674" r:id="rId1083"/>
    <hyperlink ref="E675" r:id="rId1084"/>
    <hyperlink ref="F705" r:id="rId1085" display="http://220.247.235.48:5050/AgentStats/obs/27062020/essingTime.html"/>
    <hyperlink ref="E800" r:id="rId1086"/>
    <hyperlink ref="E801" r:id="rId1087"/>
    <hyperlink ref="E802" r:id="rId1088"/>
    <hyperlink ref="E803" r:id="rId1089"/>
    <hyperlink ref="E810" r:id="rId1090" display="http://220.247.235.48:5050/AgentStats/21062020/ProcessingTime.html"/>
    <hyperlink ref="E811" r:id="rId1091" display="http://220.247.235.48:5050/AgentStats/21062020/ProcessingTime.html"/>
    <hyperlink ref="E815" r:id="rId1092" display="http://220.247.235.48:5050/AgentStats/obs/21062020/essingTime.html"/>
    <hyperlink ref="E816" r:id="rId1093" display="http://220.247.235.48:5050/AgentStats/obs/21062020/essingTime.html"/>
    <hyperlink ref="E832" r:id="rId1094" display="http://220.247.235.48:5050/AgentStats/21062020/ProcessingTime_Hourly.html"/>
    <hyperlink ref="E834" r:id="rId1095" display="http://220.247.235.48:5050/AgentStats/21062020/ProcessingTime_Hourly.html"/>
    <hyperlink ref="E836" r:id="rId1096" display="http://220.247.235.48:5050/AgentStats/21062020/ProcessingTime_Hourly.html"/>
    <hyperlink ref="E838" r:id="rId1097" display="http://220.247.235.48:5050/AgentStats/21062020/ProcessingTime_Hourly.html"/>
    <hyperlink ref="F800" r:id="rId1098"/>
    <hyperlink ref="F801" r:id="rId1099"/>
    <hyperlink ref="F802" r:id="rId1100"/>
    <hyperlink ref="F803" r:id="rId1101"/>
    <hyperlink ref="F810" r:id="rId1102" display="http://220.247.235.48:5050/AgentStats/21062020/ProcessingTime.html"/>
    <hyperlink ref="F811" r:id="rId1103" display="http://220.247.235.48:5050/AgentStats/21062020/ProcessingTime.html"/>
    <hyperlink ref="F815" r:id="rId1104" display="http://220.247.235.48:5050/AgentStats/obs/21062020/essingTime.html"/>
    <hyperlink ref="F816" r:id="rId1105" display="http://220.247.235.48:5050/AgentStats/obs/21062020/essingTime.html"/>
    <hyperlink ref="F832" r:id="rId1106" display="http://220.247.235.48:5050/AgentStats/21062020/ProcessingTime_Hourly.html"/>
    <hyperlink ref="F834" r:id="rId1107" display="http://220.247.235.48:5050/AgentStats/21062020/ProcessingTime_Hourly.html"/>
    <hyperlink ref="F836" r:id="rId1108" display="http://220.247.235.48:5050/AgentStats/21062020/ProcessingTime_Hourly.html"/>
    <hyperlink ref="F838" r:id="rId1109" display="http://220.247.235.48:5050/AgentStats/21062020/ProcessingTime_Hourly.html"/>
    <hyperlink ref="F791" r:id="rId1110" display="http://220.247.235.48:5050/AgentStats/28062020/agentssort.html"/>
    <hyperlink ref="F793" r:id="rId1111" display="http://220.247.235.48:5050/AgentStats/28062020/agentssort.html"/>
    <hyperlink ref="F792" r:id="rId1112" display="http://220.247.235.48:5050/AgentStats/obs/28062020/tssort.html"/>
    <hyperlink ref="F794" r:id="rId1113" display="http://220.247.235.48:5050/AgentStats/obs/28062020/tssort.html"/>
    <hyperlink ref="F797" r:id="rId1114" display="http://220.247.235.48:5050/AgentStats/28062020/ServerBusy.html"/>
    <hyperlink ref="F799" r:id="rId1115" display="http://220.247.235.48:5050/AgentStats/28062020/Cached.html"/>
    <hyperlink ref="F804" r:id="rId1116" display="http://220.247.235.48:5050/agentstats/28062020/CachedV6.html"/>
    <hyperlink ref="F805" r:id="rId1117" display="http://220.247.235.48:5050/AgentStats/28062020/SelectionnotfeaturedArrivaldate.html"/>
    <hyperlink ref="F806" r:id="rId1118" display="http://220.247.235.48:5050/AgentStats/28062020/TotalErrors.html"/>
    <hyperlink ref="F807" r:id="rId1119" display="http://220.247.235.48:5050/AgentStats/obs/28062020/lErrors.html"/>
    <hyperlink ref="F808:F812" r:id="rId1120" display="http://220.247.235.48:5050/AgentStats/28062020/ProcessingTime.html"/>
    <hyperlink ref="F813:F817" r:id="rId1121" display="http://220.247.235.48:5050/AgentStats/obs/28062020/essingTime.html"/>
    <hyperlink ref="F832:F839" r:id="rId1122" display="http://220.247.235.48:5050/AgentStats/28062020/ProcessingTime_Hourly.html"/>
    <hyperlink ref="G800" r:id="rId1123"/>
    <hyperlink ref="G801" r:id="rId1124"/>
    <hyperlink ref="G802" r:id="rId1125"/>
    <hyperlink ref="G803" r:id="rId1126"/>
    <hyperlink ref="G810" r:id="rId1127" display="http://220.247.235.48:5050/AgentStats/21062020/ProcessingTime.html"/>
    <hyperlink ref="G811" r:id="rId1128" display="http://220.247.235.48:5050/AgentStats/21062020/ProcessingTime.html"/>
    <hyperlink ref="G815" r:id="rId1129" display="http://220.247.235.48:5050/AgentStats/obs/21062020/essingTime.html"/>
    <hyperlink ref="G816" r:id="rId1130" display="http://220.247.235.48:5050/AgentStats/obs/21062020/essingTime.html"/>
    <hyperlink ref="G832" r:id="rId1131" display="http://220.247.235.48:5050/AgentStats/21062020/ProcessingTime_Hourly.html"/>
    <hyperlink ref="G834" r:id="rId1132" display="http://220.247.235.48:5050/AgentStats/21062020/ProcessingTime_Hourly.html"/>
    <hyperlink ref="G836" r:id="rId1133" display="http://220.247.235.48:5050/AgentStats/21062020/ProcessingTime_Hourly.html"/>
    <hyperlink ref="G838" r:id="rId1134" display="http://220.247.235.48:5050/AgentStats/21062020/ProcessingTime_Hourly.html"/>
    <hyperlink ref="G791" r:id="rId1135" display="http://220.247.235.48:5050/AgentStats/22062020/agentssort.html"/>
    <hyperlink ref="G793" r:id="rId1136" display="http://220.247.235.48:5050/AgentStats/22062020/agentssort.html"/>
    <hyperlink ref="G795" r:id="rId1137" display="http://220.247.235.48:5050/AgentStats/22062020/agentssort.html"/>
    <hyperlink ref="G792" r:id="rId1138" display="http://220.247.235.48:5050/AgentStats/obs/22062020/tssort.html"/>
    <hyperlink ref="G794" r:id="rId1139" display="http://220.247.235.48:5050/AgentStats/obs/22062020/tssort.html"/>
    <hyperlink ref="G796" r:id="rId1140" display="http://220.247.235.48:5050/AgentStats/obs/22062020/tssort.html"/>
    <hyperlink ref="G797" r:id="rId1141" display="http://220.247.235.48:5050/AgentStats/22062020/ServerBusy.html"/>
    <hyperlink ref="G799" r:id="rId1142" display="http://220.247.235.48:5050/AgentStats/22062020/Cached.html"/>
    <hyperlink ref="G804" r:id="rId1143" display="http://220.247.235.48:5050/agentstats/22062020/CachedV6.html"/>
    <hyperlink ref="G805" r:id="rId1144" display="http://220.247.235.48:5050/AgentStats/22062020/SelectionnotfeaturedArrivaldate.html"/>
    <hyperlink ref="G806" r:id="rId1145" display="http://220.247.235.48:5050/AgentStats/22062020/TotalErrors.html"/>
    <hyperlink ref="G807" r:id="rId1146" display="http://220.247.235.48:5050/AgentStats/obs/22062020/lErrors.html"/>
    <hyperlink ref="G808:G812" r:id="rId1147" display="http://220.247.235.48:5050/AgentStats/22062020/ProcessingTime.html"/>
    <hyperlink ref="G813:G817" r:id="rId1148" display="http://220.247.235.48:5050/AgentStats/obs/22062020/essingTime.html"/>
    <hyperlink ref="G832:G839" r:id="rId1149" display="http://220.247.235.48:5050/AgentStats/22062020/ProcessingTime_Hourly.html"/>
    <hyperlink ref="H791" r:id="rId1150" display="http://220.247.235.48:5050/agentstats/01072019/agentssort.html"/>
    <hyperlink ref="H792" r:id="rId1151" display="http://220.247.235.48:5050/agentstats/obs/01072019/tssort.html"/>
    <hyperlink ref="H793" r:id="rId1152" display="http://220.247.235.48:5050/agentstats/01072019/agentssort.html"/>
    <hyperlink ref="H794" r:id="rId1153" display="http://220.247.235.48:5050/agentstats/obs/01072019/tssort.html"/>
    <hyperlink ref="H795" r:id="rId1154" display="http://220.247.235.48:5050/agentstats/01072019/agentssort.html"/>
    <hyperlink ref="H796" r:id="rId1155" display="http://220.247.235.48:5050/agentstats/obs/01072019/tssort.html"/>
    <hyperlink ref="H797" r:id="rId1156" display="http://220.247.235.48:5050/agentstats/01072019/ServerBusy.html"/>
    <hyperlink ref="H799" r:id="rId1157" display="http://220.247.235.48:5050/agentstats/01072019/Cached.html"/>
    <hyperlink ref="H800" r:id="rId1158" display="http://220.247.235.48:5050/agentstats/01072019/Cached1.html"/>
    <hyperlink ref="H801" r:id="rId1159" display="http://220.247.235.48:5050/agentstats/01072019/Cached2.html"/>
    <hyperlink ref="H802" r:id="rId1160" display="http://220.247.235.48:5050/agentstats/01072019/Cached3.html"/>
    <hyperlink ref="H803" r:id="rId1161" display="http://220.247.235.48:5050/agentstats/01072019/CachedV5.html"/>
    <hyperlink ref="H804" r:id="rId1162" display="http://220.247.235.48:5050/agentstats/01072019/CachedV6.html"/>
    <hyperlink ref="H805" r:id="rId1163" display="http://220.247.235.48:5050/agentstats/01072019/SelectionnotfeaturedArrivaldate.html"/>
    <hyperlink ref="H806" r:id="rId1164" display="http://220.247.235.48:5050/agentstats/01072019/TotalErrors.html"/>
    <hyperlink ref="H807" r:id="rId1165" display="http://220.247.235.48:5050/agentstats/obs/01072019/lErrors.html"/>
    <hyperlink ref="H808" r:id="rId1166" display="http://220.247.235.48:5050/agentstats/01072019/ProcessingTime.html"/>
    <hyperlink ref="H809" r:id="rId1167" display="http://220.247.235.48:5050/agentstats/01072019/ProcessingTime.html"/>
    <hyperlink ref="H810" r:id="rId1168" display="http://220.247.235.48:5050/agentstats/01072019/ProcessingTime.html"/>
    <hyperlink ref="H811" r:id="rId1169" display="http://220.247.235.48:5050/agentstats/01072019/ProcessingTime.html"/>
    <hyperlink ref="H812" r:id="rId1170" display="http://220.247.235.48:5050/agentstats/01072019/ProcessingTime.html"/>
    <hyperlink ref="H813" r:id="rId1171" display="http://220.247.235.48:5050/agentstats/obs/01072019/essingTime.html"/>
    <hyperlink ref="H814" r:id="rId1172" display="http://220.247.235.48:5050/agentstats/obs/01072019/essingTime.html"/>
    <hyperlink ref="H815" r:id="rId1173" display="http://220.247.235.48:5050/agentstats/obs/01072019/essingTime.html"/>
    <hyperlink ref="H816" r:id="rId1174" display="http://220.247.235.48:5050/agentstats/obs/01072019/essingTime.html"/>
    <hyperlink ref="H817" r:id="rId1175" display="http://220.247.235.48:5050/agentstats/obs/01072019/essingTime.html"/>
    <hyperlink ref="H832" r:id="rId1176" display="http://220.247.235.48:5050/agentstats/01072019/ProcessingTime_Hourly.html"/>
    <hyperlink ref="H833" r:id="rId1177" display="http://220.247.235.48:5050/agentstats/01072019/ProcessingTime_Hourly.html"/>
    <hyperlink ref="H834" r:id="rId1178" display="http://220.247.235.48:5050/agentstats/01072019/ProcessingTime_Hourly.html"/>
    <hyperlink ref="H835" r:id="rId1179" display="http://220.247.235.48:5050/agentstats/01072019/ProcessingTime_Hourly.html"/>
    <hyperlink ref="H836" r:id="rId1180" display="http://220.247.235.48:5050/agentstats/01072019/ProcessingTime_Hourly.html"/>
    <hyperlink ref="H837" r:id="rId1181" display="http://220.247.235.48:5050/agentstats/01072019/ProcessingTime_Hourly.html"/>
    <hyperlink ref="H838" r:id="rId1182" display="http://220.247.235.48:5050/agentstats/01072019/ProcessingTime_Hourly.html"/>
    <hyperlink ref="H839" r:id="rId1183" display="http://220.247.235.48:5050/agentstats/01072019/ProcessingTime_Hourly.html"/>
    <hyperlink ref="F795" r:id="rId1184"/>
    <hyperlink ref="F796" r:id="rId1185"/>
    <hyperlink ref="E791" r:id="rId1186" display="http://220.247.235.48:5050/AgentStats/29062020/agentssort.html"/>
    <hyperlink ref="E793" r:id="rId1187" display="http://220.247.235.48:5050/AgentStats/29062020/agentssort.html"/>
    <hyperlink ref="E795" r:id="rId1188"/>
    <hyperlink ref="E792" r:id="rId1189" display="http://220.247.235.48:5050/AgentStats/obs/29062020/tssort.html"/>
    <hyperlink ref="E794" r:id="rId1190" display="http://220.247.235.48:5050/AgentStats/obs/29062020/tssort.html"/>
    <hyperlink ref="E796" r:id="rId1191"/>
    <hyperlink ref="E797" r:id="rId1192" display="http://220.247.235.48:5050/AgentStats/29062020/ServerBusy.html"/>
    <hyperlink ref="E799" r:id="rId1193" display="http://220.247.235.48:5050/AgentStats/29062020/Cached.html"/>
    <hyperlink ref="E804" r:id="rId1194" display="http://220.247.235.48:5050/agentstats/29062020/CachedV6.html"/>
    <hyperlink ref="E805" r:id="rId1195" display="http://220.247.235.48:5050/AgentStats/29062020/SelectionnotfeaturedArrivaldate.html"/>
    <hyperlink ref="E806" r:id="rId1196" display="http://220.247.235.48:5050/AgentStats/29062020/TotalErrors.html"/>
    <hyperlink ref="E807" r:id="rId1197" display="http://220.247.235.48:5050/AgentStats/obs/29062020/lErrors.html"/>
    <hyperlink ref="E808:E812" r:id="rId1198" display="http://220.247.235.48:5050/AgentStats/29062020/ProcessingTime.html"/>
    <hyperlink ref="E813:E817" r:id="rId1199" display="http://220.247.235.48:5050/AgentStats/obs/29062020/essingTime.html"/>
    <hyperlink ref="E832:E839" r:id="rId1200" display="http://220.247.235.48:5050/AgentStats/29062020/ProcessingTime_Hourly.html"/>
    <hyperlink ref="F756" r:id="rId1201" display="http://220.247.235.48:5050/AgentStats/28062020/agentssort.html"/>
    <hyperlink ref="F757" r:id="rId1202" display="http://220.247.235.48:5050/AgentStats/obs/28062020/tssort.html"/>
    <hyperlink ref="G756" r:id="rId1203" display="http://220.247.235.48:5050/AgentStats/22062020/agentssort.html"/>
    <hyperlink ref="G757" r:id="rId1204" display="http://220.247.235.48:5050/AgentStats/obs/22062020/tssort.html"/>
    <hyperlink ref="H756" r:id="rId1205" display="http://220.247.235.48:5050/agentstats/01072019/agentssort.html"/>
    <hyperlink ref="H757" r:id="rId1206" display="http://220.247.235.48:5050/agentstats/obs/01072019/tssort.html"/>
    <hyperlink ref="E756" r:id="rId1207" display="http://220.247.235.48:5050/AgentStats/29062020/agentssort.html"/>
    <hyperlink ref="E757" r:id="rId1208" display="http://220.247.235.48:5050/AgentStats/obs/29062020/tssort.html"/>
    <hyperlink ref="F758" r:id="rId1209" display="http://220.247.235.48:5050/AgentStats/28062020/TotalErrors.html"/>
    <hyperlink ref="F759" r:id="rId1210" display="http://220.247.235.48:5050/AgentStats/obs/28062020/lErrors.html"/>
    <hyperlink ref="G758" r:id="rId1211" display="http://220.247.235.48:5050/AgentStats/22062020/TotalErrors.html"/>
    <hyperlink ref="G759" r:id="rId1212" display="http://220.247.235.48:5050/AgentStats/obs/22062020/lErrors.html"/>
    <hyperlink ref="H758" r:id="rId1213" display="http://220.247.235.48:5050/agentstats/01072019/TotalErrors.html"/>
    <hyperlink ref="H759" r:id="rId1214" display="http://220.247.235.48:5050/agentstats/obs/01072019/lErrors.html"/>
    <hyperlink ref="E758" r:id="rId1215" display="http://220.247.235.48:5050/AgentStats/29062020/TotalErrors.html"/>
    <hyperlink ref="E759" r:id="rId1216" display="http://220.247.235.48:5050/AgentStats/obs/29062020/lErrors.html"/>
    <hyperlink ref="F774" r:id="rId1217" display="http://220.247.235.48:5050/AgentStats/28062020/agentssort.html"/>
    <hyperlink ref="F775" r:id="rId1218" display="http://220.247.235.48:5050/AgentStats/obs/28062020/tssort.html"/>
    <hyperlink ref="G774" r:id="rId1219" display="http://220.247.235.48:5050/AgentStats/22062020/agentssort.html"/>
    <hyperlink ref="G775" r:id="rId1220" display="http://220.247.235.48:5050/AgentStats/obs/22062020/tssort.html"/>
    <hyperlink ref="H774" r:id="rId1221" display="http://220.247.235.48:5050/agentstats/01072019/agentssort.html"/>
    <hyperlink ref="H775" r:id="rId1222" display="http://220.247.235.48:5050/agentstats/obs/01072019/tssort.html"/>
    <hyperlink ref="E774" r:id="rId1223" display="http://220.247.235.48:5050/AgentStats/29062020/agentssort.html"/>
    <hyperlink ref="E775" r:id="rId1224" display="http://220.247.235.48:5050/AgentStats/obs/29062020/tssort.html"/>
    <hyperlink ref="G782" r:id="rId1225" display="http://220.247.235.48:5050/AgentStats/22062020/agentssort.html"/>
    <hyperlink ref="G783" r:id="rId1226" display="http://220.247.235.48:5050/AgentStats/obs/22062020/tssort.html"/>
    <hyperlink ref="H782" r:id="rId1227" display="http://220.247.235.48:5050/agentstats/01072019/agentssort.html"/>
    <hyperlink ref="H783" r:id="rId1228" display="http://220.247.235.48:5050/agentstats/obs/01072019/tssort.html"/>
    <hyperlink ref="F782" r:id="rId1229"/>
    <hyperlink ref="F783" r:id="rId1230"/>
    <hyperlink ref="E782" r:id="rId1231"/>
    <hyperlink ref="E783" r:id="rId1232"/>
  </hyperlinks>
  <pageMargins left="0.7" right="0.7" top="0.75" bottom="0.75" header="0.3" footer="0.3"/>
  <pageSetup orientation="portrait" horizontalDpi="200" verticalDpi="200" r:id="rId123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H104"/>
  <sheetViews>
    <sheetView topLeftCell="A76" workbookViewId="0">
      <selection activeCell="F44" sqref="F44:F101"/>
    </sheetView>
  </sheetViews>
  <sheetFormatPr defaultRowHeight="15"/>
  <sheetData>
    <row r="3" spans="2:7">
      <c r="B3" s="278"/>
    </row>
    <row r="4" spans="2:7" ht="15.75">
      <c r="B4" s="268"/>
    </row>
    <row r="5" spans="2:7">
      <c r="B5" s="278"/>
    </row>
    <row r="6" spans="2:7" ht="18">
      <c r="C6" s="286" t="s">
        <v>114</v>
      </c>
      <c r="D6" s="286"/>
      <c r="E6" s="286"/>
    </row>
    <row r="7" spans="2:7" ht="15.75" thickBot="1">
      <c r="D7" s="5"/>
      <c r="E7" s="5"/>
      <c r="F7" s="5"/>
      <c r="G7" s="5"/>
    </row>
    <row r="8" spans="2:7" ht="26.25">
      <c r="C8" s="6"/>
      <c r="D8" s="7" t="s">
        <v>1</v>
      </c>
      <c r="E8" s="7" t="s">
        <v>2</v>
      </c>
      <c r="F8" s="7" t="s">
        <v>3</v>
      </c>
      <c r="G8" s="8" t="s">
        <v>4</v>
      </c>
    </row>
    <row r="9" spans="2:7">
      <c r="C9" s="9" t="s">
        <v>5</v>
      </c>
      <c r="D9" s="269">
        <v>43684</v>
      </c>
      <c r="E9" s="269">
        <v>43653</v>
      </c>
      <c r="F9" s="269">
        <v>43472</v>
      </c>
      <c r="G9" s="269">
        <v>43350</v>
      </c>
    </row>
    <row r="10" spans="2:7" ht="15.75" thickBot="1">
      <c r="C10" s="10"/>
      <c r="D10" s="11" t="s">
        <v>51</v>
      </c>
      <c r="E10" s="11" t="s">
        <v>7</v>
      </c>
      <c r="F10" s="11" t="s">
        <v>51</v>
      </c>
      <c r="G10" s="11" t="s">
        <v>51</v>
      </c>
    </row>
    <row r="11" spans="2:7">
      <c r="C11" s="12" t="s">
        <v>28</v>
      </c>
      <c r="D11" s="13">
        <v>3211375</v>
      </c>
      <c r="E11" s="13">
        <v>2304933</v>
      </c>
      <c r="F11" s="13">
        <v>2596406</v>
      </c>
      <c r="G11" s="13">
        <v>9798249</v>
      </c>
    </row>
    <row r="12" spans="2:7">
      <c r="C12" s="14" t="s">
        <v>29</v>
      </c>
      <c r="D12" s="15">
        <v>14363</v>
      </c>
      <c r="E12" s="15">
        <v>2921</v>
      </c>
      <c r="F12" s="15">
        <v>13972</v>
      </c>
      <c r="G12" s="15">
        <v>33344</v>
      </c>
    </row>
    <row r="13" spans="2:7">
      <c r="C13" s="16" t="s">
        <v>30</v>
      </c>
      <c r="D13" s="17">
        <v>2924524</v>
      </c>
      <c r="E13" s="17">
        <v>2149601</v>
      </c>
      <c r="F13" s="17">
        <v>2388242</v>
      </c>
      <c r="G13" s="17">
        <v>7916165</v>
      </c>
    </row>
    <row r="14" spans="2:7" ht="15.75" thickBot="1">
      <c r="C14" s="18" t="s">
        <v>31</v>
      </c>
      <c r="D14" s="19">
        <v>14085</v>
      </c>
      <c r="E14" s="19">
        <v>13039</v>
      </c>
      <c r="F14" s="19">
        <v>14137</v>
      </c>
      <c r="G14" s="19">
        <v>1605</v>
      </c>
    </row>
    <row r="15" spans="2:7" ht="15.75" thickBot="1">
      <c r="C15" s="20" t="s">
        <v>8</v>
      </c>
      <c r="D15" s="21">
        <v>6164347</v>
      </c>
      <c r="E15" s="21">
        <v>4470494</v>
      </c>
      <c r="F15" s="21">
        <v>5012757</v>
      </c>
      <c r="G15" s="21">
        <v>17749363</v>
      </c>
    </row>
    <row r="17" spans="3:7" ht="15.75" thickBot="1">
      <c r="D17" s="5"/>
      <c r="E17" s="5"/>
      <c r="F17" s="5"/>
      <c r="G17" s="5"/>
    </row>
    <row r="18" spans="3:7" ht="26.25">
      <c r="C18" s="6"/>
      <c r="D18" s="7" t="s">
        <v>1</v>
      </c>
      <c r="E18" s="7" t="s">
        <v>2</v>
      </c>
      <c r="F18" s="7" t="s">
        <v>3</v>
      </c>
      <c r="G18" s="8" t="s">
        <v>4</v>
      </c>
    </row>
    <row r="19" spans="3:7">
      <c r="C19" s="9" t="s">
        <v>9</v>
      </c>
      <c r="D19" s="269">
        <v>43684</v>
      </c>
      <c r="E19" s="269">
        <v>43653</v>
      </c>
      <c r="F19" s="269">
        <v>43472</v>
      </c>
      <c r="G19" s="269">
        <v>43350</v>
      </c>
    </row>
    <row r="20" spans="3:7" ht="15.75" thickBot="1">
      <c r="C20" s="22"/>
      <c r="D20" s="11" t="s">
        <v>51</v>
      </c>
      <c r="E20" s="11" t="s">
        <v>7</v>
      </c>
      <c r="F20" s="11" t="s">
        <v>51</v>
      </c>
      <c r="G20" s="11" t="s">
        <v>51</v>
      </c>
    </row>
    <row r="21" spans="3:7">
      <c r="C21" s="23" t="s">
        <v>32</v>
      </c>
      <c r="D21" s="24">
        <v>1990100</v>
      </c>
      <c r="E21" s="24">
        <v>1332598</v>
      </c>
      <c r="F21" s="24">
        <v>1407288</v>
      </c>
      <c r="G21" s="24">
        <v>8696259</v>
      </c>
    </row>
    <row r="22" spans="3:7" ht="15.75" thickBot="1">
      <c r="C22" s="25" t="s">
        <v>33</v>
      </c>
      <c r="D22" s="26">
        <v>5720</v>
      </c>
      <c r="E22" s="26">
        <v>1053</v>
      </c>
      <c r="F22" s="26">
        <v>5320</v>
      </c>
      <c r="G22" s="26">
        <v>8658</v>
      </c>
    </row>
    <row r="23" spans="3:7" ht="15.75" thickBot="1">
      <c r="C23" s="20" t="s">
        <v>34</v>
      </c>
      <c r="D23" s="27">
        <v>1995820</v>
      </c>
      <c r="E23" s="27">
        <v>1333651</v>
      </c>
      <c r="F23" s="27">
        <v>1412608</v>
      </c>
      <c r="G23" s="27">
        <v>8704917</v>
      </c>
    </row>
    <row r="25" spans="3:7" ht="15.75" thickBot="1">
      <c r="D25" s="5"/>
      <c r="E25" s="5"/>
      <c r="F25" s="5"/>
      <c r="G25" s="5"/>
    </row>
    <row r="26" spans="3:7" ht="26.25">
      <c r="C26" s="6"/>
      <c r="D26" s="7" t="s">
        <v>1</v>
      </c>
      <c r="E26" s="7" t="s">
        <v>2</v>
      </c>
      <c r="F26" s="7" t="s">
        <v>3</v>
      </c>
      <c r="G26" s="8" t="s">
        <v>4</v>
      </c>
    </row>
    <row r="27" spans="3:7">
      <c r="C27" s="9" t="s">
        <v>10</v>
      </c>
      <c r="D27" s="269">
        <v>43684</v>
      </c>
      <c r="E27" s="269">
        <v>43653</v>
      </c>
      <c r="F27" s="269">
        <v>43472</v>
      </c>
      <c r="G27" s="269">
        <v>43350</v>
      </c>
    </row>
    <row r="28" spans="3:7" ht="15.75" thickBot="1">
      <c r="C28" s="10"/>
      <c r="D28" s="11" t="s">
        <v>51</v>
      </c>
      <c r="E28" s="11" t="s">
        <v>7</v>
      </c>
      <c r="F28" s="11" t="s">
        <v>51</v>
      </c>
      <c r="G28" s="11" t="s">
        <v>51</v>
      </c>
    </row>
    <row r="29" spans="3:7">
      <c r="C29" s="28" t="s">
        <v>35</v>
      </c>
      <c r="D29" s="29">
        <v>2843</v>
      </c>
      <c r="E29" s="29">
        <v>1138</v>
      </c>
      <c r="F29" s="29">
        <v>2456</v>
      </c>
      <c r="G29" s="29">
        <v>2871</v>
      </c>
    </row>
    <row r="30" spans="3:7" ht="15.75" thickBot="1">
      <c r="C30" s="30" t="s">
        <v>36</v>
      </c>
      <c r="D30" s="31">
        <v>520</v>
      </c>
      <c r="E30" s="31">
        <v>81</v>
      </c>
      <c r="F30" s="31">
        <v>532</v>
      </c>
      <c r="G30" s="31">
        <v>962</v>
      </c>
    </row>
    <row r="31" spans="3:7" ht="15.75" thickBot="1">
      <c r="C31" s="32" t="s">
        <v>34</v>
      </c>
      <c r="D31" s="152">
        <v>3363</v>
      </c>
      <c r="E31" s="153">
        <v>1219</v>
      </c>
      <c r="F31" s="153">
        <v>2988</v>
      </c>
      <c r="G31" s="33">
        <v>3833</v>
      </c>
    </row>
    <row r="33" spans="2:8" ht="15.75" thickBot="1">
      <c r="D33" s="5"/>
      <c r="E33" s="5"/>
      <c r="F33" s="34"/>
      <c r="G33" s="5"/>
    </row>
    <row r="34" spans="2:8" ht="26.25">
      <c r="C34" s="6"/>
      <c r="D34" s="7" t="s">
        <v>1</v>
      </c>
      <c r="E34" s="7" t="s">
        <v>2</v>
      </c>
      <c r="F34" s="7" t="s">
        <v>3</v>
      </c>
      <c r="G34" s="8" t="s">
        <v>4</v>
      </c>
    </row>
    <row r="35" spans="2:8">
      <c r="C35" s="9" t="s">
        <v>11</v>
      </c>
      <c r="D35" s="269">
        <v>43684</v>
      </c>
      <c r="E35" s="269">
        <v>43653</v>
      </c>
      <c r="F35" s="269">
        <v>43472</v>
      </c>
      <c r="G35" s="269">
        <v>43350</v>
      </c>
    </row>
    <row r="36" spans="2:8" ht="15.75" thickBot="1">
      <c r="C36" s="10"/>
      <c r="D36" s="11" t="s">
        <v>51</v>
      </c>
      <c r="E36" s="11" t="s">
        <v>7</v>
      </c>
      <c r="F36" s="11" t="s">
        <v>51</v>
      </c>
      <c r="G36" s="11" t="s">
        <v>51</v>
      </c>
    </row>
    <row r="37" spans="2:8" ht="26.25">
      <c r="C37" s="35" t="s">
        <v>37</v>
      </c>
      <c r="D37" s="36">
        <v>29.167361111111109</v>
      </c>
      <c r="E37" s="37" t="s">
        <v>115</v>
      </c>
      <c r="F37" s="37" t="s">
        <v>116</v>
      </c>
      <c r="G37" s="37" t="s">
        <v>117</v>
      </c>
    </row>
    <row r="38" spans="2:8" ht="27" thickBot="1">
      <c r="C38" s="38" t="s">
        <v>38</v>
      </c>
      <c r="D38" s="39">
        <v>0.45902777777777781</v>
      </c>
      <c r="E38" s="39">
        <v>0.54236111111111118</v>
      </c>
      <c r="F38" s="39">
        <v>0.41736111111111113</v>
      </c>
      <c r="G38" s="270" t="s">
        <v>118</v>
      </c>
    </row>
    <row r="39" spans="2:8" ht="36" customHeight="1">
      <c r="D39" s="40"/>
      <c r="E39" s="40"/>
      <c r="F39" s="40"/>
      <c r="G39" s="40"/>
    </row>
    <row r="40" spans="2:8" ht="36" customHeight="1" thickBot="1"/>
    <row r="41" spans="2:8" ht="36" customHeight="1">
      <c r="B41" s="41"/>
      <c r="C41" s="42"/>
      <c r="D41" s="42"/>
      <c r="E41" s="42"/>
      <c r="F41" s="42"/>
      <c r="G41" s="42"/>
      <c r="H41" s="43"/>
    </row>
    <row r="42" spans="2:8" ht="36" customHeight="1" thickBot="1">
      <c r="B42" s="44"/>
      <c r="C42" s="285" t="s">
        <v>119</v>
      </c>
      <c r="D42" s="285"/>
      <c r="E42" s="285"/>
      <c r="F42" s="285"/>
      <c r="G42" s="285"/>
      <c r="H42" s="45"/>
    </row>
    <row r="43" spans="2:8" ht="36" customHeight="1">
      <c r="B43" s="44"/>
      <c r="C43" s="154"/>
      <c r="D43" s="7" t="s">
        <v>1</v>
      </c>
      <c r="E43" s="7" t="s">
        <v>2</v>
      </c>
      <c r="F43" s="47" t="s">
        <v>3</v>
      </c>
      <c r="G43" s="155" t="s">
        <v>4</v>
      </c>
      <c r="H43" s="8"/>
    </row>
    <row r="44" spans="2:8">
      <c r="B44" s="44"/>
      <c r="C44" s="154" t="s">
        <v>13</v>
      </c>
      <c r="D44" s="269">
        <v>43684</v>
      </c>
      <c r="E44" s="269">
        <v>43653</v>
      </c>
      <c r="F44" s="269">
        <v>43472</v>
      </c>
      <c r="G44" s="269">
        <v>43350</v>
      </c>
      <c r="H44" s="8"/>
    </row>
    <row r="45" spans="2:8" ht="15.75" thickBot="1">
      <c r="B45" s="44"/>
      <c r="C45" s="156"/>
      <c r="D45" s="11" t="s">
        <v>51</v>
      </c>
      <c r="E45" s="11" t="s">
        <v>7</v>
      </c>
      <c r="F45" s="11" t="s">
        <v>51</v>
      </c>
      <c r="G45" s="11" t="s">
        <v>51</v>
      </c>
      <c r="H45" s="8"/>
    </row>
    <row r="46" spans="2:8" ht="64.5">
      <c r="B46" s="44"/>
      <c r="C46" s="157" t="s">
        <v>28</v>
      </c>
      <c r="D46" s="51">
        <v>3211375</v>
      </c>
      <c r="E46" s="51">
        <v>2304933</v>
      </c>
      <c r="F46" s="51">
        <v>2596406</v>
      </c>
      <c r="G46" s="51">
        <v>9798249</v>
      </c>
      <c r="H46" s="8"/>
    </row>
    <row r="47" spans="2:8" ht="64.5">
      <c r="B47" s="44"/>
      <c r="C47" s="158" t="s">
        <v>29</v>
      </c>
      <c r="D47" s="53">
        <v>14363</v>
      </c>
      <c r="E47" s="53">
        <v>2921</v>
      </c>
      <c r="F47" s="53">
        <v>13972</v>
      </c>
      <c r="G47" s="53">
        <v>33344</v>
      </c>
      <c r="H47" s="8"/>
    </row>
    <row r="48" spans="2:8" ht="39">
      <c r="B48" s="44"/>
      <c r="C48" s="159" t="s">
        <v>35</v>
      </c>
      <c r="D48" s="55">
        <v>2843</v>
      </c>
      <c r="E48" s="55">
        <v>1138</v>
      </c>
      <c r="F48" s="55">
        <v>2456</v>
      </c>
      <c r="G48" s="55">
        <v>2871</v>
      </c>
      <c r="H48" s="56"/>
    </row>
    <row r="49" spans="2:8" ht="39">
      <c r="B49" s="44"/>
      <c r="C49" s="160" t="s">
        <v>36</v>
      </c>
      <c r="D49" s="58">
        <v>520</v>
      </c>
      <c r="E49" s="58">
        <v>81</v>
      </c>
      <c r="F49" s="58">
        <v>532</v>
      </c>
      <c r="G49" s="58">
        <v>962</v>
      </c>
      <c r="H49" s="8"/>
    </row>
    <row r="50" spans="2:8" ht="26.25">
      <c r="B50" s="44"/>
      <c r="C50" s="161" t="s">
        <v>37</v>
      </c>
      <c r="D50" s="60">
        <v>29.167361111111109</v>
      </c>
      <c r="E50" s="61" t="s">
        <v>115</v>
      </c>
      <c r="F50" s="61" t="s">
        <v>116</v>
      </c>
      <c r="G50" s="61" t="s">
        <v>117</v>
      </c>
      <c r="H50" s="8"/>
    </row>
    <row r="51" spans="2:8" ht="26.25">
      <c r="B51" s="44"/>
      <c r="C51" s="162" t="s">
        <v>38</v>
      </c>
      <c r="D51" s="63">
        <v>0.45902777777777781</v>
      </c>
      <c r="E51" s="63">
        <v>0.54236111111111118</v>
      </c>
      <c r="F51" s="63">
        <v>0.41736111111111113</v>
      </c>
      <c r="G51" s="271" t="s">
        <v>118</v>
      </c>
      <c r="H51" s="8"/>
    </row>
    <row r="52" spans="2:8" ht="39">
      <c r="B52" s="44"/>
      <c r="C52" s="163" t="s">
        <v>14</v>
      </c>
      <c r="D52" s="65">
        <v>10192</v>
      </c>
      <c r="E52" s="65">
        <v>77</v>
      </c>
      <c r="F52" s="65">
        <v>7170</v>
      </c>
      <c r="G52" s="65">
        <v>420377</v>
      </c>
      <c r="H52" s="56"/>
    </row>
    <row r="53" spans="2:8" ht="39">
      <c r="B53" s="44"/>
      <c r="C53" s="164" t="s">
        <v>15</v>
      </c>
      <c r="D53" s="67">
        <v>259419</v>
      </c>
      <c r="E53" s="68">
        <v>245754</v>
      </c>
      <c r="F53" s="68">
        <v>105273</v>
      </c>
      <c r="G53" s="68">
        <v>220360</v>
      </c>
      <c r="H53" s="8"/>
    </row>
    <row r="54" spans="2:8" ht="39">
      <c r="B54" s="69"/>
      <c r="C54" s="165" t="s">
        <v>16</v>
      </c>
      <c r="D54" s="71">
        <v>259419</v>
      </c>
      <c r="E54" s="72">
        <v>245754</v>
      </c>
      <c r="F54" s="72">
        <v>105273</v>
      </c>
      <c r="G54" s="72">
        <v>220360</v>
      </c>
      <c r="H54" s="73"/>
    </row>
    <row r="55" spans="2:8" ht="26.25">
      <c r="B55" s="44"/>
      <c r="C55" s="166" t="s">
        <v>17</v>
      </c>
      <c r="D55" s="75" t="s">
        <v>18</v>
      </c>
      <c r="E55" s="75" t="s">
        <v>18</v>
      </c>
      <c r="F55" s="75" t="s">
        <v>18</v>
      </c>
      <c r="G55" s="75" t="s">
        <v>18</v>
      </c>
      <c r="H55" s="56"/>
    </row>
    <row r="56" spans="2:8" ht="26.25">
      <c r="B56" s="44"/>
      <c r="C56" s="167" t="s">
        <v>19</v>
      </c>
      <c r="D56" s="77" t="s">
        <v>18</v>
      </c>
      <c r="E56" s="77" t="s">
        <v>18</v>
      </c>
      <c r="F56" s="77" t="s">
        <v>18</v>
      </c>
      <c r="G56" s="77" t="s">
        <v>18</v>
      </c>
      <c r="H56" s="8"/>
    </row>
    <row r="57" spans="2:8" ht="26.25">
      <c r="B57" s="44"/>
      <c r="C57" s="168" t="s">
        <v>20</v>
      </c>
      <c r="D57" s="79" t="s">
        <v>18</v>
      </c>
      <c r="E57" s="79" t="s">
        <v>18</v>
      </c>
      <c r="F57" s="79" t="s">
        <v>18</v>
      </c>
      <c r="G57" s="79" t="s">
        <v>18</v>
      </c>
      <c r="H57" s="8"/>
    </row>
    <row r="58" spans="2:8" ht="26.25">
      <c r="B58" s="44"/>
      <c r="C58" s="169" t="s">
        <v>21</v>
      </c>
      <c r="D58" s="81" t="s">
        <v>18</v>
      </c>
      <c r="E58" s="81" t="s">
        <v>18</v>
      </c>
      <c r="F58" s="81" t="s">
        <v>18</v>
      </c>
      <c r="G58" s="170">
        <v>48502</v>
      </c>
      <c r="H58" s="8"/>
    </row>
    <row r="59" spans="2:8" ht="26.25">
      <c r="B59" s="44"/>
      <c r="C59" s="159" t="s">
        <v>22</v>
      </c>
      <c r="D59" s="55">
        <v>152959</v>
      </c>
      <c r="E59" s="55">
        <v>143525</v>
      </c>
      <c r="F59" s="55">
        <v>65695</v>
      </c>
      <c r="G59" s="55">
        <v>105853</v>
      </c>
      <c r="H59" s="82"/>
    </row>
    <row r="60" spans="2:8" ht="64.5">
      <c r="B60" s="44"/>
      <c r="C60" s="171" t="s">
        <v>23</v>
      </c>
      <c r="D60" s="84">
        <v>2092350</v>
      </c>
      <c r="E60" s="84">
        <v>1379401</v>
      </c>
      <c r="F60" s="84">
        <v>1533484</v>
      </c>
      <c r="G60" s="84">
        <v>6497446</v>
      </c>
      <c r="H60" s="8"/>
    </row>
    <row r="61" spans="2:8" ht="39">
      <c r="B61" s="44"/>
      <c r="C61" s="172" t="s">
        <v>30</v>
      </c>
      <c r="D61" s="86">
        <v>2924524</v>
      </c>
      <c r="E61" s="86">
        <v>2149601</v>
      </c>
      <c r="F61" s="86">
        <v>2388242</v>
      </c>
      <c r="G61" s="86">
        <v>7916165</v>
      </c>
      <c r="H61" s="8"/>
    </row>
    <row r="62" spans="2:8" ht="39">
      <c r="B62" s="44"/>
      <c r="C62" s="173" t="s">
        <v>31</v>
      </c>
      <c r="D62" s="88">
        <v>14085</v>
      </c>
      <c r="E62" s="88">
        <v>13039</v>
      </c>
      <c r="F62" s="88">
        <v>14137</v>
      </c>
      <c r="G62" s="88">
        <v>1605</v>
      </c>
      <c r="H62" s="56"/>
    </row>
    <row r="63" spans="2:8">
      <c r="B63" s="44"/>
      <c r="C63" s="174" t="s">
        <v>39</v>
      </c>
      <c r="D63" s="91">
        <v>0.99250000000000005</v>
      </c>
      <c r="E63" s="91">
        <v>0.99380000000000002</v>
      </c>
      <c r="F63" s="91">
        <v>0.99099999999999999</v>
      </c>
      <c r="G63" s="91">
        <v>0.89129999999999998</v>
      </c>
      <c r="H63" s="56"/>
    </row>
    <row r="64" spans="2:8" ht="77.25">
      <c r="B64" s="89"/>
      <c r="C64" s="175" t="s">
        <v>40</v>
      </c>
      <c r="D64" s="93">
        <v>1666353</v>
      </c>
      <c r="E64" s="93">
        <v>1166225</v>
      </c>
      <c r="F64" s="93">
        <v>1098749</v>
      </c>
      <c r="G64" s="93">
        <v>5659860</v>
      </c>
      <c r="H64" s="56"/>
    </row>
    <row r="65" spans="2:8">
      <c r="B65" s="94"/>
      <c r="C65" s="174" t="s">
        <v>41</v>
      </c>
      <c r="D65" s="95">
        <v>7.4999999999999997E-3</v>
      </c>
      <c r="E65" s="95">
        <v>6.1999999999999998E-3</v>
      </c>
      <c r="F65" s="95">
        <v>8.9999999999999993E-3</v>
      </c>
      <c r="G65" s="95">
        <v>0.1087</v>
      </c>
      <c r="H65" s="56"/>
    </row>
    <row r="66" spans="2:8" ht="77.25">
      <c r="B66" s="44"/>
      <c r="C66" s="175" t="s">
        <v>42</v>
      </c>
      <c r="D66" s="96">
        <v>12657</v>
      </c>
      <c r="E66" s="96">
        <v>7260</v>
      </c>
      <c r="F66" s="96">
        <v>10022</v>
      </c>
      <c r="G66" s="176">
        <v>690021</v>
      </c>
      <c r="H66" s="56"/>
    </row>
    <row r="67" spans="2:8" ht="77.25">
      <c r="B67" s="44"/>
      <c r="C67" s="177" t="s">
        <v>43</v>
      </c>
      <c r="D67" s="98">
        <v>1679010</v>
      </c>
      <c r="E67" s="98">
        <v>1173485</v>
      </c>
      <c r="F67" s="98">
        <v>1108771</v>
      </c>
      <c r="G67" s="98">
        <v>6349881</v>
      </c>
      <c r="H67" s="56"/>
    </row>
    <row r="68" spans="2:8">
      <c r="B68" s="44"/>
      <c r="C68" s="178" t="s">
        <v>44</v>
      </c>
      <c r="D68" s="100">
        <v>0.60509999999999997</v>
      </c>
      <c r="E68" s="100">
        <v>0.60229999999999995</v>
      </c>
      <c r="F68" s="100">
        <v>0.59419999999999995</v>
      </c>
      <c r="G68" s="273" t="s">
        <v>120</v>
      </c>
      <c r="H68" s="56"/>
    </row>
    <row r="69" spans="2:8" ht="77.25">
      <c r="B69" s="44"/>
      <c r="C69" s="179" t="s">
        <v>45</v>
      </c>
      <c r="D69" s="103">
        <v>2032</v>
      </c>
      <c r="E69" s="103">
        <v>265</v>
      </c>
      <c r="F69" s="103">
        <v>2117</v>
      </c>
      <c r="G69" s="103">
        <v>3716</v>
      </c>
      <c r="H69" s="56"/>
    </row>
    <row r="70" spans="2:8">
      <c r="B70" s="44"/>
      <c r="C70" s="178" t="s">
        <v>46</v>
      </c>
      <c r="D70" s="104">
        <v>0.39489999999999997</v>
      </c>
      <c r="E70" s="104">
        <v>0.3977</v>
      </c>
      <c r="F70" s="104">
        <v>0.40579999999999999</v>
      </c>
      <c r="G70" s="104">
        <v>0.25869999999999999</v>
      </c>
      <c r="H70" s="56"/>
    </row>
    <row r="71" spans="2:8" ht="77.25">
      <c r="B71" s="44"/>
      <c r="C71" s="179" t="s">
        <v>47</v>
      </c>
      <c r="D71" s="105">
        <v>1326</v>
      </c>
      <c r="E71" s="105">
        <v>175</v>
      </c>
      <c r="F71" s="105">
        <v>1446</v>
      </c>
      <c r="G71" s="180">
        <v>1297</v>
      </c>
      <c r="H71" s="56"/>
    </row>
    <row r="72" spans="2:8" ht="78" thickBot="1">
      <c r="B72" s="44"/>
      <c r="C72" s="181" t="s">
        <v>48</v>
      </c>
      <c r="D72" s="107">
        <v>3358</v>
      </c>
      <c r="E72" s="107">
        <v>440</v>
      </c>
      <c r="F72" s="107">
        <v>3563</v>
      </c>
      <c r="G72" s="107">
        <v>5013</v>
      </c>
      <c r="H72" s="56"/>
    </row>
    <row r="73" spans="2:8" ht="18.75" customHeight="1" thickBot="1">
      <c r="B73" s="182"/>
      <c r="C73" s="147" t="s">
        <v>49</v>
      </c>
      <c r="D73" s="148"/>
      <c r="E73" s="148"/>
      <c r="F73" s="148"/>
      <c r="G73" s="149"/>
      <c r="H73" s="82"/>
    </row>
    <row r="74" spans="2:8">
      <c r="B74" s="44"/>
      <c r="C74" s="183">
        <v>0</v>
      </c>
      <c r="D74" s="110">
        <v>0.997</v>
      </c>
      <c r="E74" s="111">
        <v>0.99639999999999995</v>
      </c>
      <c r="F74" s="111">
        <v>0.99490000000000001</v>
      </c>
      <c r="G74" s="111">
        <v>0.87009999999999998</v>
      </c>
      <c r="H74" s="112"/>
    </row>
    <row r="75" spans="2:8">
      <c r="B75" s="44"/>
      <c r="C75" s="183">
        <v>1</v>
      </c>
      <c r="D75" s="110">
        <v>0.997</v>
      </c>
      <c r="E75" s="111">
        <v>0.99660000000000004</v>
      </c>
      <c r="F75" s="111">
        <v>0.99399999999999999</v>
      </c>
      <c r="G75" s="111">
        <v>0.90980000000000005</v>
      </c>
      <c r="H75" s="113"/>
    </row>
    <row r="76" spans="2:8">
      <c r="B76" s="101"/>
      <c r="C76" s="183">
        <v>2</v>
      </c>
      <c r="D76" s="110">
        <v>0.99099999999999999</v>
      </c>
      <c r="E76" s="280">
        <v>0.99</v>
      </c>
      <c r="F76" s="111">
        <v>0.97599999999999998</v>
      </c>
      <c r="G76" s="111">
        <v>0.91739999999999999</v>
      </c>
      <c r="H76" s="114"/>
    </row>
    <row r="77" spans="2:8">
      <c r="B77" s="44"/>
      <c r="C77" s="183">
        <v>3</v>
      </c>
      <c r="D77" s="110">
        <v>0.99529999999999996</v>
      </c>
      <c r="E77" s="111">
        <v>0.99029999999999996</v>
      </c>
      <c r="F77" s="111">
        <v>0.99160000000000004</v>
      </c>
      <c r="G77" s="111">
        <v>0.93300000000000005</v>
      </c>
      <c r="H77" s="114"/>
    </row>
    <row r="78" spans="2:8">
      <c r="B78" s="44"/>
      <c r="C78" s="183">
        <v>4</v>
      </c>
      <c r="D78" s="110">
        <v>0.99519999999999997</v>
      </c>
      <c r="E78" s="111">
        <v>0.99429999999999996</v>
      </c>
      <c r="F78" s="111">
        <v>0.99339999999999995</v>
      </c>
      <c r="G78" s="111">
        <v>0.94440000000000002</v>
      </c>
      <c r="H78" s="114"/>
    </row>
    <row r="79" spans="2:8">
      <c r="B79" s="101"/>
      <c r="C79" s="183">
        <v>5</v>
      </c>
      <c r="D79" s="110">
        <v>0.99680000000000002</v>
      </c>
      <c r="E79" s="111">
        <v>0.996</v>
      </c>
      <c r="F79" s="111">
        <v>0.99470000000000003</v>
      </c>
      <c r="G79" s="111">
        <v>0.9637</v>
      </c>
      <c r="H79" s="114"/>
    </row>
    <row r="80" spans="2:8">
      <c r="B80" s="44"/>
      <c r="C80" s="183">
        <v>6</v>
      </c>
      <c r="D80" s="110">
        <v>0.99019999999999997</v>
      </c>
      <c r="E80" s="111">
        <v>0.99009999999999998</v>
      </c>
      <c r="F80" s="111">
        <v>0.98980000000000001</v>
      </c>
      <c r="G80" s="111">
        <v>0.93859999999999999</v>
      </c>
      <c r="H80" s="112"/>
    </row>
    <row r="81" spans="2:8">
      <c r="B81" s="44"/>
      <c r="C81" s="183">
        <v>7</v>
      </c>
      <c r="D81" s="110">
        <v>0.99429999999999996</v>
      </c>
      <c r="E81" s="111">
        <v>0.99250000000000005</v>
      </c>
      <c r="F81" s="111">
        <v>0.98960000000000004</v>
      </c>
      <c r="G81" s="111">
        <v>0.91720000000000002</v>
      </c>
      <c r="H81" s="184"/>
    </row>
    <row r="82" spans="2:8" ht="18.75" customHeight="1">
      <c r="B82" s="44"/>
      <c r="C82" s="183">
        <v>8</v>
      </c>
      <c r="D82" s="110">
        <v>0.99319999999999997</v>
      </c>
      <c r="E82" s="111">
        <v>0.99550000000000005</v>
      </c>
      <c r="F82" s="111">
        <v>0.99280000000000002</v>
      </c>
      <c r="G82" s="111">
        <v>0.90480000000000005</v>
      </c>
      <c r="H82" s="114"/>
    </row>
    <row r="83" spans="2:8">
      <c r="B83" s="101"/>
      <c r="C83" s="183">
        <v>9</v>
      </c>
      <c r="D83" s="110">
        <v>0.99280000000000002</v>
      </c>
      <c r="E83" s="111">
        <v>0.99580000000000002</v>
      </c>
      <c r="F83" s="111">
        <v>0.99139999999999995</v>
      </c>
      <c r="G83" s="111">
        <v>0.89380000000000004</v>
      </c>
      <c r="H83" s="113"/>
    </row>
    <row r="84" spans="2:8">
      <c r="B84" s="116"/>
      <c r="C84" s="183">
        <v>10</v>
      </c>
      <c r="D84" s="110">
        <v>0.98950000000000005</v>
      </c>
      <c r="E84" s="111">
        <v>0.98939999999999995</v>
      </c>
      <c r="F84" s="111">
        <v>0.98850000000000005</v>
      </c>
      <c r="G84" s="111">
        <v>0.87629999999999997</v>
      </c>
      <c r="H84" s="131"/>
    </row>
    <row r="85" spans="2:8">
      <c r="B85" s="44"/>
      <c r="C85" s="183">
        <v>11</v>
      </c>
      <c r="D85" s="110">
        <v>0.98709999999999998</v>
      </c>
      <c r="E85" s="111">
        <v>0.99309999999999998</v>
      </c>
      <c r="F85" s="111">
        <v>0.98680000000000001</v>
      </c>
      <c r="G85" s="111">
        <v>0.86950000000000005</v>
      </c>
      <c r="H85" s="113"/>
    </row>
    <row r="86" spans="2:8" ht="15.75" thickBot="1">
      <c r="B86" s="116"/>
      <c r="C86" s="185">
        <v>12</v>
      </c>
      <c r="D86" s="118">
        <v>0.99199999999999999</v>
      </c>
      <c r="E86" s="119">
        <v>0.99609999999999999</v>
      </c>
      <c r="F86" s="119">
        <v>0.98350000000000004</v>
      </c>
      <c r="G86" s="139">
        <v>0.88429999999999997</v>
      </c>
      <c r="H86" s="128"/>
    </row>
    <row r="87" spans="2:8">
      <c r="B87" s="121"/>
      <c r="C87" s="183">
        <v>13</v>
      </c>
      <c r="D87" s="122">
        <v>0.996</v>
      </c>
      <c r="E87" s="123">
        <v>0.997</v>
      </c>
      <c r="F87" s="123">
        <v>0.9929</v>
      </c>
      <c r="G87" s="133">
        <v>0.88160000000000005</v>
      </c>
      <c r="H87" s="112"/>
    </row>
    <row r="88" spans="2:8" ht="39.75" thickBot="1">
      <c r="B88" s="69"/>
      <c r="C88" s="186" t="s">
        <v>24</v>
      </c>
      <c r="D88" s="126">
        <v>97441</v>
      </c>
      <c r="E88" s="127" t="s">
        <v>121</v>
      </c>
      <c r="F88" s="127" t="s">
        <v>122</v>
      </c>
      <c r="G88" s="187" t="s">
        <v>123</v>
      </c>
      <c r="H88" s="128"/>
    </row>
    <row r="89" spans="2:8">
      <c r="B89" s="44"/>
      <c r="C89" s="183">
        <v>14</v>
      </c>
      <c r="D89" s="129">
        <v>0.99250000000000005</v>
      </c>
      <c r="E89" s="130">
        <v>0.99209999999999998</v>
      </c>
      <c r="F89" s="130">
        <v>0.99080000000000001</v>
      </c>
      <c r="G89" s="133">
        <v>0.88480000000000003</v>
      </c>
      <c r="H89" s="112"/>
    </row>
    <row r="90" spans="2:8" ht="39.75" thickBot="1">
      <c r="B90" s="44"/>
      <c r="C90" s="186" t="s">
        <v>24</v>
      </c>
      <c r="D90" s="126">
        <v>103509</v>
      </c>
      <c r="E90" s="127" t="s">
        <v>124</v>
      </c>
      <c r="F90" s="127" t="s">
        <v>125</v>
      </c>
      <c r="G90" s="187" t="s">
        <v>126</v>
      </c>
      <c r="H90" s="131"/>
    </row>
    <row r="91" spans="2:8">
      <c r="B91" s="44"/>
      <c r="C91" s="183">
        <v>15</v>
      </c>
      <c r="D91" s="129">
        <v>0.98719999999999997</v>
      </c>
      <c r="E91" s="130">
        <v>0.99480000000000002</v>
      </c>
      <c r="F91" s="130">
        <v>0.98780000000000001</v>
      </c>
      <c r="G91" s="133">
        <v>0.88739999999999997</v>
      </c>
      <c r="H91" s="128"/>
    </row>
    <row r="92" spans="2:8" ht="39.75" thickBot="1">
      <c r="B92" s="44"/>
      <c r="C92" s="186" t="s">
        <v>24</v>
      </c>
      <c r="D92" s="126">
        <v>92721</v>
      </c>
      <c r="E92" s="127" t="s">
        <v>127</v>
      </c>
      <c r="F92" s="127" t="s">
        <v>128</v>
      </c>
      <c r="G92" s="187" t="s">
        <v>129</v>
      </c>
      <c r="H92" s="188"/>
    </row>
    <row r="93" spans="2:8">
      <c r="B93" s="44"/>
      <c r="C93" s="183">
        <v>16</v>
      </c>
      <c r="D93" s="151">
        <v>0.99650000000000005</v>
      </c>
      <c r="E93" s="133">
        <v>0.99670000000000003</v>
      </c>
      <c r="F93" s="133">
        <v>0.99350000000000005</v>
      </c>
      <c r="G93" s="133">
        <v>0.88249999999999995</v>
      </c>
      <c r="H93" s="134"/>
    </row>
    <row r="94" spans="2:8" ht="39.75" thickBot="1">
      <c r="B94" s="44"/>
      <c r="C94" s="186" t="s">
        <v>24</v>
      </c>
      <c r="D94" s="135">
        <v>82453</v>
      </c>
      <c r="E94" s="136" t="s">
        <v>130</v>
      </c>
      <c r="F94" s="136" t="s">
        <v>131</v>
      </c>
      <c r="G94" s="187" t="s">
        <v>132</v>
      </c>
      <c r="H94" s="114"/>
    </row>
    <row r="95" spans="2:8">
      <c r="B95" s="44"/>
      <c r="C95" s="183">
        <v>17</v>
      </c>
      <c r="D95" s="110">
        <v>0.99429999999999996</v>
      </c>
      <c r="E95" s="111">
        <v>0.99729999999999996</v>
      </c>
      <c r="F95" s="111">
        <v>0.98860000000000003</v>
      </c>
      <c r="G95" s="111">
        <v>0.87819999999999998</v>
      </c>
      <c r="H95" s="114"/>
    </row>
    <row r="96" spans="2:8">
      <c r="B96" s="44"/>
      <c r="C96" s="183">
        <v>18</v>
      </c>
      <c r="D96" s="110">
        <v>0.98919999999999997</v>
      </c>
      <c r="E96" s="111">
        <v>0.99509999999999998</v>
      </c>
      <c r="F96" s="111">
        <v>0.9869</v>
      </c>
      <c r="G96" s="111">
        <v>0.87760000000000005</v>
      </c>
      <c r="H96" s="114"/>
    </row>
    <row r="97" spans="2:8">
      <c r="B97" s="44"/>
      <c r="C97" s="183">
        <v>19</v>
      </c>
      <c r="D97" s="110">
        <v>0.99529999999999996</v>
      </c>
      <c r="E97" s="111">
        <v>0.99660000000000004</v>
      </c>
      <c r="F97" s="111">
        <v>0.99380000000000002</v>
      </c>
      <c r="G97" s="111">
        <v>0.86450000000000005</v>
      </c>
      <c r="H97" s="114"/>
    </row>
    <row r="98" spans="2:8">
      <c r="B98" s="44"/>
      <c r="C98" s="183">
        <v>20</v>
      </c>
      <c r="D98" s="110">
        <v>0.99829999999999997</v>
      </c>
      <c r="E98" s="111">
        <v>0.999</v>
      </c>
      <c r="F98" s="111">
        <v>0.99619999999999997</v>
      </c>
      <c r="G98" s="111">
        <v>0.85129999999999995</v>
      </c>
      <c r="H98" s="8"/>
    </row>
    <row r="99" spans="2:8">
      <c r="B99" s="44"/>
      <c r="C99" s="183">
        <v>21</v>
      </c>
      <c r="D99" s="110">
        <v>0.99870000000000003</v>
      </c>
      <c r="E99" s="111">
        <v>0.99880000000000002</v>
      </c>
      <c r="F99" s="111">
        <v>0.99870000000000003</v>
      </c>
      <c r="G99" s="111">
        <v>0.84709999999999996</v>
      </c>
      <c r="H99" s="8"/>
    </row>
    <row r="100" spans="2:8">
      <c r="B100" s="44"/>
      <c r="C100" s="183">
        <v>22</v>
      </c>
      <c r="D100" s="110">
        <v>0.96140000000000003</v>
      </c>
      <c r="E100" s="111">
        <v>0.97170000000000001</v>
      </c>
      <c r="F100" s="111">
        <v>0.99250000000000005</v>
      </c>
      <c r="G100" s="111">
        <v>0.85709999999999997</v>
      </c>
      <c r="H100" s="8"/>
    </row>
    <row r="101" spans="2:8" ht="15.75" thickBot="1">
      <c r="B101" s="44"/>
      <c r="C101" s="189">
        <v>23</v>
      </c>
      <c r="D101" s="190">
        <v>0.99450000000000005</v>
      </c>
      <c r="E101" s="140">
        <v>0.9899</v>
      </c>
      <c r="F101" s="140">
        <v>0.99350000000000005</v>
      </c>
      <c r="G101" s="139">
        <v>0.87070000000000003</v>
      </c>
      <c r="H101" s="8"/>
    </row>
    <row r="102" spans="2:8">
      <c r="B102" s="44"/>
      <c r="C102" s="272"/>
      <c r="D102" s="272"/>
      <c r="E102" s="272"/>
      <c r="F102" s="272"/>
      <c r="G102" s="272"/>
      <c r="H102" s="8"/>
    </row>
    <row r="103" spans="2:8" ht="15.75" thickBot="1">
      <c r="B103" s="142"/>
      <c r="C103" s="143"/>
      <c r="D103" s="144"/>
      <c r="E103" s="143"/>
      <c r="F103" s="143"/>
      <c r="G103" s="143"/>
      <c r="H103" s="145"/>
    </row>
    <row r="104" spans="2:8">
      <c r="B104" s="294"/>
    </row>
  </sheetData>
  <mergeCells count="2">
    <mergeCell ref="C6:E6"/>
    <mergeCell ref="C42:G42"/>
  </mergeCells>
  <hyperlinks>
    <hyperlink ref="D11" r:id="rId1" display="http://220.247.235.48:5050/agentstats/08072019/agentssort.html"/>
    <hyperlink ref="E11" r:id="rId2" display="http://220.247.235.48:5050/agentstats/07072019/agentssort.html"/>
    <hyperlink ref="F11" r:id="rId3" display="http://220.247.235.48:5050/agentstats/01072019/agentssort.html"/>
    <hyperlink ref="G11" r:id="rId4" display="http://220.247.235.48:5050/agentstats/09072018/agentssort.html"/>
    <hyperlink ref="D12" r:id="rId5" display="http://220.247.235.48:5050/agentstats/obs/08072019/tssort.html"/>
    <hyperlink ref="E12" r:id="rId6" display="http://220.247.235.48:5050/agentstats/obs/07072019/tssort.html"/>
    <hyperlink ref="F12" r:id="rId7" display="http://220.247.235.48:5050/agentstats/obs/01072019/tssort.html"/>
    <hyperlink ref="G12" r:id="rId8" display="http://220.247.235.48:5050/agentstats/obs/09072018/tssort.html"/>
    <hyperlink ref="D13" r:id="rId9" display="http://220.247.235.48:5050/agentstats/08072019/TotalErrors.html"/>
    <hyperlink ref="E13" r:id="rId10" display="http://220.247.235.48:5050/agentstats/07072019/TotalErrors.html"/>
    <hyperlink ref="F13" r:id="rId11" display="http://220.247.235.48:5050/agentstats/01072019/TotalErrors.html"/>
    <hyperlink ref="G13" r:id="rId12" display="http://220.247.235.48:5050/agentstats/09072018/TotalErrors.html"/>
    <hyperlink ref="D14" r:id="rId13" display="http://220.247.235.48:5050/agentstats/obs/08072019/lErrors.html"/>
    <hyperlink ref="E14" r:id="rId14" display="http://220.247.235.48:5050/agentstats/obs/07072019/lErrors.html"/>
    <hyperlink ref="F14" r:id="rId15" display="http://220.247.235.48:5050/agentstats/obs/01072019/lErrors.html"/>
    <hyperlink ref="G14" r:id="rId16" display="http://220.247.235.48:5050/agentstats/obs/09072018/lErrors.html"/>
    <hyperlink ref="D29" r:id="rId17" display="http://220.247.235.48:5050/agentstats/08072019/agentssort.html"/>
    <hyperlink ref="E29" r:id="rId18" display="http://220.247.235.48:5050/agentstats/07072019/agentssort.html"/>
    <hyperlink ref="F29" r:id="rId19" display="http://220.247.235.48:5050/agentstats/01072019/agentssort.html"/>
    <hyperlink ref="G29" r:id="rId20" display="http://220.247.235.48:5050/agentstats/09072018/agentssort.html"/>
    <hyperlink ref="D30" r:id="rId21" display="http://220.247.235.48:5050/agentstats/obs/08072019/tssort.html"/>
    <hyperlink ref="E30" r:id="rId22" display="http://220.247.235.48:5050/agentstats/obs/07072019/tssort.html"/>
    <hyperlink ref="F30" r:id="rId23" display="http://220.247.235.48:5050/agentstats/obs/01072019/tssort.html"/>
    <hyperlink ref="G30" r:id="rId24" display="http://220.247.235.48:5050/agentstats/obs/09072018/tssort.html"/>
    <hyperlink ref="D37" r:id="rId25" display="http://220.247.235.48:5050/agentstats/08072019/agentssort.html"/>
    <hyperlink ref="E37" r:id="rId26" display="http://220.247.235.48:5050/agentstats/07072019/agentssort.html"/>
    <hyperlink ref="F37" r:id="rId27" display="http://220.247.235.48:5050/agentstats/01072019/agentssort.html"/>
    <hyperlink ref="G37" r:id="rId28" display="http://220.247.235.48:5050/agentstats/09072018/agentssort.html"/>
    <hyperlink ref="D38" r:id="rId29" display="http://220.247.235.48:5050/agentstats/obs/08072019/tssort.html"/>
    <hyperlink ref="E38" r:id="rId30" display="http://220.247.235.48:5050/agentstats/obs/07072019/tssort.html"/>
    <hyperlink ref="F38" r:id="rId31" display="http://220.247.235.48:5050/agentstats/obs/01072019/tssort.html"/>
    <hyperlink ref="G38" r:id="rId32" display="http://220.247.235.48:5050/agentstats/obs/09072018/tssort.html"/>
    <hyperlink ref="D46" r:id="rId33" display="http://220.247.235.48:5050/agentstats/08072019/agentssort.html"/>
    <hyperlink ref="E46" r:id="rId34" display="http://220.247.235.48:5050/agentstats/07072019/agentssort.html"/>
    <hyperlink ref="F46" r:id="rId35" display="http://220.247.235.48:5050/agentstats/01072019/agentssort.html"/>
    <hyperlink ref="G46" r:id="rId36" display="http://220.247.235.48:5050/agentstats/09072018/agentssort.html"/>
    <hyperlink ref="D47" r:id="rId37" display="http://220.247.235.48:5050/agentstats/obs/08072019/tssort.html"/>
    <hyperlink ref="E47" r:id="rId38" display="http://220.247.235.48:5050/agentstats/obs/07072019/tssort.html"/>
    <hyperlink ref="F47" r:id="rId39" display="http://220.247.235.48:5050/agentstats/obs/01072019/tssort.html"/>
    <hyperlink ref="G47" r:id="rId40" display="http://220.247.235.48:5050/agentstats/obs/09072018/tssort.html"/>
    <hyperlink ref="D48" r:id="rId41" display="http://220.247.235.48:5050/agentstats/08072019/agentssort.html"/>
    <hyperlink ref="E48" r:id="rId42" display="http://220.247.235.48:5050/agentstats/07072019/agentssort.html"/>
    <hyperlink ref="F48" r:id="rId43" display="http://220.247.235.48:5050/agentstats/01072019/agentssort.html"/>
    <hyperlink ref="G48" r:id="rId44" display="http://220.247.235.48:5050/agentstats/09072018/agentssort.html"/>
    <hyperlink ref="D49" r:id="rId45" display="http://220.247.235.48:5050/agentstats/obs/08072019/tssort.html"/>
    <hyperlink ref="E49" r:id="rId46" display="http://220.247.235.48:5050/agentstats/obs/07072019/tssort.html"/>
    <hyperlink ref="F49" r:id="rId47" display="http://220.247.235.48:5050/agentstats/obs/01072019/tssort.html"/>
    <hyperlink ref="G49" r:id="rId48" display="http://220.247.235.48:5050/agentstats/obs/09072018/tssort.html"/>
    <hyperlink ref="D50" r:id="rId49" display="http://220.247.235.48:5050/agentstats/08072019/agentssort.html"/>
    <hyperlink ref="E50" r:id="rId50" display="http://220.247.235.48:5050/agentstats/07072019/agentssort.html"/>
    <hyperlink ref="F50" r:id="rId51" display="http://220.247.235.48:5050/agentstats/01072019/agentssort.html"/>
    <hyperlink ref="G50" r:id="rId52" display="http://220.247.235.48:5050/agentstats/09072018/agentssort.html"/>
    <hyperlink ref="D51" r:id="rId53" display="http://220.247.235.48:5050/agentstats/obs/08072019/tssort.html"/>
    <hyperlink ref="E51" r:id="rId54" display="http://220.247.235.48:5050/agentstats/obs/07072019/tssort.html"/>
    <hyperlink ref="F51" r:id="rId55" display="http://220.247.235.48:5050/agentstats/obs/01072019/tssort.html"/>
    <hyperlink ref="G51" r:id="rId56" display="http://220.247.235.48:5050/agentstats/obs/09072018/tssort.html"/>
    <hyperlink ref="D52" r:id="rId57" display="http://220.247.235.48:5050/agentstats/08072019/ServerBusy.html"/>
    <hyperlink ref="E52" r:id="rId58" display="http://220.247.235.48:5050/agentstats/07072019/ServerBusy.html"/>
    <hyperlink ref="F52" r:id="rId59" display="http://220.247.235.48:5050/agentstats/01072019/ServerBusy.html"/>
    <hyperlink ref="G52" r:id="rId60" display="http://220.247.235.48:5050/agentstats/09072018/ServerBusy.html"/>
    <hyperlink ref="D54" r:id="rId61" display="http://220.247.235.48:5050/agentstats/08072019/Cached.html"/>
    <hyperlink ref="E54" r:id="rId62" display="http://220.247.235.48:5050/agentstats/07072019/Cached.html"/>
    <hyperlink ref="F54" r:id="rId63" display="http://220.247.235.48:5050/agentstats/01072019/Cached.html"/>
    <hyperlink ref="G54" r:id="rId64" display="http://220.247.235.48:5050/agentstats/09072018/Cached.html"/>
    <hyperlink ref="D55" r:id="rId65" display="http://220.247.235.48:5050/agentstats/08072019/Cached1.html"/>
    <hyperlink ref="E55" r:id="rId66" display="http://220.247.235.48:5050/agentstats/07072019/Cached1.html"/>
    <hyperlink ref="F55" r:id="rId67" display="http://220.247.235.48:5050/agentstats/01072019/Cached1.html"/>
    <hyperlink ref="G55" r:id="rId68" display="http://220.247.235.48:5050/agentstats/09072018/Cached1.html"/>
    <hyperlink ref="D56" r:id="rId69" display="http://220.247.235.48:5050/agentstats/08072019/Cached2.html"/>
    <hyperlink ref="E56" r:id="rId70" display="http://220.247.235.48:5050/agentstats/07072019/Cached2.html"/>
    <hyperlink ref="F56" r:id="rId71" display="http://220.247.235.48:5050/agentstats/01072019/Cached2.html"/>
    <hyperlink ref="G56" r:id="rId72" display="http://220.247.235.48:5050/agentstats/09072018/Cached2.html"/>
    <hyperlink ref="D57" r:id="rId73" display="http://220.247.235.48:5050/agentstats/08072019/Cached3.html"/>
    <hyperlink ref="E57" r:id="rId74" display="http://220.247.235.48:5050/agentstats/07072019/Cached3.html"/>
    <hyperlink ref="F57" r:id="rId75" display="http://220.247.235.48:5050/agentstats/01072019/Cached3.html"/>
    <hyperlink ref="G57" r:id="rId76" display="http://220.247.235.48:5050/agentstats/09072018/Cached3.html"/>
    <hyperlink ref="D58" r:id="rId77" display="http://220.247.235.48:5050/agentstats/08072019/CachedV5.html"/>
    <hyperlink ref="E58" r:id="rId78" display="http://220.247.235.48:5050/agentstats/07072019/CachedV5.html"/>
    <hyperlink ref="F58" r:id="rId79" display="http://220.247.235.48:5050/agentstats/01072019/CachedV5.html"/>
    <hyperlink ref="G58" r:id="rId80" display="http://220.247.235.48:5050/agentstats/09072018/CachedV5.html"/>
    <hyperlink ref="D59" r:id="rId81" display="http://220.247.235.48:5050/agentstats/08072019/CachedV6.html"/>
    <hyperlink ref="E59" r:id="rId82" display="http://220.247.235.48:5050/agentstats/07072019/CachedV6.html"/>
    <hyperlink ref="F59" r:id="rId83" display="http://220.247.235.48:5050/agentstats/01072019/CachedV6.html"/>
    <hyperlink ref="G59" r:id="rId84" display="http://220.247.235.48:5050/agentstats/09072018/CachedV6.html"/>
    <hyperlink ref="D60" r:id="rId85" display="http://220.247.235.48:5050/agentstats/08072019/SelectionnotfeaturedArrivaldate.html"/>
    <hyperlink ref="E60" r:id="rId86" display="http://220.247.235.48:5050/agentstats/07072019/SelectionnotfeaturedArrivaldate.html"/>
    <hyperlink ref="F60" r:id="rId87" display="http://220.247.235.48:5050/agentstats/01072019/SelectionnotfeaturedArrivaldate.html"/>
    <hyperlink ref="G60" r:id="rId88" display="http://220.247.235.48:5050/agentstats/09072018/SelectionnotfeaturedArrivaldate.html"/>
    <hyperlink ref="D61" r:id="rId89" display="http://220.247.235.48:5050/agentstats/08072019/TotalErrors.html"/>
    <hyperlink ref="E61" r:id="rId90" display="http://220.247.235.48:5050/agentstats/07072019/TotalErrors.html"/>
    <hyperlink ref="F61" r:id="rId91" display="http://220.247.235.48:5050/agentstats/01072019/TotalErrors.html"/>
    <hyperlink ref="G61" r:id="rId92" display="http://220.247.235.48:5050/agentstats/09072018/TotalErrors.html"/>
    <hyperlink ref="D62" r:id="rId93" display="http://220.247.235.48:5050/agentstats/obs/08072019/lErrors.html"/>
    <hyperlink ref="E62" r:id="rId94" display="http://220.247.235.48:5050/agentstats/obs/07072019/lErrors.html"/>
    <hyperlink ref="F62" r:id="rId95" display="http://220.247.235.48:5050/agentstats/obs/01072019/lErrors.html"/>
    <hyperlink ref="G62" r:id="rId96" display="http://220.247.235.48:5050/agentstats/obs/09072018/lErrors.html"/>
    <hyperlink ref="D63" r:id="rId97" display="http://220.247.235.48:5050/agentstats/08072019/ProcessingTime.html"/>
    <hyperlink ref="E63" r:id="rId98" display="http://220.247.235.48:5050/agentstats/07072019/ProcessingTime.html"/>
    <hyperlink ref="F63" r:id="rId99" display="http://220.247.235.48:5050/agentstats/01072019/ProcessingTime.html"/>
    <hyperlink ref="G63" r:id="rId100" display="http://220.247.235.48:5050/agentstats/09072018/ProcessingTime.html"/>
    <hyperlink ref="D64" r:id="rId101" display="http://220.247.235.48:5050/agentstats/08072019/ProcessingTime.html"/>
    <hyperlink ref="E64" r:id="rId102" display="http://220.247.235.48:5050/agentstats/07072019/ProcessingTime.html"/>
    <hyperlink ref="F64" r:id="rId103" display="http://220.247.235.48:5050/agentstats/01072019/ProcessingTime.html"/>
    <hyperlink ref="G64" r:id="rId104" display="http://220.247.235.48:5050/agentstats/09072018/ProcessingTime.html"/>
    <hyperlink ref="D65" r:id="rId105" display="http://220.247.235.48:5050/agentstats/08072019/ProcessingTime.html"/>
    <hyperlink ref="E65" r:id="rId106" display="http://220.247.235.48:5050/agentstats/07072019/ProcessingTime.html"/>
    <hyperlink ref="F65" r:id="rId107" display="http://220.247.235.48:5050/agentstats/01072019/ProcessingTime.html"/>
    <hyperlink ref="G65" r:id="rId108" display="http://220.247.235.48:5050/agentstats/09072018/ProcessingTime.html"/>
    <hyperlink ref="D66" r:id="rId109" display="http://220.247.235.48:5050/agentstats/08072019/ProcessingTime.html"/>
    <hyperlink ref="E66" r:id="rId110" display="http://220.247.235.48:5050/agentstats/07072019/ProcessingTime.html"/>
    <hyperlink ref="F66" r:id="rId111" display="http://220.247.235.48:5050/agentstats/01072019/ProcessingTime.html"/>
    <hyperlink ref="G66" r:id="rId112" display="http://220.247.235.48:5050/agentstats/09072018/ProcessingTime.html"/>
    <hyperlink ref="D67" r:id="rId113" display="http://220.247.235.48:5050/agentstats/08072019/ProcessingTime.html"/>
    <hyperlink ref="E67" r:id="rId114" display="http://220.247.235.48:5050/agentstats/07072019/ProcessingTime.html"/>
    <hyperlink ref="F67" r:id="rId115" display="http://220.247.235.48:5050/agentstats/01072019/ProcessingTime.html"/>
    <hyperlink ref="G67" r:id="rId116" display="http://220.247.235.48:5050/agentstats/09072018/ProcessingTime.html"/>
    <hyperlink ref="D68" r:id="rId117" display="http://220.247.235.48:5050/agentstats/obs/08072019/essingTime.html"/>
    <hyperlink ref="E68" r:id="rId118" display="http://220.247.235.48:5050/agentstats/obs/07072019/essingTime.html"/>
    <hyperlink ref="F68" r:id="rId119" display="http://220.247.235.48:5050/agentstats/obs/01072019/essingTime.html"/>
    <hyperlink ref="G68" r:id="rId120" display="http://220.247.235.48:5050/agentstats/obs/09072018/essingTime.html"/>
    <hyperlink ref="D69" r:id="rId121" display="http://220.247.235.48:5050/agentstats/obs/08072019/essingTime.html"/>
    <hyperlink ref="E69" r:id="rId122" display="http://220.247.235.48:5050/agentstats/obs/07072019/essingTime.html"/>
    <hyperlink ref="F69" r:id="rId123" display="http://220.247.235.48:5050/agentstats/obs/01072019/essingTime.html"/>
    <hyperlink ref="G69" r:id="rId124" display="http://220.247.235.48:5050/agentstats/obs/09072018/essingTime.html"/>
    <hyperlink ref="D70" r:id="rId125" display="http://220.247.235.48:5050/agentstats/obs/08072019/essingTime.html"/>
    <hyperlink ref="E70" r:id="rId126" display="http://220.247.235.48:5050/agentstats/obs/07072019/essingTime.html"/>
    <hyperlink ref="F70" r:id="rId127" display="http://220.247.235.48:5050/agentstats/obs/01072019/essingTime.html"/>
    <hyperlink ref="G70" r:id="rId128" display="http://220.247.235.48:5050/agentstats/obs/09072018/essingTime.html"/>
    <hyperlink ref="D71" r:id="rId129" display="http://220.247.235.48:5050/agentstats/obs/08072019/essingTime.html"/>
    <hyperlink ref="E71" r:id="rId130" display="http://220.247.235.48:5050/agentstats/obs/07072019/essingTime.html"/>
    <hyperlink ref="F71" r:id="rId131" display="http://220.247.235.48:5050/agentstats/obs/01072019/essingTime.html"/>
    <hyperlink ref="G71" r:id="rId132" display="http://220.247.235.48:5050/agentstats/obs/09072018/essingTime.html"/>
    <hyperlink ref="D72" r:id="rId133" display="http://220.247.235.48:5050/agentstats/obs/08072019/essingTime.html"/>
    <hyperlink ref="E72" r:id="rId134" display="http://220.247.235.48:5050/agentstats/obs/07072019/essingTime.html"/>
    <hyperlink ref="F72" r:id="rId135" display="http://220.247.235.48:5050/agentstats/obs/01072019/essingTime.html"/>
    <hyperlink ref="G72" r:id="rId136" display="http://220.247.235.48:5050/agentstats/obs/09072018/essingTime.html"/>
    <hyperlink ref="D87" r:id="rId137" display="http://220.247.235.48:5050/agentstats/08072019/ProcessingTime_Hourly.html"/>
    <hyperlink ref="E87" r:id="rId138" display="http://220.247.235.48:5050/agentstats/07072019/ProcessingTime_Hourly.html"/>
    <hyperlink ref="F87" r:id="rId139" display="http://220.247.235.48:5050/agentstats/01072019/ProcessingTime_Hourly.html"/>
    <hyperlink ref="G87" r:id="rId140" display="http://220.247.235.48:5050/agentstats/09072018/ProcessingTime_Hourly.html"/>
    <hyperlink ref="D88" r:id="rId141" display="http://220.247.235.48:5050/agentstats/08072019/ProcessingTime_Hourly.html"/>
    <hyperlink ref="E88" r:id="rId142" display="http://220.247.235.48:5050/agentstats/07072019/ProcessingTime_Hourly.html"/>
    <hyperlink ref="F88" r:id="rId143" display="http://220.247.235.48:5050/agentstats/01072019/ProcessingTime_Hourly.html"/>
    <hyperlink ref="G88" r:id="rId144" display="http://220.247.235.48:5050/agentstats/09072018/ProcessingTime_Hourly.html"/>
    <hyperlink ref="D89" r:id="rId145" display="http://220.247.235.48:5050/agentstats/08072019/ProcessingTime_Hourly.html"/>
    <hyperlink ref="E89" r:id="rId146" display="http://220.247.235.48:5050/agentstats/07072019/ProcessingTime_Hourly.html"/>
    <hyperlink ref="F89" r:id="rId147" display="http://220.247.235.48:5050/agentstats/01072019/ProcessingTime_Hourly.html"/>
    <hyperlink ref="G89" r:id="rId148" display="http://220.247.235.48:5050/agentstats/09072018/ProcessingTime_Hourly.html"/>
    <hyperlink ref="D90" r:id="rId149" display="http://220.247.235.48:5050/agentstats/08072019/ProcessingTime_Hourly.html"/>
    <hyperlink ref="E90" r:id="rId150" display="http://220.247.235.48:5050/agentstats/07072019/ProcessingTime_Hourly.html"/>
    <hyperlink ref="F90" r:id="rId151" display="http://220.247.235.48:5050/agentstats/01072019/ProcessingTime_Hourly.html"/>
    <hyperlink ref="G90" r:id="rId152" display="http://220.247.235.48:5050/agentstats/09072018/ProcessingTime_Hourly.html"/>
    <hyperlink ref="D91" r:id="rId153" display="http://220.247.235.48:5050/agentstats/08072019/ProcessingTime_Hourly.html"/>
    <hyperlink ref="E91" r:id="rId154" display="http://220.247.235.48:5050/agentstats/07072019/ProcessingTime_Hourly.html"/>
    <hyperlink ref="F91" r:id="rId155" display="http://220.247.235.48:5050/agentstats/01072019/ProcessingTime_Hourly.html"/>
    <hyperlink ref="G91" r:id="rId156" display="http://220.247.235.48:5050/agentstats/09072018/ProcessingTime_Hourly.html"/>
    <hyperlink ref="D92" r:id="rId157" display="http://220.247.235.48:5050/agentstats/08072019/ProcessingTime_Hourly.html"/>
    <hyperlink ref="E92" r:id="rId158" display="http://220.247.235.48:5050/agentstats/07072019/ProcessingTime_Hourly.html"/>
    <hyperlink ref="F92" r:id="rId159" display="http://220.247.235.48:5050/agentstats/01072019/ProcessingTime_Hourly.html"/>
    <hyperlink ref="G92" r:id="rId160" display="http://220.247.235.48:5050/agentstats/09072018/ProcessingTime_Hourly.html"/>
    <hyperlink ref="D93" r:id="rId161" display="http://220.247.235.48:5050/agentstats/08072019/ProcessingTime_Hourly.html"/>
    <hyperlink ref="E93" r:id="rId162" display="http://220.247.235.48:5050/agentstats/07072019/ProcessingTime_Hourly.html"/>
    <hyperlink ref="F93" r:id="rId163" display="http://220.247.235.48:5050/agentstats/01072019/ProcessingTime_Hourly.html"/>
    <hyperlink ref="G93" r:id="rId164" display="http://220.247.235.48:5050/agentstats/09072018/ProcessingTime_Hourly.html"/>
    <hyperlink ref="D94" r:id="rId165" display="http://220.247.235.48:5050/agentstats/08072019/ProcessingTime_Hourly.html"/>
    <hyperlink ref="E94" r:id="rId166" display="http://220.247.235.48:5050/agentstats/07072019/ProcessingTime_Hourly.html"/>
    <hyperlink ref="F94" r:id="rId167" display="http://220.247.235.48:5050/agentstats/01072019/ProcessingTime_Hourly.html"/>
    <hyperlink ref="G94" r:id="rId168" display="http://220.247.235.48:5050/agentstats/09072018/ProcessingTime_Hourly.html"/>
  </hyperlinks>
  <pageMargins left="0.7" right="0.7" top="0.75" bottom="0.75" header="0.3" footer="0.3"/>
  <pageSetup orientation="portrait" horizontalDpi="200" verticalDpi="200" r:id="rId169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filterMode="1"/>
  <dimension ref="A1:AC50"/>
  <sheetViews>
    <sheetView workbookViewId="0">
      <selection activeCell="F3" sqref="F3:F49"/>
    </sheetView>
  </sheetViews>
  <sheetFormatPr defaultRowHeight="15"/>
  <cols>
    <col min="1" max="2" width="9.5703125" style="194" bestFit="1" customWidth="1"/>
    <col min="3" max="4" width="9.140625" style="194"/>
    <col min="5" max="5" width="11" style="194" bestFit="1" customWidth="1"/>
    <col min="6" max="6" width="12.7109375" style="194" bestFit="1" customWidth="1"/>
    <col min="7" max="7" width="9.5703125" style="194" bestFit="1" customWidth="1"/>
    <col min="8" max="8" width="10" style="194" bestFit="1" customWidth="1"/>
    <col min="9" max="9" width="9.5703125" style="194" bestFit="1" customWidth="1"/>
    <col min="10" max="10" width="9.7109375" style="194" bestFit="1" customWidth="1"/>
    <col min="11" max="14" width="9.5703125" style="194" bestFit="1" customWidth="1"/>
    <col min="15" max="20" width="9.140625" style="194"/>
    <col min="21" max="22" width="9.5703125" style="194" bestFit="1" customWidth="1"/>
    <col min="23" max="26" width="9.140625" style="194"/>
    <col min="27" max="27" width="11" style="194" bestFit="1" customWidth="1"/>
    <col min="28" max="28" width="12.7109375" style="194" bestFit="1" customWidth="1"/>
    <col min="29" max="16384" width="9.140625" style="194"/>
  </cols>
  <sheetData>
    <row r="1" spans="1:29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</row>
    <row r="2" spans="1:29" s="193" customFormat="1" ht="15" hidden="1" customHeight="1">
      <c r="A2" s="192">
        <v>0</v>
      </c>
      <c r="B2" s="287"/>
      <c r="C2" s="287"/>
      <c r="D2" s="287"/>
      <c r="E2" s="267">
        <v>12291</v>
      </c>
      <c r="F2" s="265"/>
      <c r="G2" s="267">
        <v>3</v>
      </c>
      <c r="H2" s="265"/>
      <c r="I2" s="267">
        <v>0</v>
      </c>
      <c r="J2" s="265"/>
      <c r="K2" s="267">
        <v>0</v>
      </c>
      <c r="L2" s="265"/>
      <c r="M2" s="267">
        <v>0</v>
      </c>
      <c r="N2" s="287"/>
      <c r="O2" s="287"/>
      <c r="P2" s="288">
        <v>0</v>
      </c>
      <c r="Q2" s="288"/>
      <c r="R2" s="288"/>
      <c r="S2" s="287"/>
      <c r="T2" s="287"/>
      <c r="U2" s="267">
        <v>0</v>
      </c>
      <c r="V2" s="265"/>
      <c r="W2" s="288">
        <v>0</v>
      </c>
      <c r="X2" s="288"/>
      <c r="Y2" s="287"/>
      <c r="Z2" s="287"/>
      <c r="AA2" s="267">
        <v>12294</v>
      </c>
      <c r="AB2" s="265"/>
      <c r="AC2" s="191"/>
    </row>
    <row r="3" spans="1:29">
      <c r="A3" s="276"/>
      <c r="B3" s="289" t="s">
        <v>54</v>
      </c>
      <c r="C3" s="289"/>
      <c r="D3" s="289"/>
      <c r="E3" s="276"/>
      <c r="F3" s="275">
        <v>99.98</v>
      </c>
      <c r="G3" s="276"/>
      <c r="H3" s="275">
        <v>0.02</v>
      </c>
      <c r="I3" s="276"/>
      <c r="J3" s="275">
        <v>0</v>
      </c>
      <c r="K3" s="276"/>
      <c r="L3" s="275">
        <v>0</v>
      </c>
      <c r="M3" s="276"/>
      <c r="N3" s="290">
        <v>0</v>
      </c>
      <c r="O3" s="290"/>
      <c r="P3" s="276"/>
      <c r="Q3" s="290">
        <v>0</v>
      </c>
      <c r="R3" s="290"/>
      <c r="S3" s="290"/>
      <c r="T3" s="290"/>
      <c r="U3" s="276"/>
      <c r="V3" s="275">
        <v>0</v>
      </c>
      <c r="W3" s="276"/>
      <c r="X3" s="290">
        <v>0</v>
      </c>
      <c r="Y3" s="290"/>
      <c r="Z3" s="290"/>
      <c r="AA3" s="291"/>
      <c r="AB3" s="291"/>
      <c r="AC3" s="291"/>
    </row>
    <row r="4" spans="1:29" s="193" customFormat="1" ht="15" hidden="1" customHeight="1">
      <c r="A4" s="265"/>
      <c r="B4" s="192">
        <v>1</v>
      </c>
      <c r="C4" s="287"/>
      <c r="D4" s="287"/>
      <c r="E4" s="287"/>
      <c r="F4" s="267">
        <v>13736</v>
      </c>
      <c r="G4" s="265"/>
      <c r="H4" s="267">
        <v>40</v>
      </c>
      <c r="I4" s="265"/>
      <c r="J4" s="267">
        <v>44</v>
      </c>
      <c r="K4" s="265"/>
      <c r="L4" s="267">
        <v>8</v>
      </c>
      <c r="M4" s="265"/>
      <c r="N4" s="267">
        <v>0</v>
      </c>
      <c r="O4" s="287"/>
      <c r="P4" s="287"/>
      <c r="Q4" s="288">
        <v>0</v>
      </c>
      <c r="R4" s="288"/>
      <c r="S4" s="288"/>
      <c r="T4" s="287"/>
      <c r="U4" s="287"/>
      <c r="V4" s="267">
        <v>1</v>
      </c>
      <c r="W4" s="265"/>
      <c r="X4" s="288">
        <v>0</v>
      </c>
      <c r="Y4" s="288"/>
      <c r="Z4" s="287"/>
      <c r="AA4" s="287"/>
      <c r="AB4" s="267">
        <v>13829</v>
      </c>
      <c r="AC4" s="265"/>
    </row>
    <row r="5" spans="1:29">
      <c r="A5" s="276"/>
      <c r="B5" s="289" t="s">
        <v>54</v>
      </c>
      <c r="C5" s="289"/>
      <c r="D5" s="289"/>
      <c r="E5" s="276"/>
      <c r="F5" s="275">
        <v>99.33</v>
      </c>
      <c r="G5" s="276"/>
      <c r="H5" s="275">
        <v>0.28999999999999998</v>
      </c>
      <c r="I5" s="276"/>
      <c r="J5" s="275">
        <v>0.32</v>
      </c>
      <c r="K5" s="276"/>
      <c r="L5" s="275">
        <v>0.06</v>
      </c>
      <c r="M5" s="276"/>
      <c r="N5" s="290">
        <v>0</v>
      </c>
      <c r="O5" s="290"/>
      <c r="P5" s="276"/>
      <c r="Q5" s="290">
        <v>0.01</v>
      </c>
      <c r="R5" s="290"/>
      <c r="S5" s="290"/>
      <c r="T5" s="290"/>
      <c r="U5" s="276"/>
      <c r="V5" s="275">
        <v>0</v>
      </c>
      <c r="W5" s="276"/>
      <c r="X5" s="290">
        <v>0</v>
      </c>
      <c r="Y5" s="290"/>
      <c r="Z5" s="290"/>
      <c r="AA5" s="291"/>
      <c r="AB5" s="291"/>
      <c r="AC5" s="291"/>
    </row>
    <row r="6" spans="1:29" s="193" customFormat="1" ht="15" hidden="1" customHeight="1">
      <c r="A6" s="265"/>
      <c r="B6" s="192">
        <v>2</v>
      </c>
      <c r="C6" s="287"/>
      <c r="D6" s="287"/>
      <c r="E6" s="287"/>
      <c r="F6" s="267">
        <v>9518</v>
      </c>
      <c r="G6" s="265"/>
      <c r="H6" s="267">
        <v>61</v>
      </c>
      <c r="I6" s="265"/>
      <c r="J6" s="267">
        <v>48</v>
      </c>
      <c r="K6" s="265"/>
      <c r="L6" s="267">
        <v>14</v>
      </c>
      <c r="M6" s="265"/>
      <c r="N6" s="267">
        <v>4</v>
      </c>
      <c r="O6" s="287"/>
      <c r="P6" s="287"/>
      <c r="Q6" s="288">
        <v>0</v>
      </c>
      <c r="R6" s="288"/>
      <c r="S6" s="288"/>
      <c r="T6" s="287"/>
      <c r="U6" s="287"/>
      <c r="V6" s="267">
        <v>0</v>
      </c>
      <c r="W6" s="265"/>
      <c r="X6" s="288">
        <v>2</v>
      </c>
      <c r="Y6" s="288"/>
      <c r="Z6" s="287"/>
      <c r="AA6" s="287"/>
      <c r="AB6" s="267">
        <v>9647</v>
      </c>
      <c r="AC6" s="265"/>
    </row>
    <row r="7" spans="1:29">
      <c r="A7" s="276"/>
      <c r="B7" s="289" t="s">
        <v>54</v>
      </c>
      <c r="C7" s="289"/>
      <c r="D7" s="289"/>
      <c r="E7" s="276"/>
      <c r="F7" s="275">
        <v>98.66</v>
      </c>
      <c r="G7" s="276"/>
      <c r="H7" s="275">
        <v>0.63</v>
      </c>
      <c r="I7" s="276"/>
      <c r="J7" s="275">
        <v>0.5</v>
      </c>
      <c r="K7" s="276"/>
      <c r="L7" s="275">
        <v>0.15</v>
      </c>
      <c r="M7" s="276"/>
      <c r="N7" s="290">
        <v>0.04</v>
      </c>
      <c r="O7" s="290"/>
      <c r="P7" s="276"/>
      <c r="Q7" s="290">
        <v>0</v>
      </c>
      <c r="R7" s="290"/>
      <c r="S7" s="290"/>
      <c r="T7" s="290"/>
      <c r="U7" s="276"/>
      <c r="V7" s="275">
        <v>0</v>
      </c>
      <c r="W7" s="276"/>
      <c r="X7" s="290">
        <v>0.02</v>
      </c>
      <c r="Y7" s="290"/>
      <c r="Z7" s="290"/>
      <c r="AA7" s="291"/>
      <c r="AB7" s="291"/>
      <c r="AC7" s="291"/>
    </row>
    <row r="8" spans="1:29" s="193" customFormat="1" ht="15" hidden="1" customHeight="1">
      <c r="A8" s="265"/>
      <c r="B8" s="192">
        <v>3</v>
      </c>
      <c r="C8" s="287"/>
      <c r="D8" s="287"/>
      <c r="E8" s="287"/>
      <c r="F8" s="267">
        <v>6695</v>
      </c>
      <c r="G8" s="265"/>
      <c r="H8" s="267">
        <v>68</v>
      </c>
      <c r="I8" s="265"/>
      <c r="J8" s="267">
        <v>37</v>
      </c>
      <c r="K8" s="265"/>
      <c r="L8" s="267">
        <v>15</v>
      </c>
      <c r="M8" s="265"/>
      <c r="N8" s="267">
        <v>3</v>
      </c>
      <c r="O8" s="287"/>
      <c r="P8" s="287"/>
      <c r="Q8" s="288">
        <v>0</v>
      </c>
      <c r="R8" s="288"/>
      <c r="S8" s="288"/>
      <c r="T8" s="287"/>
      <c r="U8" s="287"/>
      <c r="V8" s="267">
        <v>0</v>
      </c>
      <c r="W8" s="265"/>
      <c r="X8" s="288">
        <v>0</v>
      </c>
      <c r="Y8" s="288"/>
      <c r="Z8" s="287"/>
      <c r="AA8" s="287"/>
      <c r="AB8" s="267">
        <v>6818</v>
      </c>
      <c r="AC8" s="265"/>
    </row>
    <row r="9" spans="1:29">
      <c r="A9" s="276"/>
      <c r="B9" s="289" t="s">
        <v>54</v>
      </c>
      <c r="C9" s="289"/>
      <c r="D9" s="289"/>
      <c r="E9" s="276"/>
      <c r="F9" s="275">
        <v>98.2</v>
      </c>
      <c r="G9" s="276"/>
      <c r="H9" s="275">
        <v>1</v>
      </c>
      <c r="I9" s="276"/>
      <c r="J9" s="275">
        <v>0.54</v>
      </c>
      <c r="K9" s="276"/>
      <c r="L9" s="275">
        <v>0.22</v>
      </c>
      <c r="M9" s="276"/>
      <c r="N9" s="290">
        <v>0.04</v>
      </c>
      <c r="O9" s="290"/>
      <c r="P9" s="276"/>
      <c r="Q9" s="290">
        <v>0</v>
      </c>
      <c r="R9" s="290"/>
      <c r="S9" s="290"/>
      <c r="T9" s="290"/>
      <c r="U9" s="276"/>
      <c r="V9" s="275">
        <v>0</v>
      </c>
      <c r="W9" s="276"/>
      <c r="X9" s="290">
        <v>0</v>
      </c>
      <c r="Y9" s="290"/>
      <c r="Z9" s="290"/>
      <c r="AA9" s="291"/>
      <c r="AB9" s="291"/>
      <c r="AC9" s="291"/>
    </row>
    <row r="10" spans="1:29" s="193" customFormat="1" ht="15" hidden="1" customHeight="1">
      <c r="A10" s="265"/>
      <c r="B10" s="192">
        <v>4</v>
      </c>
      <c r="C10" s="287"/>
      <c r="D10" s="287"/>
      <c r="E10" s="287"/>
      <c r="F10" s="267">
        <v>8429</v>
      </c>
      <c r="G10" s="265"/>
      <c r="H10" s="267">
        <v>76</v>
      </c>
      <c r="I10" s="265"/>
      <c r="J10" s="267">
        <v>58</v>
      </c>
      <c r="K10" s="265"/>
      <c r="L10" s="267">
        <v>19</v>
      </c>
      <c r="M10" s="265"/>
      <c r="N10" s="267">
        <v>2</v>
      </c>
      <c r="O10" s="287"/>
      <c r="P10" s="287"/>
      <c r="Q10" s="288">
        <v>0</v>
      </c>
      <c r="R10" s="288"/>
      <c r="S10" s="288"/>
      <c r="T10" s="287"/>
      <c r="U10" s="287"/>
      <c r="V10" s="267">
        <v>0</v>
      </c>
      <c r="W10" s="265"/>
      <c r="X10" s="288">
        <v>0</v>
      </c>
      <c r="Y10" s="288"/>
      <c r="Z10" s="287"/>
      <c r="AA10" s="287"/>
      <c r="AB10" s="267">
        <v>8584</v>
      </c>
      <c r="AC10" s="265"/>
    </row>
    <row r="11" spans="1:29">
      <c r="A11" s="276"/>
      <c r="B11" s="289" t="s">
        <v>54</v>
      </c>
      <c r="C11" s="289"/>
      <c r="D11" s="289"/>
      <c r="E11" s="276"/>
      <c r="F11" s="275">
        <v>98.19</v>
      </c>
      <c r="G11" s="276"/>
      <c r="H11" s="275">
        <v>0.89</v>
      </c>
      <c r="I11" s="276"/>
      <c r="J11" s="275">
        <v>0.68</v>
      </c>
      <c r="K11" s="276"/>
      <c r="L11" s="275">
        <v>0.22</v>
      </c>
      <c r="M11" s="276"/>
      <c r="N11" s="290">
        <v>0.02</v>
      </c>
      <c r="O11" s="290"/>
      <c r="P11" s="276"/>
      <c r="Q11" s="290">
        <v>0</v>
      </c>
      <c r="R11" s="290"/>
      <c r="S11" s="290"/>
      <c r="T11" s="290"/>
      <c r="U11" s="276"/>
      <c r="V11" s="275">
        <v>0</v>
      </c>
      <c r="W11" s="276"/>
      <c r="X11" s="290">
        <v>0</v>
      </c>
      <c r="Y11" s="290"/>
      <c r="Z11" s="290"/>
      <c r="AA11" s="291"/>
      <c r="AB11" s="291"/>
      <c r="AC11" s="291"/>
    </row>
    <row r="12" spans="1:29" s="193" customFormat="1" ht="15" hidden="1" customHeight="1">
      <c r="A12" s="265"/>
      <c r="B12" s="192">
        <v>5</v>
      </c>
      <c r="C12" s="287"/>
      <c r="D12" s="287"/>
      <c r="E12" s="287"/>
      <c r="F12" s="267">
        <v>8995</v>
      </c>
      <c r="G12" s="265"/>
      <c r="H12" s="267">
        <v>2</v>
      </c>
      <c r="I12" s="265"/>
      <c r="J12" s="267">
        <v>1</v>
      </c>
      <c r="K12" s="265"/>
      <c r="L12" s="267">
        <v>0</v>
      </c>
      <c r="M12" s="265"/>
      <c r="N12" s="267">
        <v>0</v>
      </c>
      <c r="O12" s="287"/>
      <c r="P12" s="287"/>
      <c r="Q12" s="288">
        <v>0</v>
      </c>
      <c r="R12" s="288"/>
      <c r="S12" s="288"/>
      <c r="T12" s="287"/>
      <c r="U12" s="287"/>
      <c r="V12" s="267">
        <v>0</v>
      </c>
      <c r="W12" s="265"/>
      <c r="X12" s="288">
        <v>0</v>
      </c>
      <c r="Y12" s="288"/>
      <c r="Z12" s="287"/>
      <c r="AA12" s="287"/>
      <c r="AB12" s="267">
        <v>8998</v>
      </c>
      <c r="AC12" s="265"/>
    </row>
    <row r="13" spans="1:29">
      <c r="A13" s="276"/>
      <c r="B13" s="289" t="s">
        <v>54</v>
      </c>
      <c r="C13" s="289"/>
      <c r="D13" s="289"/>
      <c r="E13" s="276"/>
      <c r="F13" s="275">
        <v>99.97</v>
      </c>
      <c r="G13" s="276"/>
      <c r="H13" s="275">
        <v>0.02</v>
      </c>
      <c r="I13" s="276"/>
      <c r="J13" s="275">
        <v>0.01</v>
      </c>
      <c r="K13" s="276"/>
      <c r="L13" s="275">
        <v>0</v>
      </c>
      <c r="M13" s="276"/>
      <c r="N13" s="290">
        <v>0</v>
      </c>
      <c r="O13" s="290"/>
      <c r="P13" s="276"/>
      <c r="Q13" s="290">
        <v>0</v>
      </c>
      <c r="R13" s="290"/>
      <c r="S13" s="290"/>
      <c r="T13" s="290"/>
      <c r="U13" s="276"/>
      <c r="V13" s="275">
        <v>0</v>
      </c>
      <c r="W13" s="276"/>
      <c r="X13" s="290">
        <v>0</v>
      </c>
      <c r="Y13" s="290"/>
      <c r="Z13" s="290"/>
      <c r="AA13" s="291"/>
      <c r="AB13" s="291"/>
      <c r="AC13" s="291"/>
    </row>
    <row r="14" spans="1:29" s="193" customFormat="1" ht="15" hidden="1" customHeight="1">
      <c r="A14" s="265"/>
      <c r="B14" s="192">
        <v>6</v>
      </c>
      <c r="C14" s="287"/>
      <c r="D14" s="287"/>
      <c r="E14" s="287"/>
      <c r="F14" s="267">
        <v>13303</v>
      </c>
      <c r="G14" s="265"/>
      <c r="H14" s="267">
        <v>52</v>
      </c>
      <c r="I14" s="265"/>
      <c r="J14" s="267">
        <v>8</v>
      </c>
      <c r="K14" s="265"/>
      <c r="L14" s="267">
        <v>1</v>
      </c>
      <c r="M14" s="265"/>
      <c r="N14" s="267">
        <v>0</v>
      </c>
      <c r="O14" s="287"/>
      <c r="P14" s="287"/>
      <c r="Q14" s="288">
        <v>0</v>
      </c>
      <c r="R14" s="288"/>
      <c r="S14" s="288"/>
      <c r="T14" s="287"/>
      <c r="U14" s="287"/>
      <c r="V14" s="267">
        <v>0</v>
      </c>
      <c r="W14" s="265"/>
      <c r="X14" s="288">
        <v>0</v>
      </c>
      <c r="Y14" s="288"/>
      <c r="Z14" s="287"/>
      <c r="AA14" s="287"/>
      <c r="AB14" s="267">
        <v>13364</v>
      </c>
      <c r="AC14" s="265"/>
    </row>
    <row r="15" spans="1:29">
      <c r="A15" s="276"/>
      <c r="B15" s="289" t="s">
        <v>54</v>
      </c>
      <c r="C15" s="289"/>
      <c r="D15" s="289"/>
      <c r="E15" s="276"/>
      <c r="F15" s="275">
        <v>99.54</v>
      </c>
      <c r="G15" s="276"/>
      <c r="H15" s="275">
        <v>0.39</v>
      </c>
      <c r="I15" s="276"/>
      <c r="J15" s="275">
        <v>0.06</v>
      </c>
      <c r="K15" s="276"/>
      <c r="L15" s="275">
        <v>0.01</v>
      </c>
      <c r="M15" s="276"/>
      <c r="N15" s="290">
        <v>0</v>
      </c>
      <c r="O15" s="290"/>
      <c r="P15" s="276"/>
      <c r="Q15" s="290">
        <v>0</v>
      </c>
      <c r="R15" s="290"/>
      <c r="S15" s="290"/>
      <c r="T15" s="290"/>
      <c r="U15" s="276"/>
      <c r="V15" s="275">
        <v>0</v>
      </c>
      <c r="W15" s="276"/>
      <c r="X15" s="290">
        <v>0</v>
      </c>
      <c r="Y15" s="290"/>
      <c r="Z15" s="290"/>
      <c r="AA15" s="291"/>
      <c r="AB15" s="291"/>
      <c r="AC15" s="291"/>
    </row>
    <row r="16" spans="1:29" s="193" customFormat="1" ht="15" hidden="1" customHeight="1">
      <c r="A16" s="265"/>
      <c r="B16" s="192">
        <v>7</v>
      </c>
      <c r="C16" s="287"/>
      <c r="D16" s="287"/>
      <c r="E16" s="287"/>
      <c r="F16" s="267">
        <v>14406</v>
      </c>
      <c r="G16" s="265"/>
      <c r="H16" s="267">
        <v>43</v>
      </c>
      <c r="I16" s="265"/>
      <c r="J16" s="267">
        <v>6</v>
      </c>
      <c r="K16" s="265"/>
      <c r="L16" s="267">
        <v>1</v>
      </c>
      <c r="M16" s="265"/>
      <c r="N16" s="267">
        <v>0</v>
      </c>
      <c r="O16" s="287"/>
      <c r="P16" s="287"/>
      <c r="Q16" s="288">
        <v>0</v>
      </c>
      <c r="R16" s="288"/>
      <c r="S16" s="288"/>
      <c r="T16" s="287"/>
      <c r="U16" s="287"/>
      <c r="V16" s="267">
        <v>0</v>
      </c>
      <c r="W16" s="265"/>
      <c r="X16" s="288">
        <v>2</v>
      </c>
      <c r="Y16" s="288"/>
      <c r="Z16" s="287"/>
      <c r="AA16" s="287"/>
      <c r="AB16" s="267">
        <v>14458</v>
      </c>
      <c r="AC16" s="265"/>
    </row>
    <row r="17" spans="1:29">
      <c r="A17" s="276"/>
      <c r="B17" s="289" t="s">
        <v>54</v>
      </c>
      <c r="C17" s="289"/>
      <c r="D17" s="289"/>
      <c r="E17" s="276"/>
      <c r="F17" s="275">
        <v>99.64</v>
      </c>
      <c r="G17" s="276"/>
      <c r="H17" s="275">
        <v>0.3</v>
      </c>
      <c r="I17" s="276"/>
      <c r="J17" s="275">
        <v>0.04</v>
      </c>
      <c r="K17" s="276"/>
      <c r="L17" s="275">
        <v>0.01</v>
      </c>
      <c r="M17" s="276"/>
      <c r="N17" s="290">
        <v>0</v>
      </c>
      <c r="O17" s="290"/>
      <c r="P17" s="276"/>
      <c r="Q17" s="290">
        <v>0</v>
      </c>
      <c r="R17" s="290"/>
      <c r="S17" s="290"/>
      <c r="T17" s="290"/>
      <c r="U17" s="276"/>
      <c r="V17" s="275">
        <v>0</v>
      </c>
      <c r="W17" s="276"/>
      <c r="X17" s="290">
        <v>0.01</v>
      </c>
      <c r="Y17" s="290"/>
      <c r="Z17" s="290"/>
      <c r="AA17" s="291"/>
      <c r="AB17" s="291"/>
      <c r="AC17" s="291"/>
    </row>
    <row r="18" spans="1:29" s="193" customFormat="1" ht="15" hidden="1" customHeight="1">
      <c r="A18" s="265"/>
      <c r="B18" s="192">
        <v>8</v>
      </c>
      <c r="C18" s="287"/>
      <c r="D18" s="287"/>
      <c r="E18" s="287"/>
      <c r="F18" s="267">
        <v>14686</v>
      </c>
      <c r="G18" s="265"/>
      <c r="H18" s="267">
        <v>22</v>
      </c>
      <c r="I18" s="265"/>
      <c r="J18" s="267">
        <v>0</v>
      </c>
      <c r="K18" s="265"/>
      <c r="L18" s="267">
        <v>0</v>
      </c>
      <c r="M18" s="265"/>
      <c r="N18" s="267">
        <v>0</v>
      </c>
      <c r="O18" s="287"/>
      <c r="P18" s="287"/>
      <c r="Q18" s="288">
        <v>0</v>
      </c>
      <c r="R18" s="288"/>
      <c r="S18" s="288"/>
      <c r="T18" s="287"/>
      <c r="U18" s="287"/>
      <c r="V18" s="267">
        <v>0</v>
      </c>
      <c r="W18" s="265"/>
      <c r="X18" s="288">
        <v>0</v>
      </c>
      <c r="Y18" s="288"/>
      <c r="Z18" s="287"/>
      <c r="AA18" s="287"/>
      <c r="AB18" s="267">
        <v>14708</v>
      </c>
      <c r="AC18" s="265"/>
    </row>
    <row r="19" spans="1:29">
      <c r="A19" s="276"/>
      <c r="B19" s="289" t="s">
        <v>54</v>
      </c>
      <c r="C19" s="289"/>
      <c r="D19" s="289"/>
      <c r="E19" s="276"/>
      <c r="F19" s="275">
        <v>99.85</v>
      </c>
      <c r="G19" s="276"/>
      <c r="H19" s="275">
        <v>0.15</v>
      </c>
      <c r="I19" s="276"/>
      <c r="J19" s="275">
        <v>0</v>
      </c>
      <c r="K19" s="276"/>
      <c r="L19" s="275">
        <v>0</v>
      </c>
      <c r="M19" s="276"/>
      <c r="N19" s="290">
        <v>0</v>
      </c>
      <c r="O19" s="290"/>
      <c r="P19" s="276"/>
      <c r="Q19" s="290">
        <v>0</v>
      </c>
      <c r="R19" s="290"/>
      <c r="S19" s="290"/>
      <c r="T19" s="290"/>
      <c r="U19" s="276"/>
      <c r="V19" s="275">
        <v>0</v>
      </c>
      <c r="W19" s="276"/>
      <c r="X19" s="290">
        <v>0</v>
      </c>
      <c r="Y19" s="290"/>
      <c r="Z19" s="290"/>
      <c r="AA19" s="291"/>
      <c r="AB19" s="291"/>
      <c r="AC19" s="291"/>
    </row>
    <row r="20" spans="1:29" s="193" customFormat="1" ht="15" hidden="1" customHeight="1">
      <c r="A20" s="265"/>
      <c r="B20" s="192">
        <v>9</v>
      </c>
      <c r="C20" s="287"/>
      <c r="D20" s="287"/>
      <c r="E20" s="287"/>
      <c r="F20" s="267">
        <v>14057</v>
      </c>
      <c r="G20" s="265"/>
      <c r="H20" s="267">
        <v>14</v>
      </c>
      <c r="I20" s="265"/>
      <c r="J20" s="267">
        <v>1</v>
      </c>
      <c r="K20" s="265"/>
      <c r="L20" s="267">
        <v>0</v>
      </c>
      <c r="M20" s="265"/>
      <c r="N20" s="267">
        <v>0</v>
      </c>
      <c r="O20" s="287"/>
      <c r="P20" s="287"/>
      <c r="Q20" s="288">
        <v>0</v>
      </c>
      <c r="R20" s="288"/>
      <c r="S20" s="288"/>
      <c r="T20" s="287"/>
      <c r="U20" s="287"/>
      <c r="V20" s="267">
        <v>0</v>
      </c>
      <c r="W20" s="265"/>
      <c r="X20" s="288">
        <v>0</v>
      </c>
      <c r="Y20" s="288"/>
      <c r="Z20" s="287"/>
      <c r="AA20" s="287"/>
      <c r="AB20" s="267">
        <v>14072</v>
      </c>
      <c r="AC20" s="265"/>
    </row>
    <row r="21" spans="1:29">
      <c r="A21" s="276"/>
      <c r="B21" s="289" t="s">
        <v>54</v>
      </c>
      <c r="C21" s="289"/>
      <c r="D21" s="289"/>
      <c r="E21" s="276"/>
      <c r="F21" s="275">
        <v>99.89</v>
      </c>
      <c r="G21" s="276"/>
      <c r="H21" s="275">
        <v>0.1</v>
      </c>
      <c r="I21" s="276"/>
      <c r="J21" s="275">
        <v>0.01</v>
      </c>
      <c r="K21" s="276"/>
      <c r="L21" s="275">
        <v>0</v>
      </c>
      <c r="M21" s="276"/>
      <c r="N21" s="290">
        <v>0</v>
      </c>
      <c r="O21" s="290"/>
      <c r="P21" s="276"/>
      <c r="Q21" s="290">
        <v>0</v>
      </c>
      <c r="R21" s="290"/>
      <c r="S21" s="290"/>
      <c r="T21" s="290"/>
      <c r="U21" s="276"/>
      <c r="V21" s="275">
        <v>0</v>
      </c>
      <c r="W21" s="276"/>
      <c r="X21" s="290">
        <v>0</v>
      </c>
      <c r="Y21" s="290"/>
      <c r="Z21" s="290"/>
      <c r="AA21" s="291"/>
      <c r="AB21" s="291"/>
      <c r="AC21" s="291"/>
    </row>
    <row r="22" spans="1:29" s="193" customFormat="1" ht="15" hidden="1" customHeight="1">
      <c r="A22" s="265"/>
      <c r="B22" s="192">
        <v>10</v>
      </c>
      <c r="C22" s="287"/>
      <c r="D22" s="287"/>
      <c r="E22" s="287"/>
      <c r="F22" s="267">
        <v>15732</v>
      </c>
      <c r="G22" s="265"/>
      <c r="H22" s="267">
        <v>104</v>
      </c>
      <c r="I22" s="265"/>
      <c r="J22" s="267">
        <v>26</v>
      </c>
      <c r="K22" s="265"/>
      <c r="L22" s="267">
        <v>10</v>
      </c>
      <c r="M22" s="265"/>
      <c r="N22" s="267">
        <v>9</v>
      </c>
      <c r="O22" s="287"/>
      <c r="P22" s="287"/>
      <c r="Q22" s="288">
        <v>1</v>
      </c>
      <c r="R22" s="288"/>
      <c r="S22" s="288"/>
      <c r="T22" s="287"/>
      <c r="U22" s="287"/>
      <c r="V22" s="267">
        <v>5</v>
      </c>
      <c r="W22" s="265"/>
      <c r="X22" s="288">
        <v>0</v>
      </c>
      <c r="Y22" s="288"/>
      <c r="Z22" s="287"/>
      <c r="AA22" s="287"/>
      <c r="AB22" s="267">
        <v>15887</v>
      </c>
      <c r="AC22" s="265"/>
    </row>
    <row r="23" spans="1:29">
      <c r="A23" s="276"/>
      <c r="B23" s="289" t="s">
        <v>54</v>
      </c>
      <c r="C23" s="289"/>
      <c r="D23" s="289"/>
      <c r="E23" s="276"/>
      <c r="F23" s="275">
        <v>99.02</v>
      </c>
      <c r="G23" s="276"/>
      <c r="H23" s="275">
        <v>0.65</v>
      </c>
      <c r="I23" s="276"/>
      <c r="J23" s="275">
        <v>0.16</v>
      </c>
      <c r="K23" s="276"/>
      <c r="L23" s="275">
        <v>0.06</v>
      </c>
      <c r="M23" s="276"/>
      <c r="N23" s="290">
        <v>0.06</v>
      </c>
      <c r="O23" s="290"/>
      <c r="P23" s="276"/>
      <c r="Q23" s="290">
        <v>0.03</v>
      </c>
      <c r="R23" s="290"/>
      <c r="S23" s="290"/>
      <c r="T23" s="290"/>
      <c r="U23" s="276"/>
      <c r="V23" s="275">
        <v>0.01</v>
      </c>
      <c r="W23" s="276"/>
      <c r="X23" s="290">
        <v>0</v>
      </c>
      <c r="Y23" s="290"/>
      <c r="Z23" s="290"/>
      <c r="AA23" s="291"/>
      <c r="AB23" s="291"/>
      <c r="AC23" s="291"/>
    </row>
    <row r="24" spans="1:29" s="193" customFormat="1" ht="15" hidden="1" customHeight="1">
      <c r="A24" s="265"/>
      <c r="B24" s="192">
        <v>11</v>
      </c>
      <c r="C24" s="287"/>
      <c r="D24" s="287"/>
      <c r="E24" s="287"/>
      <c r="F24" s="267">
        <v>14801</v>
      </c>
      <c r="G24" s="265"/>
      <c r="H24" s="267">
        <v>62</v>
      </c>
      <c r="I24" s="265"/>
      <c r="J24" s="267">
        <v>14</v>
      </c>
      <c r="K24" s="265"/>
      <c r="L24" s="267">
        <v>1</v>
      </c>
      <c r="M24" s="265"/>
      <c r="N24" s="267">
        <v>1</v>
      </c>
      <c r="O24" s="287"/>
      <c r="P24" s="287"/>
      <c r="Q24" s="288">
        <v>1</v>
      </c>
      <c r="R24" s="288"/>
      <c r="S24" s="288"/>
      <c r="T24" s="287"/>
      <c r="U24" s="287"/>
      <c r="V24" s="267">
        <v>0</v>
      </c>
      <c r="W24" s="265"/>
      <c r="X24" s="288">
        <v>0</v>
      </c>
      <c r="Y24" s="288"/>
      <c r="Z24" s="287"/>
      <c r="AA24" s="287"/>
      <c r="AB24" s="267">
        <v>14880</v>
      </c>
      <c r="AC24" s="265"/>
    </row>
    <row r="25" spans="1:29">
      <c r="A25" s="276"/>
      <c r="B25" s="289" t="s">
        <v>54</v>
      </c>
      <c r="C25" s="289"/>
      <c r="D25" s="289"/>
      <c r="E25" s="276"/>
      <c r="F25" s="275">
        <v>99.47</v>
      </c>
      <c r="G25" s="276"/>
      <c r="H25" s="275">
        <v>0.42</v>
      </c>
      <c r="I25" s="276"/>
      <c r="J25" s="275">
        <v>0.09</v>
      </c>
      <c r="K25" s="276"/>
      <c r="L25" s="275">
        <v>0.01</v>
      </c>
      <c r="M25" s="276"/>
      <c r="N25" s="290">
        <v>0.01</v>
      </c>
      <c r="O25" s="290"/>
      <c r="P25" s="276"/>
      <c r="Q25" s="290">
        <v>0</v>
      </c>
      <c r="R25" s="290"/>
      <c r="S25" s="290"/>
      <c r="T25" s="290"/>
      <c r="U25" s="276"/>
      <c r="V25" s="275">
        <v>0.01</v>
      </c>
      <c r="W25" s="276"/>
      <c r="X25" s="290">
        <v>0</v>
      </c>
      <c r="Y25" s="290"/>
      <c r="Z25" s="290"/>
      <c r="AA25" s="291"/>
      <c r="AB25" s="291"/>
      <c r="AC25" s="291"/>
    </row>
    <row r="26" spans="1:29" s="193" customFormat="1" ht="15" hidden="1" customHeight="1">
      <c r="A26" s="265"/>
      <c r="B26" s="192">
        <v>12</v>
      </c>
      <c r="C26" s="287"/>
      <c r="D26" s="287"/>
      <c r="E26" s="287"/>
      <c r="F26" s="267">
        <v>17433</v>
      </c>
      <c r="G26" s="265"/>
      <c r="H26" s="267">
        <v>21</v>
      </c>
      <c r="I26" s="265"/>
      <c r="J26" s="267">
        <v>0</v>
      </c>
      <c r="K26" s="265"/>
      <c r="L26" s="267">
        <v>0</v>
      </c>
      <c r="M26" s="265"/>
      <c r="N26" s="267">
        <v>0</v>
      </c>
      <c r="O26" s="287"/>
      <c r="P26" s="287"/>
      <c r="Q26" s="288">
        <v>0</v>
      </c>
      <c r="R26" s="288"/>
      <c r="S26" s="288"/>
      <c r="T26" s="287"/>
      <c r="U26" s="287"/>
      <c r="V26" s="267">
        <v>0</v>
      </c>
      <c r="W26" s="265"/>
      <c r="X26" s="288">
        <v>0</v>
      </c>
      <c r="Y26" s="288"/>
      <c r="Z26" s="287"/>
      <c r="AA26" s="287"/>
      <c r="AB26" s="267">
        <v>17454</v>
      </c>
      <c r="AC26" s="265"/>
    </row>
    <row r="27" spans="1:29">
      <c r="A27" s="276"/>
      <c r="B27" s="289" t="s">
        <v>54</v>
      </c>
      <c r="C27" s="289"/>
      <c r="D27" s="289"/>
      <c r="E27" s="276"/>
      <c r="F27" s="275">
        <v>99.88</v>
      </c>
      <c r="G27" s="276"/>
      <c r="H27" s="275">
        <v>0.12</v>
      </c>
      <c r="I27" s="276"/>
      <c r="J27" s="275">
        <v>0</v>
      </c>
      <c r="K27" s="276"/>
      <c r="L27" s="275">
        <v>0</v>
      </c>
      <c r="M27" s="276"/>
      <c r="N27" s="290">
        <v>0</v>
      </c>
      <c r="O27" s="290"/>
      <c r="P27" s="276"/>
      <c r="Q27" s="290">
        <v>0</v>
      </c>
      <c r="R27" s="290"/>
      <c r="S27" s="290"/>
      <c r="T27" s="290"/>
      <c r="U27" s="276"/>
      <c r="V27" s="275">
        <v>0</v>
      </c>
      <c r="W27" s="276"/>
      <c r="X27" s="290">
        <v>0</v>
      </c>
      <c r="Y27" s="290"/>
      <c r="Z27" s="290"/>
      <c r="AA27" s="291"/>
      <c r="AB27" s="291"/>
      <c r="AC27" s="291"/>
    </row>
    <row r="28" spans="1:29" s="193" customFormat="1" ht="15" hidden="1" customHeight="1">
      <c r="A28" s="265"/>
      <c r="B28" s="192">
        <v>13</v>
      </c>
      <c r="C28" s="287"/>
      <c r="D28" s="287"/>
      <c r="E28" s="287"/>
      <c r="F28" s="267">
        <v>14294</v>
      </c>
      <c r="G28" s="265"/>
      <c r="H28" s="267">
        <v>11</v>
      </c>
      <c r="I28" s="265"/>
      <c r="J28" s="267">
        <v>2</v>
      </c>
      <c r="K28" s="265"/>
      <c r="L28" s="267">
        <v>0</v>
      </c>
      <c r="M28" s="265"/>
      <c r="N28" s="267">
        <v>0</v>
      </c>
      <c r="O28" s="287"/>
      <c r="P28" s="287"/>
      <c r="Q28" s="288">
        <v>0</v>
      </c>
      <c r="R28" s="288"/>
      <c r="S28" s="288"/>
      <c r="T28" s="287"/>
      <c r="U28" s="287"/>
      <c r="V28" s="267">
        <v>0</v>
      </c>
      <c r="W28" s="265"/>
      <c r="X28" s="288">
        <v>0</v>
      </c>
      <c r="Y28" s="288"/>
      <c r="Z28" s="287"/>
      <c r="AA28" s="287"/>
      <c r="AB28" s="267">
        <v>14307</v>
      </c>
      <c r="AC28" s="265"/>
    </row>
    <row r="29" spans="1:29">
      <c r="A29" s="276"/>
      <c r="B29" s="289" t="s">
        <v>54</v>
      </c>
      <c r="C29" s="289"/>
      <c r="D29" s="289"/>
      <c r="E29" s="276"/>
      <c r="F29" s="275">
        <v>99.91</v>
      </c>
      <c r="G29" s="276"/>
      <c r="H29" s="275">
        <v>0.08</v>
      </c>
      <c r="I29" s="276"/>
      <c r="J29" s="275">
        <v>0.01</v>
      </c>
      <c r="K29" s="276"/>
      <c r="L29" s="275">
        <v>0</v>
      </c>
      <c r="M29" s="276"/>
      <c r="N29" s="290">
        <v>0</v>
      </c>
      <c r="O29" s="290"/>
      <c r="P29" s="276"/>
      <c r="Q29" s="290">
        <v>0</v>
      </c>
      <c r="R29" s="290"/>
      <c r="S29" s="290"/>
      <c r="T29" s="290"/>
      <c r="U29" s="276"/>
      <c r="V29" s="275">
        <v>0</v>
      </c>
      <c r="W29" s="276"/>
      <c r="X29" s="290">
        <v>0</v>
      </c>
      <c r="Y29" s="290"/>
      <c r="Z29" s="290"/>
      <c r="AA29" s="291"/>
      <c r="AB29" s="291"/>
      <c r="AC29" s="291"/>
    </row>
    <row r="30" spans="1:29" s="193" customFormat="1" ht="15" hidden="1" customHeight="1">
      <c r="A30" s="265"/>
      <c r="B30" s="192">
        <v>14</v>
      </c>
      <c r="C30" s="287"/>
      <c r="D30" s="287"/>
      <c r="E30" s="287"/>
      <c r="F30" s="267">
        <v>14888</v>
      </c>
      <c r="G30" s="265"/>
      <c r="H30" s="267">
        <v>66</v>
      </c>
      <c r="I30" s="265"/>
      <c r="J30" s="267">
        <v>10</v>
      </c>
      <c r="K30" s="265"/>
      <c r="L30" s="267">
        <v>3</v>
      </c>
      <c r="M30" s="265"/>
      <c r="N30" s="267">
        <v>1</v>
      </c>
      <c r="O30" s="287"/>
      <c r="P30" s="287"/>
      <c r="Q30" s="288">
        <v>0</v>
      </c>
      <c r="R30" s="288"/>
      <c r="S30" s="288"/>
      <c r="T30" s="287"/>
      <c r="U30" s="287"/>
      <c r="V30" s="267">
        <v>0</v>
      </c>
      <c r="W30" s="265"/>
      <c r="X30" s="288">
        <v>0</v>
      </c>
      <c r="Y30" s="288"/>
      <c r="Z30" s="287"/>
      <c r="AA30" s="287"/>
      <c r="AB30" s="267">
        <v>14968</v>
      </c>
      <c r="AC30" s="265"/>
    </row>
    <row r="31" spans="1:29">
      <c r="A31" s="276"/>
      <c r="B31" s="289" t="s">
        <v>54</v>
      </c>
      <c r="C31" s="289"/>
      <c r="D31" s="289"/>
      <c r="E31" s="276"/>
      <c r="F31" s="275">
        <v>99.47</v>
      </c>
      <c r="G31" s="276"/>
      <c r="H31" s="275">
        <v>0.44</v>
      </c>
      <c r="I31" s="276"/>
      <c r="J31" s="275">
        <v>7.0000000000000007E-2</v>
      </c>
      <c r="K31" s="276"/>
      <c r="L31" s="275">
        <v>0.02</v>
      </c>
      <c r="M31" s="276"/>
      <c r="N31" s="290">
        <v>0.01</v>
      </c>
      <c r="O31" s="290"/>
      <c r="P31" s="276"/>
      <c r="Q31" s="290">
        <v>0</v>
      </c>
      <c r="R31" s="290"/>
      <c r="S31" s="290"/>
      <c r="T31" s="290"/>
      <c r="U31" s="276"/>
      <c r="V31" s="275">
        <v>0</v>
      </c>
      <c r="W31" s="276"/>
      <c r="X31" s="290">
        <v>0</v>
      </c>
      <c r="Y31" s="290"/>
      <c r="Z31" s="290"/>
      <c r="AA31" s="291"/>
      <c r="AB31" s="291"/>
      <c r="AC31" s="291"/>
    </row>
    <row r="32" spans="1:29" s="193" customFormat="1" ht="15" hidden="1" customHeight="1">
      <c r="A32" s="265"/>
      <c r="B32" s="192">
        <v>15</v>
      </c>
      <c r="C32" s="287"/>
      <c r="D32" s="287"/>
      <c r="E32" s="287"/>
      <c r="F32" s="267">
        <v>16263</v>
      </c>
      <c r="G32" s="265"/>
      <c r="H32" s="267">
        <v>86</v>
      </c>
      <c r="I32" s="265"/>
      <c r="J32" s="267">
        <v>6</v>
      </c>
      <c r="K32" s="265"/>
      <c r="L32" s="267">
        <v>3</v>
      </c>
      <c r="M32" s="265"/>
      <c r="N32" s="267">
        <v>0</v>
      </c>
      <c r="O32" s="287"/>
      <c r="P32" s="287"/>
      <c r="Q32" s="288">
        <v>0</v>
      </c>
      <c r="R32" s="288"/>
      <c r="S32" s="288"/>
      <c r="T32" s="287"/>
      <c r="U32" s="287"/>
      <c r="V32" s="267">
        <v>0</v>
      </c>
      <c r="W32" s="265"/>
      <c r="X32" s="288">
        <v>0</v>
      </c>
      <c r="Y32" s="288"/>
      <c r="Z32" s="287"/>
      <c r="AA32" s="287"/>
      <c r="AB32" s="267">
        <v>16358</v>
      </c>
      <c r="AC32" s="265"/>
    </row>
    <row r="33" spans="1:29">
      <c r="A33" s="276"/>
      <c r="B33" s="289" t="s">
        <v>54</v>
      </c>
      <c r="C33" s="289"/>
      <c r="D33" s="289"/>
      <c r="E33" s="276"/>
      <c r="F33" s="275">
        <v>99.42</v>
      </c>
      <c r="G33" s="276"/>
      <c r="H33" s="275">
        <v>0.53</v>
      </c>
      <c r="I33" s="276"/>
      <c r="J33" s="275">
        <v>0.04</v>
      </c>
      <c r="K33" s="276"/>
      <c r="L33" s="275">
        <v>0.02</v>
      </c>
      <c r="M33" s="276"/>
      <c r="N33" s="290">
        <v>0</v>
      </c>
      <c r="O33" s="290"/>
      <c r="P33" s="276"/>
      <c r="Q33" s="290">
        <v>0</v>
      </c>
      <c r="R33" s="290"/>
      <c r="S33" s="290"/>
      <c r="T33" s="290"/>
      <c r="U33" s="276"/>
      <c r="V33" s="275">
        <v>0</v>
      </c>
      <c r="W33" s="276"/>
      <c r="X33" s="290">
        <v>0</v>
      </c>
      <c r="Y33" s="290"/>
      <c r="Z33" s="290"/>
      <c r="AA33" s="291"/>
      <c r="AB33" s="291"/>
      <c r="AC33" s="291"/>
    </row>
    <row r="34" spans="1:29" s="193" customFormat="1" ht="15" hidden="1" customHeight="1">
      <c r="A34" s="265"/>
      <c r="B34" s="192">
        <v>16</v>
      </c>
      <c r="C34" s="287"/>
      <c r="D34" s="287"/>
      <c r="E34" s="287"/>
      <c r="F34" s="267">
        <v>19730</v>
      </c>
      <c r="G34" s="265"/>
      <c r="H34" s="267">
        <v>19</v>
      </c>
      <c r="I34" s="265"/>
      <c r="J34" s="267">
        <v>2</v>
      </c>
      <c r="K34" s="265"/>
      <c r="L34" s="267">
        <v>0</v>
      </c>
      <c r="M34" s="265"/>
      <c r="N34" s="267">
        <v>0</v>
      </c>
      <c r="O34" s="287"/>
      <c r="P34" s="287"/>
      <c r="Q34" s="288">
        <v>0</v>
      </c>
      <c r="R34" s="288"/>
      <c r="S34" s="288"/>
      <c r="T34" s="287"/>
      <c r="U34" s="287"/>
      <c r="V34" s="267">
        <v>0</v>
      </c>
      <c r="W34" s="265"/>
      <c r="X34" s="288">
        <v>0</v>
      </c>
      <c r="Y34" s="288"/>
      <c r="Z34" s="287"/>
      <c r="AA34" s="287"/>
      <c r="AB34" s="267">
        <v>19751</v>
      </c>
      <c r="AC34" s="265"/>
    </row>
    <row r="35" spans="1:29">
      <c r="A35" s="276"/>
      <c r="B35" s="289" t="s">
        <v>54</v>
      </c>
      <c r="C35" s="289"/>
      <c r="D35" s="289"/>
      <c r="E35" s="276"/>
      <c r="F35" s="275">
        <v>99.89</v>
      </c>
      <c r="G35" s="276"/>
      <c r="H35" s="275">
        <v>0.1</v>
      </c>
      <c r="I35" s="276"/>
      <c r="J35" s="275">
        <v>0.01</v>
      </c>
      <c r="K35" s="276"/>
      <c r="L35" s="275">
        <v>0</v>
      </c>
      <c r="M35" s="276"/>
      <c r="N35" s="290">
        <v>0</v>
      </c>
      <c r="O35" s="290"/>
      <c r="P35" s="276"/>
      <c r="Q35" s="290">
        <v>0</v>
      </c>
      <c r="R35" s="290"/>
      <c r="S35" s="290"/>
      <c r="T35" s="290"/>
      <c r="U35" s="276"/>
      <c r="V35" s="275">
        <v>0</v>
      </c>
      <c r="W35" s="276"/>
      <c r="X35" s="290">
        <v>0</v>
      </c>
      <c r="Y35" s="290"/>
      <c r="Z35" s="290"/>
      <c r="AA35" s="291"/>
      <c r="AB35" s="291"/>
      <c r="AC35" s="291"/>
    </row>
    <row r="36" spans="1:29" s="193" customFormat="1" ht="15" hidden="1" customHeight="1">
      <c r="A36" s="265"/>
      <c r="B36" s="192">
        <v>17</v>
      </c>
      <c r="C36" s="287"/>
      <c r="D36" s="287"/>
      <c r="E36" s="287"/>
      <c r="F36" s="267">
        <v>18169</v>
      </c>
      <c r="G36" s="265"/>
      <c r="H36" s="267">
        <v>19</v>
      </c>
      <c r="I36" s="265"/>
      <c r="J36" s="267">
        <v>0</v>
      </c>
      <c r="K36" s="265"/>
      <c r="L36" s="267">
        <v>0</v>
      </c>
      <c r="M36" s="265"/>
      <c r="N36" s="267">
        <v>0</v>
      </c>
      <c r="O36" s="287"/>
      <c r="P36" s="287"/>
      <c r="Q36" s="288">
        <v>0</v>
      </c>
      <c r="R36" s="288"/>
      <c r="S36" s="288"/>
      <c r="T36" s="287"/>
      <c r="U36" s="287"/>
      <c r="V36" s="267">
        <v>0</v>
      </c>
      <c r="W36" s="265"/>
      <c r="X36" s="288">
        <v>0</v>
      </c>
      <c r="Y36" s="288"/>
      <c r="Z36" s="287"/>
      <c r="AA36" s="287"/>
      <c r="AB36" s="267">
        <v>18188</v>
      </c>
      <c r="AC36" s="265"/>
    </row>
    <row r="37" spans="1:29">
      <c r="A37" s="276"/>
      <c r="B37" s="289" t="s">
        <v>54</v>
      </c>
      <c r="C37" s="289"/>
      <c r="D37" s="289"/>
      <c r="E37" s="276"/>
      <c r="F37" s="275">
        <v>99.9</v>
      </c>
      <c r="G37" s="276"/>
      <c r="H37" s="275">
        <v>0.1</v>
      </c>
      <c r="I37" s="276"/>
      <c r="J37" s="275">
        <v>0</v>
      </c>
      <c r="K37" s="276"/>
      <c r="L37" s="275">
        <v>0</v>
      </c>
      <c r="M37" s="276"/>
      <c r="N37" s="290">
        <v>0</v>
      </c>
      <c r="O37" s="290"/>
      <c r="P37" s="276"/>
      <c r="Q37" s="290">
        <v>0</v>
      </c>
      <c r="R37" s="290"/>
      <c r="S37" s="290"/>
      <c r="T37" s="290"/>
      <c r="U37" s="276"/>
      <c r="V37" s="275">
        <v>0</v>
      </c>
      <c r="W37" s="276"/>
      <c r="X37" s="290">
        <v>0</v>
      </c>
      <c r="Y37" s="290"/>
      <c r="Z37" s="290"/>
      <c r="AA37" s="291"/>
      <c r="AB37" s="291"/>
      <c r="AC37" s="291"/>
    </row>
    <row r="38" spans="1:29" s="193" customFormat="1" ht="15" hidden="1" customHeight="1">
      <c r="A38" s="265"/>
      <c r="B38" s="192">
        <v>18</v>
      </c>
      <c r="C38" s="287"/>
      <c r="D38" s="287"/>
      <c r="E38" s="287"/>
      <c r="F38" s="267">
        <v>17164</v>
      </c>
      <c r="G38" s="265"/>
      <c r="H38" s="267">
        <v>76</v>
      </c>
      <c r="I38" s="265"/>
      <c r="J38" s="267">
        <v>11</v>
      </c>
      <c r="K38" s="265"/>
      <c r="L38" s="267">
        <v>0</v>
      </c>
      <c r="M38" s="265"/>
      <c r="N38" s="267">
        <v>1</v>
      </c>
      <c r="O38" s="287"/>
      <c r="P38" s="287"/>
      <c r="Q38" s="288">
        <v>0</v>
      </c>
      <c r="R38" s="288"/>
      <c r="S38" s="288"/>
      <c r="T38" s="287"/>
      <c r="U38" s="287"/>
      <c r="V38" s="267">
        <v>0</v>
      </c>
      <c r="W38" s="265"/>
      <c r="X38" s="288">
        <v>0</v>
      </c>
      <c r="Y38" s="288"/>
      <c r="Z38" s="287"/>
      <c r="AA38" s="287"/>
      <c r="AB38" s="267">
        <v>17252</v>
      </c>
      <c r="AC38" s="265"/>
    </row>
    <row r="39" spans="1:29">
      <c r="A39" s="276"/>
      <c r="B39" s="289" t="s">
        <v>54</v>
      </c>
      <c r="C39" s="289"/>
      <c r="D39" s="289"/>
      <c r="E39" s="276"/>
      <c r="F39" s="275">
        <v>99.49</v>
      </c>
      <c r="G39" s="276"/>
      <c r="H39" s="275">
        <v>0.44</v>
      </c>
      <c r="I39" s="276"/>
      <c r="J39" s="275">
        <v>0.06</v>
      </c>
      <c r="K39" s="276"/>
      <c r="L39" s="275">
        <v>0</v>
      </c>
      <c r="M39" s="276"/>
      <c r="N39" s="290">
        <v>0.01</v>
      </c>
      <c r="O39" s="290"/>
      <c r="P39" s="276"/>
      <c r="Q39" s="290">
        <v>0</v>
      </c>
      <c r="R39" s="290"/>
      <c r="S39" s="290"/>
      <c r="T39" s="290"/>
      <c r="U39" s="276"/>
      <c r="V39" s="275">
        <v>0</v>
      </c>
      <c r="W39" s="276"/>
      <c r="X39" s="290">
        <v>0</v>
      </c>
      <c r="Y39" s="290"/>
      <c r="Z39" s="290"/>
      <c r="AA39" s="291"/>
      <c r="AB39" s="291"/>
      <c r="AC39" s="291"/>
    </row>
    <row r="40" spans="1:29" s="193" customFormat="1" ht="15" hidden="1" customHeight="1">
      <c r="A40" s="265"/>
      <c r="B40" s="192">
        <v>19</v>
      </c>
      <c r="C40" s="287"/>
      <c r="D40" s="287"/>
      <c r="E40" s="287"/>
      <c r="F40" s="267">
        <v>19568</v>
      </c>
      <c r="G40" s="265"/>
      <c r="H40" s="267">
        <v>62</v>
      </c>
      <c r="I40" s="265"/>
      <c r="J40" s="267">
        <v>9</v>
      </c>
      <c r="K40" s="265"/>
      <c r="L40" s="267">
        <v>1</v>
      </c>
      <c r="M40" s="265"/>
      <c r="N40" s="267">
        <v>0</v>
      </c>
      <c r="O40" s="287"/>
      <c r="P40" s="287"/>
      <c r="Q40" s="288">
        <v>0</v>
      </c>
      <c r="R40" s="288"/>
      <c r="S40" s="288"/>
      <c r="T40" s="287"/>
      <c r="U40" s="287"/>
      <c r="V40" s="267">
        <v>1</v>
      </c>
      <c r="W40" s="265"/>
      <c r="X40" s="288">
        <v>0</v>
      </c>
      <c r="Y40" s="288"/>
      <c r="Z40" s="287"/>
      <c r="AA40" s="287"/>
      <c r="AB40" s="267">
        <v>19641</v>
      </c>
      <c r="AC40" s="265"/>
    </row>
    <row r="41" spans="1:29">
      <c r="A41" s="276"/>
      <c r="B41" s="289" t="s">
        <v>54</v>
      </c>
      <c r="C41" s="289"/>
      <c r="D41" s="289"/>
      <c r="E41" s="276"/>
      <c r="F41" s="275">
        <v>99.63</v>
      </c>
      <c r="G41" s="276"/>
      <c r="H41" s="275">
        <v>0.32</v>
      </c>
      <c r="I41" s="276"/>
      <c r="J41" s="275">
        <v>0.05</v>
      </c>
      <c r="K41" s="276"/>
      <c r="L41" s="275">
        <v>0.01</v>
      </c>
      <c r="M41" s="276"/>
      <c r="N41" s="290">
        <v>0</v>
      </c>
      <c r="O41" s="290"/>
      <c r="P41" s="276"/>
      <c r="Q41" s="290">
        <v>0.01</v>
      </c>
      <c r="R41" s="290"/>
      <c r="S41" s="290"/>
      <c r="T41" s="290"/>
      <c r="U41" s="276"/>
      <c r="V41" s="275">
        <v>0</v>
      </c>
      <c r="W41" s="276"/>
      <c r="X41" s="290">
        <v>0</v>
      </c>
      <c r="Y41" s="290"/>
      <c r="Z41" s="290"/>
      <c r="AA41" s="291"/>
      <c r="AB41" s="291"/>
      <c r="AC41" s="291"/>
    </row>
    <row r="42" spans="1:29" s="193" customFormat="1" ht="15" hidden="1" customHeight="1">
      <c r="A42" s="265"/>
      <c r="B42" s="192">
        <v>20</v>
      </c>
      <c r="C42" s="287"/>
      <c r="D42" s="287"/>
      <c r="E42" s="287"/>
      <c r="F42" s="267">
        <v>19033</v>
      </c>
      <c r="G42" s="265"/>
      <c r="H42" s="267">
        <v>22</v>
      </c>
      <c r="I42" s="265"/>
      <c r="J42" s="267">
        <v>4</v>
      </c>
      <c r="K42" s="265"/>
      <c r="L42" s="267">
        <v>1</v>
      </c>
      <c r="M42" s="265"/>
      <c r="N42" s="267">
        <v>0</v>
      </c>
      <c r="O42" s="287"/>
      <c r="P42" s="287"/>
      <c r="Q42" s="288">
        <v>0</v>
      </c>
      <c r="R42" s="288"/>
      <c r="S42" s="288"/>
      <c r="T42" s="287"/>
      <c r="U42" s="287"/>
      <c r="V42" s="267">
        <v>0</v>
      </c>
      <c r="W42" s="265"/>
      <c r="X42" s="288">
        <v>0</v>
      </c>
      <c r="Y42" s="288"/>
      <c r="Z42" s="287"/>
      <c r="AA42" s="287"/>
      <c r="AB42" s="267">
        <v>19060</v>
      </c>
      <c r="AC42" s="265"/>
    </row>
    <row r="43" spans="1:29">
      <c r="A43" s="276"/>
      <c r="B43" s="289" t="s">
        <v>54</v>
      </c>
      <c r="C43" s="289"/>
      <c r="D43" s="289"/>
      <c r="E43" s="276"/>
      <c r="F43" s="275">
        <v>99.86</v>
      </c>
      <c r="G43" s="276"/>
      <c r="H43" s="275">
        <v>0.12</v>
      </c>
      <c r="I43" s="276"/>
      <c r="J43" s="275">
        <v>0.02</v>
      </c>
      <c r="K43" s="276"/>
      <c r="L43" s="275">
        <v>0.01</v>
      </c>
      <c r="M43" s="276"/>
      <c r="N43" s="290">
        <v>0</v>
      </c>
      <c r="O43" s="290"/>
      <c r="P43" s="276"/>
      <c r="Q43" s="290">
        <v>0</v>
      </c>
      <c r="R43" s="290"/>
      <c r="S43" s="290"/>
      <c r="T43" s="290"/>
      <c r="U43" s="276"/>
      <c r="V43" s="275">
        <v>0</v>
      </c>
      <c r="W43" s="276"/>
      <c r="X43" s="290">
        <v>0</v>
      </c>
      <c r="Y43" s="290"/>
      <c r="Z43" s="290"/>
      <c r="AA43" s="291"/>
      <c r="AB43" s="291"/>
      <c r="AC43" s="291"/>
    </row>
    <row r="44" spans="1:29" s="193" customFormat="1" ht="15" hidden="1" customHeight="1">
      <c r="A44" s="265"/>
      <c r="B44" s="192">
        <v>21</v>
      </c>
      <c r="C44" s="287"/>
      <c r="D44" s="287"/>
      <c r="E44" s="287"/>
      <c r="F44" s="267">
        <v>18218</v>
      </c>
      <c r="G44" s="265"/>
      <c r="H44" s="267">
        <v>17</v>
      </c>
      <c r="I44" s="265"/>
      <c r="J44" s="267">
        <v>1</v>
      </c>
      <c r="K44" s="265"/>
      <c r="L44" s="267">
        <v>0</v>
      </c>
      <c r="M44" s="265"/>
      <c r="N44" s="267">
        <v>0</v>
      </c>
      <c r="O44" s="287"/>
      <c r="P44" s="287"/>
      <c r="Q44" s="288">
        <v>0</v>
      </c>
      <c r="R44" s="288"/>
      <c r="S44" s="288"/>
      <c r="T44" s="287"/>
      <c r="U44" s="287"/>
      <c r="V44" s="267">
        <v>0</v>
      </c>
      <c r="W44" s="265"/>
      <c r="X44" s="288">
        <v>0</v>
      </c>
      <c r="Y44" s="288"/>
      <c r="Z44" s="287"/>
      <c r="AA44" s="287"/>
      <c r="AB44" s="267">
        <v>18236</v>
      </c>
      <c r="AC44" s="265"/>
    </row>
    <row r="45" spans="1:29">
      <c r="A45" s="276"/>
      <c r="B45" s="289" t="s">
        <v>54</v>
      </c>
      <c r="C45" s="289"/>
      <c r="D45" s="289"/>
      <c r="E45" s="276"/>
      <c r="F45" s="275">
        <v>99.9</v>
      </c>
      <c r="G45" s="276"/>
      <c r="H45" s="275">
        <v>0.09</v>
      </c>
      <c r="I45" s="276"/>
      <c r="J45" s="275">
        <v>0.01</v>
      </c>
      <c r="K45" s="276"/>
      <c r="L45" s="275">
        <v>0</v>
      </c>
      <c r="M45" s="276"/>
      <c r="N45" s="290">
        <v>0</v>
      </c>
      <c r="O45" s="290"/>
      <c r="P45" s="276"/>
      <c r="Q45" s="290">
        <v>0</v>
      </c>
      <c r="R45" s="290"/>
      <c r="S45" s="290"/>
      <c r="T45" s="290"/>
      <c r="U45" s="276"/>
      <c r="V45" s="275">
        <v>0</v>
      </c>
      <c r="W45" s="276"/>
      <c r="X45" s="290">
        <v>0</v>
      </c>
      <c r="Y45" s="290"/>
      <c r="Z45" s="290"/>
      <c r="AA45" s="291"/>
      <c r="AB45" s="291"/>
      <c r="AC45" s="291"/>
    </row>
    <row r="46" spans="1:29" s="193" customFormat="1" ht="15" hidden="1" customHeight="1">
      <c r="A46" s="265"/>
      <c r="B46" s="192">
        <v>22</v>
      </c>
      <c r="C46" s="287"/>
      <c r="D46" s="287"/>
      <c r="E46" s="287"/>
      <c r="F46" s="267">
        <v>17777</v>
      </c>
      <c r="G46" s="265"/>
      <c r="H46" s="267">
        <v>77</v>
      </c>
      <c r="I46" s="265"/>
      <c r="J46" s="267">
        <v>9</v>
      </c>
      <c r="K46" s="265"/>
      <c r="L46" s="267">
        <v>3</v>
      </c>
      <c r="M46" s="265"/>
      <c r="N46" s="267">
        <v>4</v>
      </c>
      <c r="O46" s="287"/>
      <c r="P46" s="287"/>
      <c r="Q46" s="288">
        <v>0</v>
      </c>
      <c r="R46" s="288"/>
      <c r="S46" s="288"/>
      <c r="T46" s="287"/>
      <c r="U46" s="287"/>
      <c r="V46" s="267">
        <v>0</v>
      </c>
      <c r="W46" s="265"/>
      <c r="X46" s="288">
        <v>0</v>
      </c>
      <c r="Y46" s="288"/>
      <c r="Z46" s="287"/>
      <c r="AA46" s="287"/>
      <c r="AB46" s="267">
        <v>17870</v>
      </c>
      <c r="AC46" s="265"/>
    </row>
    <row r="47" spans="1:29">
      <c r="A47" s="276"/>
      <c r="B47" s="289" t="s">
        <v>54</v>
      </c>
      <c r="C47" s="289"/>
      <c r="D47" s="289"/>
      <c r="E47" s="276"/>
      <c r="F47" s="275">
        <v>99.48</v>
      </c>
      <c r="G47" s="276"/>
      <c r="H47" s="275">
        <v>0.43</v>
      </c>
      <c r="I47" s="276"/>
      <c r="J47" s="275">
        <v>0.05</v>
      </c>
      <c r="K47" s="276"/>
      <c r="L47" s="275">
        <v>0.02</v>
      </c>
      <c r="M47" s="276"/>
      <c r="N47" s="290">
        <v>0.02</v>
      </c>
      <c r="O47" s="290"/>
      <c r="P47" s="276"/>
      <c r="Q47" s="290">
        <v>0</v>
      </c>
      <c r="R47" s="290"/>
      <c r="S47" s="290"/>
      <c r="T47" s="290"/>
      <c r="U47" s="276"/>
      <c r="V47" s="275">
        <v>0</v>
      </c>
      <c r="W47" s="276"/>
      <c r="X47" s="290">
        <v>0</v>
      </c>
      <c r="Y47" s="290"/>
      <c r="Z47" s="290"/>
      <c r="AA47" s="291"/>
      <c r="AB47" s="291"/>
      <c r="AC47" s="291"/>
    </row>
    <row r="48" spans="1:29" s="193" customFormat="1" ht="15" hidden="1" customHeight="1">
      <c r="A48" s="265"/>
      <c r="B48" s="192">
        <v>23</v>
      </c>
      <c r="C48" s="287"/>
      <c r="D48" s="287"/>
      <c r="E48" s="287"/>
      <c r="F48" s="267">
        <v>16998</v>
      </c>
      <c r="G48" s="265"/>
      <c r="H48" s="267">
        <v>46</v>
      </c>
      <c r="I48" s="265"/>
      <c r="J48" s="267">
        <v>5</v>
      </c>
      <c r="K48" s="265"/>
      <c r="L48" s="267">
        <v>1</v>
      </c>
      <c r="M48" s="265"/>
      <c r="N48" s="267">
        <v>2</v>
      </c>
      <c r="O48" s="287"/>
      <c r="P48" s="287"/>
      <c r="Q48" s="288">
        <v>0</v>
      </c>
      <c r="R48" s="288"/>
      <c r="S48" s="288"/>
      <c r="T48" s="287"/>
      <c r="U48" s="287"/>
      <c r="V48" s="267">
        <v>0</v>
      </c>
      <c r="W48" s="265"/>
      <c r="X48" s="288">
        <v>0</v>
      </c>
      <c r="Y48" s="288"/>
      <c r="Z48" s="287"/>
      <c r="AA48" s="287"/>
      <c r="AB48" s="267">
        <v>17052</v>
      </c>
      <c r="AC48" s="265"/>
    </row>
    <row r="49" spans="1:29">
      <c r="A49" s="276"/>
      <c r="B49" s="289" t="s">
        <v>54</v>
      </c>
      <c r="C49" s="289"/>
      <c r="D49" s="289"/>
      <c r="E49" s="276"/>
      <c r="F49" s="275">
        <v>99.68</v>
      </c>
      <c r="G49" s="276"/>
      <c r="H49" s="275">
        <v>0.27</v>
      </c>
      <c r="I49" s="276"/>
      <c r="J49" s="275">
        <v>0.03</v>
      </c>
      <c r="K49" s="276"/>
      <c r="L49" s="275">
        <v>0.01</v>
      </c>
      <c r="M49" s="276"/>
      <c r="N49" s="290">
        <v>0.01</v>
      </c>
      <c r="O49" s="290"/>
      <c r="P49" s="276"/>
      <c r="Q49" s="290">
        <v>0</v>
      </c>
      <c r="R49" s="290"/>
      <c r="S49" s="290"/>
      <c r="T49" s="290"/>
      <c r="U49" s="276"/>
      <c r="V49" s="275">
        <v>0</v>
      </c>
      <c r="W49" s="276"/>
      <c r="X49" s="290">
        <v>0</v>
      </c>
      <c r="Y49" s="290"/>
      <c r="Z49" s="290"/>
      <c r="AA49" s="291"/>
      <c r="AB49" s="291"/>
      <c r="AC49" s="291"/>
    </row>
    <row r="50" spans="1:29" s="193" customFormat="1" ht="15" hidden="1" customHeight="1">
      <c r="A50" s="287"/>
      <c r="B50" s="287"/>
      <c r="C50" s="287"/>
      <c r="D50" s="287"/>
      <c r="E50" s="287"/>
      <c r="F50" s="266">
        <v>356184</v>
      </c>
      <c r="G50" s="265"/>
      <c r="H50" s="266">
        <v>1069</v>
      </c>
      <c r="I50" s="265"/>
      <c r="J50" s="266">
        <v>302</v>
      </c>
      <c r="K50" s="265"/>
      <c r="L50" s="266">
        <v>81</v>
      </c>
      <c r="M50" s="265"/>
      <c r="N50" s="266">
        <v>27</v>
      </c>
      <c r="O50" s="287"/>
      <c r="P50" s="287"/>
      <c r="Q50" s="292">
        <v>7</v>
      </c>
      <c r="R50" s="292"/>
      <c r="S50" s="292"/>
      <c r="T50" s="287"/>
      <c r="U50" s="287"/>
      <c r="V50" s="266">
        <v>2</v>
      </c>
      <c r="W50" s="265"/>
      <c r="X50" s="292">
        <v>4</v>
      </c>
      <c r="Y50" s="292"/>
      <c r="Z50" s="287"/>
      <c r="AA50" s="287"/>
      <c r="AB50" s="266">
        <v>357676</v>
      </c>
      <c r="AC50" s="191"/>
    </row>
  </sheetData>
  <autoFilter ref="A1:AC50">
    <filterColumn colId="0">
      <filters blank="1"/>
    </filterColumn>
    <filterColumn colId="1">
      <filters>
        <filter val="% Of Total"/>
      </filters>
    </filterColumn>
  </autoFilter>
  <mergeCells count="270">
    <mergeCell ref="A50:E50"/>
    <mergeCell ref="O50:P50"/>
    <mergeCell ref="Q50:S50"/>
    <mergeCell ref="T50:U50"/>
    <mergeCell ref="X50:Y50"/>
    <mergeCell ref="Z50:AA50"/>
    <mergeCell ref="Z48:AA48"/>
    <mergeCell ref="B49:D49"/>
    <mergeCell ref="N49:O49"/>
    <mergeCell ref="Q49:T49"/>
    <mergeCell ref="X49:Z49"/>
    <mergeCell ref="AA49:AC49"/>
    <mergeCell ref="B47:D47"/>
    <mergeCell ref="N47:O47"/>
    <mergeCell ref="Q47:T47"/>
    <mergeCell ref="X47:Z47"/>
    <mergeCell ref="AA47:AC47"/>
    <mergeCell ref="C48:E48"/>
    <mergeCell ref="O48:P48"/>
    <mergeCell ref="Q48:S48"/>
    <mergeCell ref="T48:U48"/>
    <mergeCell ref="X48:Y48"/>
    <mergeCell ref="C46:E46"/>
    <mergeCell ref="O46:P46"/>
    <mergeCell ref="Q46:S46"/>
    <mergeCell ref="T46:U46"/>
    <mergeCell ref="X46:Y46"/>
    <mergeCell ref="Z46:AA46"/>
    <mergeCell ref="Z44:AA44"/>
    <mergeCell ref="B45:D45"/>
    <mergeCell ref="N45:O45"/>
    <mergeCell ref="Q45:T45"/>
    <mergeCell ref="X45:Z45"/>
    <mergeCell ref="AA45:AC45"/>
    <mergeCell ref="B43:D43"/>
    <mergeCell ref="N43:O43"/>
    <mergeCell ref="Q43:T43"/>
    <mergeCell ref="X43:Z43"/>
    <mergeCell ref="AA43:AC43"/>
    <mergeCell ref="C44:E44"/>
    <mergeCell ref="O44:P44"/>
    <mergeCell ref="Q44:S44"/>
    <mergeCell ref="T44:U44"/>
    <mergeCell ref="X44:Y44"/>
    <mergeCell ref="C42:E42"/>
    <mergeCell ref="O42:P42"/>
    <mergeCell ref="Q42:S42"/>
    <mergeCell ref="T42:U42"/>
    <mergeCell ref="X42:Y42"/>
    <mergeCell ref="Z42:AA42"/>
    <mergeCell ref="Z40:AA40"/>
    <mergeCell ref="B41:D41"/>
    <mergeCell ref="N41:O41"/>
    <mergeCell ref="Q41:T41"/>
    <mergeCell ref="X41:Z41"/>
    <mergeCell ref="AA41:AC41"/>
    <mergeCell ref="B39:D39"/>
    <mergeCell ref="N39:O39"/>
    <mergeCell ref="Q39:T39"/>
    <mergeCell ref="X39:Z39"/>
    <mergeCell ref="AA39:AC39"/>
    <mergeCell ref="C40:E40"/>
    <mergeCell ref="O40:P40"/>
    <mergeCell ref="Q40:S40"/>
    <mergeCell ref="T40:U40"/>
    <mergeCell ref="X40:Y40"/>
    <mergeCell ref="C38:E38"/>
    <mergeCell ref="O38:P38"/>
    <mergeCell ref="Q38:S38"/>
    <mergeCell ref="T38:U38"/>
    <mergeCell ref="X38:Y38"/>
    <mergeCell ref="Z38:AA38"/>
    <mergeCell ref="Z36:AA36"/>
    <mergeCell ref="B37:D37"/>
    <mergeCell ref="N37:O37"/>
    <mergeCell ref="Q37:T37"/>
    <mergeCell ref="X37:Z37"/>
    <mergeCell ref="AA37:AC37"/>
    <mergeCell ref="B35:D35"/>
    <mergeCell ref="N35:O35"/>
    <mergeCell ref="Q35:T35"/>
    <mergeCell ref="X35:Z35"/>
    <mergeCell ref="AA35:AC35"/>
    <mergeCell ref="C36:E36"/>
    <mergeCell ref="O36:P36"/>
    <mergeCell ref="Q36:S36"/>
    <mergeCell ref="T36:U36"/>
    <mergeCell ref="X36:Y36"/>
    <mergeCell ref="C34:E34"/>
    <mergeCell ref="O34:P34"/>
    <mergeCell ref="Q34:S34"/>
    <mergeCell ref="T34:U34"/>
    <mergeCell ref="X34:Y34"/>
    <mergeCell ref="Z34:AA34"/>
    <mergeCell ref="Z32:AA32"/>
    <mergeCell ref="B33:D33"/>
    <mergeCell ref="N33:O33"/>
    <mergeCell ref="Q33:T33"/>
    <mergeCell ref="X33:Z33"/>
    <mergeCell ref="AA33:AC33"/>
    <mergeCell ref="B31:D31"/>
    <mergeCell ref="N31:O31"/>
    <mergeCell ref="Q31:T31"/>
    <mergeCell ref="X31:Z31"/>
    <mergeCell ref="AA31:AC31"/>
    <mergeCell ref="C32:E32"/>
    <mergeCell ref="O32:P32"/>
    <mergeCell ref="Q32:S32"/>
    <mergeCell ref="T32:U32"/>
    <mergeCell ref="X32:Y32"/>
    <mergeCell ref="C30:E30"/>
    <mergeCell ref="O30:P30"/>
    <mergeCell ref="Q30:S30"/>
    <mergeCell ref="T30:U30"/>
    <mergeCell ref="X30:Y30"/>
    <mergeCell ref="Z30:AA30"/>
    <mergeCell ref="Z28:AA28"/>
    <mergeCell ref="B29:D29"/>
    <mergeCell ref="N29:O29"/>
    <mergeCell ref="Q29:T29"/>
    <mergeCell ref="X29:Z29"/>
    <mergeCell ref="AA29:AC29"/>
    <mergeCell ref="B27:D27"/>
    <mergeCell ref="N27:O27"/>
    <mergeCell ref="Q27:T27"/>
    <mergeCell ref="X27:Z27"/>
    <mergeCell ref="AA27:AC27"/>
    <mergeCell ref="C28:E28"/>
    <mergeCell ref="O28:P28"/>
    <mergeCell ref="Q28:S28"/>
    <mergeCell ref="T28:U28"/>
    <mergeCell ref="X28:Y28"/>
    <mergeCell ref="C26:E26"/>
    <mergeCell ref="O26:P26"/>
    <mergeCell ref="Q26:S26"/>
    <mergeCell ref="T26:U26"/>
    <mergeCell ref="X26:Y26"/>
    <mergeCell ref="Z26:AA26"/>
    <mergeCell ref="Z24:AA24"/>
    <mergeCell ref="B25:D25"/>
    <mergeCell ref="N25:O25"/>
    <mergeCell ref="Q25:T25"/>
    <mergeCell ref="X25:Z25"/>
    <mergeCell ref="AA25:AC25"/>
    <mergeCell ref="B23:D23"/>
    <mergeCell ref="N23:O23"/>
    <mergeCell ref="Q23:T23"/>
    <mergeCell ref="X23:Z23"/>
    <mergeCell ref="AA23:AC23"/>
    <mergeCell ref="C24:E24"/>
    <mergeCell ref="O24:P24"/>
    <mergeCell ref="Q24:S24"/>
    <mergeCell ref="T24:U24"/>
    <mergeCell ref="X24:Y24"/>
    <mergeCell ref="C22:E22"/>
    <mergeCell ref="O22:P22"/>
    <mergeCell ref="Q22:S22"/>
    <mergeCell ref="T22:U22"/>
    <mergeCell ref="X22:Y22"/>
    <mergeCell ref="Z22:AA22"/>
    <mergeCell ref="Z20:AA20"/>
    <mergeCell ref="B21:D21"/>
    <mergeCell ref="N21:O21"/>
    <mergeCell ref="Q21:T21"/>
    <mergeCell ref="X21:Z21"/>
    <mergeCell ref="AA21:AC21"/>
    <mergeCell ref="B19:D19"/>
    <mergeCell ref="N19:O19"/>
    <mergeCell ref="Q19:T19"/>
    <mergeCell ref="X19:Z19"/>
    <mergeCell ref="AA19:AC19"/>
    <mergeCell ref="C20:E20"/>
    <mergeCell ref="O20:P20"/>
    <mergeCell ref="Q20:S20"/>
    <mergeCell ref="T20:U20"/>
    <mergeCell ref="X20:Y20"/>
    <mergeCell ref="C18:E18"/>
    <mergeCell ref="O18:P18"/>
    <mergeCell ref="Q18:S18"/>
    <mergeCell ref="T18:U18"/>
    <mergeCell ref="X18:Y18"/>
    <mergeCell ref="Z18:AA18"/>
    <mergeCell ref="Z16:AA16"/>
    <mergeCell ref="B17:D17"/>
    <mergeCell ref="N17:O17"/>
    <mergeCell ref="Q17:T17"/>
    <mergeCell ref="X17:Z17"/>
    <mergeCell ref="AA17:AC17"/>
    <mergeCell ref="B15:D15"/>
    <mergeCell ref="N15:O15"/>
    <mergeCell ref="Q15:T15"/>
    <mergeCell ref="X15:Z15"/>
    <mergeCell ref="AA15:AC15"/>
    <mergeCell ref="C16:E16"/>
    <mergeCell ref="O16:P16"/>
    <mergeCell ref="Q16:S16"/>
    <mergeCell ref="T16:U16"/>
    <mergeCell ref="X16:Y16"/>
    <mergeCell ref="C14:E14"/>
    <mergeCell ref="O14:P14"/>
    <mergeCell ref="Q14:S14"/>
    <mergeCell ref="T14:U14"/>
    <mergeCell ref="X14:Y14"/>
    <mergeCell ref="Z14:AA14"/>
    <mergeCell ref="Z12:AA12"/>
    <mergeCell ref="B13:D13"/>
    <mergeCell ref="N13:O13"/>
    <mergeCell ref="Q13:T13"/>
    <mergeCell ref="X13:Z13"/>
    <mergeCell ref="AA13:AC13"/>
    <mergeCell ref="B11:D11"/>
    <mergeCell ref="N11:O11"/>
    <mergeCell ref="Q11:T11"/>
    <mergeCell ref="X11:Z11"/>
    <mergeCell ref="AA11:AC11"/>
    <mergeCell ref="C12:E12"/>
    <mergeCell ref="O12:P12"/>
    <mergeCell ref="Q12:S12"/>
    <mergeCell ref="T12:U12"/>
    <mergeCell ref="X12:Y12"/>
    <mergeCell ref="C10:E10"/>
    <mergeCell ref="O10:P10"/>
    <mergeCell ref="Q10:S10"/>
    <mergeCell ref="T10:U10"/>
    <mergeCell ref="X10:Y10"/>
    <mergeCell ref="Z10:AA10"/>
    <mergeCell ref="Z8:AA8"/>
    <mergeCell ref="B9:D9"/>
    <mergeCell ref="N9:O9"/>
    <mergeCell ref="Q9:T9"/>
    <mergeCell ref="X9:Z9"/>
    <mergeCell ref="AA9:AC9"/>
    <mergeCell ref="B7:D7"/>
    <mergeCell ref="N7:O7"/>
    <mergeCell ref="Q7:T7"/>
    <mergeCell ref="X7:Z7"/>
    <mergeCell ref="AA7:AC7"/>
    <mergeCell ref="C8:E8"/>
    <mergeCell ref="O8:P8"/>
    <mergeCell ref="Q8:S8"/>
    <mergeCell ref="T8:U8"/>
    <mergeCell ref="X8:Y8"/>
    <mergeCell ref="AA3:AC3"/>
    <mergeCell ref="C4:E4"/>
    <mergeCell ref="O4:P4"/>
    <mergeCell ref="Q4:S4"/>
    <mergeCell ref="T4:U4"/>
    <mergeCell ref="X4:Y4"/>
    <mergeCell ref="C6:E6"/>
    <mergeCell ref="O6:P6"/>
    <mergeCell ref="Q6:S6"/>
    <mergeCell ref="T6:U6"/>
    <mergeCell ref="X6:Y6"/>
    <mergeCell ref="Z6:AA6"/>
    <mergeCell ref="Z4:AA4"/>
    <mergeCell ref="B5:D5"/>
    <mergeCell ref="N5:O5"/>
    <mergeCell ref="Q5:T5"/>
    <mergeCell ref="X5:Z5"/>
    <mergeCell ref="AA5:AC5"/>
    <mergeCell ref="B2:D2"/>
    <mergeCell ref="N2:O2"/>
    <mergeCell ref="P2:R2"/>
    <mergeCell ref="S2:T2"/>
    <mergeCell ref="W2:X2"/>
    <mergeCell ref="Y2:Z2"/>
    <mergeCell ref="B3:D3"/>
    <mergeCell ref="N3:O3"/>
    <mergeCell ref="Q3:T3"/>
    <mergeCell ref="X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Sheet3!JR_PAGE_ANCHOR_0_1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2020-06-30T06:38:03Z</dcterms:modified>
</cp:coreProperties>
</file>