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7aae43f62c39fb3/Documents/XCEL/!FINAL/"/>
    </mc:Choice>
  </mc:AlternateContent>
  <xr:revisionPtr revIDLastSave="61" documentId="8_{42C5476C-4E76-468F-B3E1-AEBFB9DB313E}" xr6:coauthVersionLast="47" xr6:coauthVersionMax="47" xr10:uidLastSave="{2280ECC9-06F0-4886-A0BD-D62D08676F0E}"/>
  <bookViews>
    <workbookView minimized="1" xWindow="1020" yWindow="1020" windowWidth="2370" windowHeight="560" xr2:uid="{F4DBB117-F035-4058-B78F-EB34651E49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4" i="1"/>
  <c r="M3" i="1"/>
  <c r="M2" i="1"/>
  <c r="L10" i="1"/>
  <c r="L9" i="1"/>
  <c r="L8" i="1"/>
  <c r="L7" i="1"/>
  <c r="L6" i="1"/>
  <c r="L5" i="1"/>
  <c r="L4" i="1"/>
  <c r="L3" i="1"/>
  <c r="L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" i="1"/>
</calcChain>
</file>

<file path=xl/sharedStrings.xml><?xml version="1.0" encoding="utf-8"?>
<sst xmlns="http://schemas.openxmlformats.org/spreadsheetml/2006/main" count="530" uniqueCount="50">
  <si>
    <t>New Orleans Saints</t>
  </si>
  <si>
    <t>Minnesota Vikings</t>
  </si>
  <si>
    <t>Pittsburgh Steelers</t>
  </si>
  <si>
    <t>Atlanta Falcons</t>
  </si>
  <si>
    <t>Chicago Bears</t>
  </si>
  <si>
    <t>Detroit Lions</t>
  </si>
  <si>
    <t>Tampa Bay Buccaneers</t>
  </si>
  <si>
    <t>Cleveland Browns</t>
  </si>
  <si>
    <t>Houston Texans</t>
  </si>
  <si>
    <t>Indianapolis Colts</t>
  </si>
  <si>
    <t>New England Patriots</t>
  </si>
  <si>
    <t>Cincinnati Bengals</t>
  </si>
  <si>
    <t>Buffalo Bills</t>
  </si>
  <si>
    <t>Miami Dolphins</t>
  </si>
  <si>
    <t>Tennessee Titans</t>
  </si>
  <si>
    <t>Oakland Raiders</t>
  </si>
  <si>
    <t>Jacksonville Jaguars</t>
  </si>
  <si>
    <t>Denver Broncos</t>
  </si>
  <si>
    <t>New York Giants</t>
  </si>
  <si>
    <t>Carolina Panthers</t>
  </si>
  <si>
    <t>St. Louis Rams</t>
  </si>
  <si>
    <t>Arizona Cardinals</t>
  </si>
  <si>
    <t>Philadelphia Eagles</t>
  </si>
  <si>
    <t>Green Bay Packers</t>
  </si>
  <si>
    <t>Seattle Seahawks</t>
  </si>
  <si>
    <t>San Francisco 49ers</t>
  </si>
  <si>
    <t>Washington Redskins</t>
  </si>
  <si>
    <t>Dallas Cowboys</t>
  </si>
  <si>
    <t>New York Jets</t>
  </si>
  <si>
    <t>Baltimore Ravens</t>
  </si>
  <si>
    <t>Kansas City Chiefs</t>
  </si>
  <si>
    <t>San Diego Chargers</t>
  </si>
  <si>
    <t>year</t>
  </si>
  <si>
    <t>week</t>
  </si>
  <si>
    <t>home_team</t>
  </si>
  <si>
    <t>away_team</t>
  </si>
  <si>
    <t>pts_win</t>
  </si>
  <si>
    <t>pts_loss</t>
  </si>
  <si>
    <t>Win - Loss</t>
  </si>
  <si>
    <t>Min</t>
  </si>
  <si>
    <t>Max</t>
  </si>
  <si>
    <t>Stan Dev.</t>
  </si>
  <si>
    <t>IQR</t>
  </si>
  <si>
    <t>Q3</t>
  </si>
  <si>
    <t>Mode</t>
  </si>
  <si>
    <t>Q1</t>
  </si>
  <si>
    <t>Mean</t>
  </si>
  <si>
    <t>Observations</t>
  </si>
  <si>
    <t>Points Won</t>
  </si>
  <si>
    <t>Points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</si>
</sst>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98BF-FCCE-466B-9E1D-9433068734B3}">
  <dimension ref="A1:N257"/>
  <sheetViews>
    <sheetView tabSelected="1" topLeftCell="C1" workbookViewId="0">
      <selection activeCell="L19" sqref="L19"/>
    </sheetView>
  </sheetViews>
  <sheetFormatPr defaultRowHeight="14.5" x14ac:dyDescent="0.35"/>
  <cols>
    <col min="3" max="3" width="21.1796875" customWidth="1"/>
    <col min="4" max="4" width="21.36328125" customWidth="1"/>
    <col min="9" max="9" width="8.7265625" customWidth="1"/>
    <col min="11" max="11" width="11.81640625" bestFit="1" customWidth="1"/>
    <col min="12" max="12" width="13.6328125" customWidth="1"/>
    <col min="13" max="13" width="11.26953125" customWidth="1"/>
  </cols>
  <sheetData>
    <row r="1" spans="1:14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H1" s="2" t="s">
        <v>38</v>
      </c>
      <c r="K1" s="4"/>
      <c r="L1" s="4" t="s">
        <v>48</v>
      </c>
      <c r="M1" s="4" t="s">
        <v>49</v>
      </c>
      <c r="N1" s="4"/>
    </row>
    <row r="2" spans="1:14" x14ac:dyDescent="0.35">
      <c r="A2">
        <v>2010</v>
      </c>
      <c r="B2">
        <v>1</v>
      </c>
      <c r="C2" t="s">
        <v>0</v>
      </c>
      <c r="D2" t="s">
        <v>1</v>
      </c>
      <c r="E2">
        <v>14</v>
      </c>
      <c r="F2">
        <v>9</v>
      </c>
      <c r="H2">
        <f>E2-F2</f>
        <v>5</v>
      </c>
      <c r="I2" s="3">
        <f>AVERAGE(H2:H257)</f>
        <v>11.75390625</v>
      </c>
      <c r="K2" s="4" t="s">
        <v>39</v>
      </c>
      <c r="L2">
        <f>MIN(E2:E257)</f>
        <v>7</v>
      </c>
      <c r="M2">
        <f>MIN(F2:F257)</f>
        <v>0</v>
      </c>
    </row>
    <row r="3" spans="1:14" x14ac:dyDescent="0.35">
      <c r="A3">
        <v>2010</v>
      </c>
      <c r="B3">
        <v>1</v>
      </c>
      <c r="C3" t="s">
        <v>2</v>
      </c>
      <c r="D3" t="s">
        <v>3</v>
      </c>
      <c r="E3">
        <v>15</v>
      </c>
      <c r="F3">
        <v>9</v>
      </c>
      <c r="H3">
        <f>E3-F3</f>
        <v>6</v>
      </c>
      <c r="I3" s="1"/>
      <c r="K3" s="4" t="s">
        <v>40</v>
      </c>
      <c r="L3">
        <f>MAX(E2:E257)</f>
        <v>59</v>
      </c>
      <c r="M3">
        <f>MAX(F2:F257)</f>
        <v>35</v>
      </c>
    </row>
    <row r="4" spans="1:14" x14ac:dyDescent="0.35">
      <c r="A4">
        <v>2010</v>
      </c>
      <c r="B4">
        <v>1</v>
      </c>
      <c r="C4" t="s">
        <v>4</v>
      </c>
      <c r="D4" t="s">
        <v>5</v>
      </c>
      <c r="E4">
        <v>19</v>
      </c>
      <c r="F4">
        <v>14</v>
      </c>
      <c r="H4">
        <f>E4-F4</f>
        <v>5</v>
      </c>
      <c r="I4" s="1"/>
      <c r="K4" s="4" t="s">
        <v>41</v>
      </c>
      <c r="L4">
        <f>_xlfn.STDEV.S(E2:E257)</f>
        <v>8.9289371773827071</v>
      </c>
      <c r="M4">
        <f>_xlfn.STDEV.S(F2:F257)</f>
        <v>7.9790002798399673</v>
      </c>
    </row>
    <row r="5" spans="1:14" x14ac:dyDescent="0.35">
      <c r="A5">
        <v>2010</v>
      </c>
      <c r="B5">
        <v>1</v>
      </c>
      <c r="C5" t="s">
        <v>6</v>
      </c>
      <c r="D5" t="s">
        <v>7</v>
      </c>
      <c r="E5">
        <v>17</v>
      </c>
      <c r="F5">
        <v>14</v>
      </c>
      <c r="H5">
        <f>E5-F5</f>
        <v>3</v>
      </c>
      <c r="I5" s="1"/>
      <c r="K5" s="4" t="s">
        <v>43</v>
      </c>
      <c r="L5">
        <f>_xlfn.QUARTILE.EXC(E2:E257,3)</f>
        <v>34</v>
      </c>
      <c r="M5" s="5">
        <f>_xlfn.QUARTILE.EXC(F2:F257,3)</f>
        <v>21</v>
      </c>
    </row>
    <row r="6" spans="1:14" x14ac:dyDescent="0.35">
      <c r="A6">
        <v>2010</v>
      </c>
      <c r="B6">
        <v>1</v>
      </c>
      <c r="C6" t="s">
        <v>8</v>
      </c>
      <c r="D6" t="s">
        <v>9</v>
      </c>
      <c r="E6">
        <v>34</v>
      </c>
      <c r="F6">
        <v>24</v>
      </c>
      <c r="H6">
        <f>E6-F6</f>
        <v>10</v>
      </c>
      <c r="I6" s="1"/>
      <c r="J6" s="4"/>
      <c r="K6" s="4" t="s">
        <v>45</v>
      </c>
      <c r="L6">
        <f>_xlfn.QUARTILE.EXC(E2:E257,1)</f>
        <v>21</v>
      </c>
      <c r="M6" s="5">
        <f>_xlfn.QUARTILE.EXC(F2:F257,1)</f>
        <v>10</v>
      </c>
    </row>
    <row r="7" spans="1:14" x14ac:dyDescent="0.35">
      <c r="A7">
        <v>2010</v>
      </c>
      <c r="B7">
        <v>1</v>
      </c>
      <c r="C7" t="s">
        <v>10</v>
      </c>
      <c r="D7" t="s">
        <v>11</v>
      </c>
      <c r="E7">
        <v>38</v>
      </c>
      <c r="F7">
        <v>24</v>
      </c>
      <c r="H7">
        <f>E7-F7</f>
        <v>14</v>
      </c>
      <c r="I7" s="1"/>
      <c r="J7" s="4"/>
      <c r="K7" s="4" t="s">
        <v>42</v>
      </c>
      <c r="L7">
        <f>L5-L6</f>
        <v>13</v>
      </c>
      <c r="M7">
        <f>M5-M6</f>
        <v>11</v>
      </c>
    </row>
    <row r="8" spans="1:14" x14ac:dyDescent="0.35">
      <c r="A8">
        <v>2010</v>
      </c>
      <c r="B8">
        <v>1</v>
      </c>
      <c r="C8" t="s">
        <v>12</v>
      </c>
      <c r="D8" t="s">
        <v>13</v>
      </c>
      <c r="E8">
        <v>15</v>
      </c>
      <c r="F8">
        <v>10</v>
      </c>
      <c r="H8">
        <f>E8-F8</f>
        <v>5</v>
      </c>
      <c r="I8" s="1"/>
      <c r="K8" s="4" t="s">
        <v>44</v>
      </c>
      <c r="L8">
        <f>MODE(E2:E257)</f>
        <v>31</v>
      </c>
      <c r="M8">
        <f>MODE(F2:F257)</f>
        <v>14</v>
      </c>
    </row>
    <row r="9" spans="1:14" x14ac:dyDescent="0.35">
      <c r="A9">
        <v>2010</v>
      </c>
      <c r="B9">
        <v>1</v>
      </c>
      <c r="C9" t="s">
        <v>14</v>
      </c>
      <c r="D9" t="s">
        <v>15</v>
      </c>
      <c r="E9">
        <v>38</v>
      </c>
      <c r="F9">
        <v>13</v>
      </c>
      <c r="H9">
        <f>E9-F9</f>
        <v>25</v>
      </c>
      <c r="I9" s="1"/>
      <c r="K9" s="4" t="s">
        <v>46</v>
      </c>
      <c r="L9">
        <f>AVERAGE(E2:E257)</f>
        <v>27.9140625</v>
      </c>
      <c r="M9">
        <f>AVERAGE(F2:F257)</f>
        <v>16.16015625</v>
      </c>
    </row>
    <row r="10" spans="1:14" x14ac:dyDescent="0.35">
      <c r="A10">
        <v>2010</v>
      </c>
      <c r="B10">
        <v>1</v>
      </c>
      <c r="C10" t="s">
        <v>16</v>
      </c>
      <c r="D10" t="s">
        <v>17</v>
      </c>
      <c r="E10">
        <v>24</v>
      </c>
      <c r="F10">
        <v>17</v>
      </c>
      <c r="H10">
        <f>E10-F10</f>
        <v>7</v>
      </c>
      <c r="I10" s="1"/>
      <c r="K10" s="4" t="s">
        <v>47</v>
      </c>
      <c r="L10">
        <f>COUNT(E2:E257)</f>
        <v>256</v>
      </c>
      <c r="M10">
        <f>COUNT(F2:F257)</f>
        <v>256</v>
      </c>
    </row>
    <row r="11" spans="1:14" x14ac:dyDescent="0.35">
      <c r="A11">
        <v>2010</v>
      </c>
      <c r="B11">
        <v>1</v>
      </c>
      <c r="C11" t="s">
        <v>18</v>
      </c>
      <c r="D11" t="s">
        <v>19</v>
      </c>
      <c r="E11">
        <v>31</v>
      </c>
      <c r="F11">
        <v>18</v>
      </c>
      <c r="H11">
        <f>E11-F11</f>
        <v>13</v>
      </c>
      <c r="I11" s="1"/>
    </row>
    <row r="12" spans="1:14" x14ac:dyDescent="0.35">
      <c r="A12">
        <v>2010</v>
      </c>
      <c r="B12">
        <v>1</v>
      </c>
      <c r="C12" t="s">
        <v>20</v>
      </c>
      <c r="D12" t="s">
        <v>21</v>
      </c>
      <c r="E12">
        <v>17</v>
      </c>
      <c r="F12">
        <v>13</v>
      </c>
      <c r="H12">
        <f>E12-F12</f>
        <v>4</v>
      </c>
      <c r="I12" s="1"/>
    </row>
    <row r="13" spans="1:14" x14ac:dyDescent="0.35">
      <c r="A13">
        <v>2010</v>
      </c>
      <c r="B13">
        <v>1</v>
      </c>
      <c r="C13" t="s">
        <v>22</v>
      </c>
      <c r="D13" t="s">
        <v>23</v>
      </c>
      <c r="E13">
        <v>27</v>
      </c>
      <c r="F13">
        <v>20</v>
      </c>
      <c r="H13">
        <f>E13-F13</f>
        <v>7</v>
      </c>
      <c r="I13" s="1"/>
    </row>
    <row r="14" spans="1:14" x14ac:dyDescent="0.35">
      <c r="A14">
        <v>2010</v>
      </c>
      <c r="B14">
        <v>1</v>
      </c>
      <c r="C14" t="s">
        <v>24</v>
      </c>
      <c r="D14" t="s">
        <v>25</v>
      </c>
      <c r="E14">
        <v>31</v>
      </c>
      <c r="F14">
        <v>6</v>
      </c>
      <c r="H14">
        <f>E14-F14</f>
        <v>25</v>
      </c>
      <c r="I14" s="1"/>
    </row>
    <row r="15" spans="1:14" x14ac:dyDescent="0.35">
      <c r="A15">
        <v>2010</v>
      </c>
      <c r="B15">
        <v>1</v>
      </c>
      <c r="C15" t="s">
        <v>26</v>
      </c>
      <c r="D15" t="s">
        <v>27</v>
      </c>
      <c r="E15">
        <v>13</v>
      </c>
      <c r="F15">
        <v>7</v>
      </c>
      <c r="H15">
        <f>E15-F15</f>
        <v>6</v>
      </c>
      <c r="I15" s="1"/>
    </row>
    <row r="16" spans="1:14" x14ac:dyDescent="0.35">
      <c r="A16">
        <v>2010</v>
      </c>
      <c r="B16">
        <v>1</v>
      </c>
      <c r="C16" t="s">
        <v>28</v>
      </c>
      <c r="D16" t="s">
        <v>29</v>
      </c>
      <c r="E16">
        <v>10</v>
      </c>
      <c r="F16">
        <v>9</v>
      </c>
      <c r="H16">
        <f>E16-F16</f>
        <v>1</v>
      </c>
      <c r="I16" s="1"/>
    </row>
    <row r="17" spans="1:9" x14ac:dyDescent="0.35">
      <c r="A17">
        <v>2010</v>
      </c>
      <c r="B17">
        <v>1</v>
      </c>
      <c r="C17" t="s">
        <v>30</v>
      </c>
      <c r="D17" t="s">
        <v>31</v>
      </c>
      <c r="E17">
        <v>21</v>
      </c>
      <c r="F17">
        <v>14</v>
      </c>
      <c r="H17">
        <f>E17-F17</f>
        <v>7</v>
      </c>
      <c r="I17" s="1"/>
    </row>
    <row r="18" spans="1:9" x14ac:dyDescent="0.35">
      <c r="A18">
        <v>2010</v>
      </c>
      <c r="B18">
        <v>2</v>
      </c>
      <c r="C18" t="s">
        <v>11</v>
      </c>
      <c r="D18" t="s">
        <v>29</v>
      </c>
      <c r="E18">
        <v>15</v>
      </c>
      <c r="F18">
        <v>10</v>
      </c>
      <c r="H18">
        <f>E18-F18</f>
        <v>5</v>
      </c>
      <c r="I18" s="1"/>
    </row>
    <row r="19" spans="1:9" x14ac:dyDescent="0.35">
      <c r="A19">
        <v>2010</v>
      </c>
      <c r="B19">
        <v>2</v>
      </c>
      <c r="C19" t="s">
        <v>23</v>
      </c>
      <c r="D19" t="s">
        <v>12</v>
      </c>
      <c r="E19">
        <v>34</v>
      </c>
      <c r="F19">
        <v>7</v>
      </c>
      <c r="H19">
        <f>E19-F19</f>
        <v>27</v>
      </c>
      <c r="I19" s="1"/>
    </row>
    <row r="20" spans="1:9" x14ac:dyDescent="0.35">
      <c r="A20">
        <v>2010</v>
      </c>
      <c r="B20">
        <v>2</v>
      </c>
      <c r="C20" t="s">
        <v>14</v>
      </c>
      <c r="D20" t="s">
        <v>2</v>
      </c>
      <c r="E20">
        <v>19</v>
      </c>
      <c r="F20">
        <v>11</v>
      </c>
      <c r="H20">
        <f>E20-F20</f>
        <v>8</v>
      </c>
      <c r="I20" s="1"/>
    </row>
    <row r="21" spans="1:9" x14ac:dyDescent="0.35">
      <c r="A21">
        <v>2010</v>
      </c>
      <c r="B21">
        <v>2</v>
      </c>
      <c r="C21" t="s">
        <v>5</v>
      </c>
      <c r="D21" t="s">
        <v>22</v>
      </c>
      <c r="E21">
        <v>35</v>
      </c>
      <c r="F21">
        <v>32</v>
      </c>
      <c r="H21">
        <f>E21-F21</f>
        <v>3</v>
      </c>
      <c r="I21" s="1"/>
    </row>
    <row r="22" spans="1:9" x14ac:dyDescent="0.35">
      <c r="A22">
        <v>2010</v>
      </c>
      <c r="B22">
        <v>2</v>
      </c>
      <c r="C22" t="s">
        <v>7</v>
      </c>
      <c r="D22" t="s">
        <v>30</v>
      </c>
      <c r="E22">
        <v>16</v>
      </c>
      <c r="F22">
        <v>14</v>
      </c>
      <c r="H22">
        <f>E22-F22</f>
        <v>2</v>
      </c>
      <c r="I22" s="1"/>
    </row>
    <row r="23" spans="1:9" x14ac:dyDescent="0.35">
      <c r="A23">
        <v>2010</v>
      </c>
      <c r="B23">
        <v>2</v>
      </c>
      <c r="C23" t="s">
        <v>3</v>
      </c>
      <c r="D23" t="s">
        <v>21</v>
      </c>
      <c r="E23">
        <v>41</v>
      </c>
      <c r="F23">
        <v>7</v>
      </c>
      <c r="H23">
        <f>E23-F23</f>
        <v>34</v>
      </c>
      <c r="I23" s="1"/>
    </row>
    <row r="24" spans="1:9" x14ac:dyDescent="0.35">
      <c r="A24">
        <v>2010</v>
      </c>
      <c r="B24">
        <v>2</v>
      </c>
      <c r="C24" t="s">
        <v>19</v>
      </c>
      <c r="D24" t="s">
        <v>6</v>
      </c>
      <c r="E24">
        <v>20</v>
      </c>
      <c r="F24">
        <v>7</v>
      </c>
      <c r="H24">
        <f>E24-F24</f>
        <v>13</v>
      </c>
      <c r="I24" s="1"/>
    </row>
    <row r="25" spans="1:9" x14ac:dyDescent="0.35">
      <c r="A25">
        <v>2010</v>
      </c>
      <c r="B25">
        <v>2</v>
      </c>
      <c r="C25" t="s">
        <v>1</v>
      </c>
      <c r="D25" t="s">
        <v>13</v>
      </c>
      <c r="E25">
        <v>14</v>
      </c>
      <c r="F25">
        <v>10</v>
      </c>
      <c r="H25">
        <f>E25-F25</f>
        <v>4</v>
      </c>
      <c r="I25" s="1"/>
    </row>
    <row r="26" spans="1:9" x14ac:dyDescent="0.35">
      <c r="A26">
        <v>2010</v>
      </c>
      <c r="B26">
        <v>2</v>
      </c>
      <c r="C26" t="s">
        <v>27</v>
      </c>
      <c r="D26" t="s">
        <v>4</v>
      </c>
      <c r="E26">
        <v>27</v>
      </c>
      <c r="F26">
        <v>20</v>
      </c>
      <c r="H26">
        <f>E26-F26</f>
        <v>7</v>
      </c>
      <c r="I26" s="1"/>
    </row>
    <row r="27" spans="1:9" x14ac:dyDescent="0.35">
      <c r="A27">
        <v>2010</v>
      </c>
      <c r="B27">
        <v>2</v>
      </c>
      <c r="C27" t="s">
        <v>15</v>
      </c>
      <c r="D27" t="s">
        <v>20</v>
      </c>
      <c r="E27">
        <v>16</v>
      </c>
      <c r="F27">
        <v>14</v>
      </c>
      <c r="H27">
        <f>E27-F27</f>
        <v>2</v>
      </c>
      <c r="I27" s="1"/>
    </row>
    <row r="28" spans="1:9" x14ac:dyDescent="0.35">
      <c r="A28">
        <v>2010</v>
      </c>
      <c r="B28">
        <v>2</v>
      </c>
      <c r="C28" t="s">
        <v>17</v>
      </c>
      <c r="D28" t="s">
        <v>24</v>
      </c>
      <c r="E28">
        <v>31</v>
      </c>
      <c r="F28">
        <v>14</v>
      </c>
      <c r="H28">
        <f>E28-F28</f>
        <v>17</v>
      </c>
      <c r="I28" s="1"/>
    </row>
    <row r="29" spans="1:9" x14ac:dyDescent="0.35">
      <c r="A29">
        <v>2010</v>
      </c>
      <c r="B29">
        <v>2</v>
      </c>
      <c r="C29" t="s">
        <v>26</v>
      </c>
      <c r="D29" t="s">
        <v>8</v>
      </c>
      <c r="E29">
        <v>30</v>
      </c>
      <c r="F29">
        <v>27</v>
      </c>
      <c r="H29">
        <f>E29-F29</f>
        <v>3</v>
      </c>
      <c r="I29" s="1"/>
    </row>
    <row r="30" spans="1:9" x14ac:dyDescent="0.35">
      <c r="A30">
        <v>2010</v>
      </c>
      <c r="B30">
        <v>2</v>
      </c>
      <c r="C30" t="s">
        <v>31</v>
      </c>
      <c r="D30" t="s">
        <v>16</v>
      </c>
      <c r="E30">
        <v>38</v>
      </c>
      <c r="F30">
        <v>13</v>
      </c>
      <c r="H30">
        <f>E30-F30</f>
        <v>25</v>
      </c>
      <c r="I30" s="1"/>
    </row>
    <row r="31" spans="1:9" x14ac:dyDescent="0.35">
      <c r="A31">
        <v>2010</v>
      </c>
      <c r="B31">
        <v>2</v>
      </c>
      <c r="C31" t="s">
        <v>28</v>
      </c>
      <c r="D31" t="s">
        <v>10</v>
      </c>
      <c r="E31">
        <v>28</v>
      </c>
      <c r="F31">
        <v>14</v>
      </c>
      <c r="H31">
        <f>E31-F31</f>
        <v>14</v>
      </c>
      <c r="I31" s="1"/>
    </row>
    <row r="32" spans="1:9" x14ac:dyDescent="0.35">
      <c r="A32">
        <v>2010</v>
      </c>
      <c r="B32">
        <v>2</v>
      </c>
      <c r="C32" t="s">
        <v>9</v>
      </c>
      <c r="D32" t="s">
        <v>18</v>
      </c>
      <c r="E32">
        <v>38</v>
      </c>
      <c r="F32">
        <v>14</v>
      </c>
      <c r="H32">
        <f>E32-F32</f>
        <v>24</v>
      </c>
      <c r="I32" s="1"/>
    </row>
    <row r="33" spans="1:9" x14ac:dyDescent="0.35">
      <c r="A33">
        <v>2010</v>
      </c>
      <c r="B33">
        <v>2</v>
      </c>
      <c r="C33" t="s">
        <v>25</v>
      </c>
      <c r="D33" t="s">
        <v>0</v>
      </c>
      <c r="E33">
        <v>25</v>
      </c>
      <c r="F33">
        <v>22</v>
      </c>
      <c r="H33">
        <f>E33-F33</f>
        <v>3</v>
      </c>
      <c r="I33" s="1"/>
    </row>
    <row r="34" spans="1:9" x14ac:dyDescent="0.35">
      <c r="A34">
        <v>2010</v>
      </c>
      <c r="B34">
        <v>3</v>
      </c>
      <c r="C34" t="s">
        <v>29</v>
      </c>
      <c r="D34" t="s">
        <v>7</v>
      </c>
      <c r="E34">
        <v>24</v>
      </c>
      <c r="F34">
        <v>17</v>
      </c>
      <c r="H34">
        <f>E34-F34</f>
        <v>7</v>
      </c>
      <c r="I34" s="1"/>
    </row>
    <row r="35" spans="1:9" x14ac:dyDescent="0.35">
      <c r="A35">
        <v>2010</v>
      </c>
      <c r="B35">
        <v>3</v>
      </c>
      <c r="C35" t="s">
        <v>8</v>
      </c>
      <c r="D35" t="s">
        <v>27</v>
      </c>
      <c r="E35">
        <v>27</v>
      </c>
      <c r="F35">
        <v>13</v>
      </c>
      <c r="H35">
        <f>E35-F35</f>
        <v>14</v>
      </c>
      <c r="I35" s="1"/>
    </row>
    <row r="36" spans="1:9" x14ac:dyDescent="0.35">
      <c r="A36">
        <v>2010</v>
      </c>
      <c r="B36">
        <v>3</v>
      </c>
      <c r="C36" t="s">
        <v>18</v>
      </c>
      <c r="D36" t="s">
        <v>14</v>
      </c>
      <c r="E36">
        <v>29</v>
      </c>
      <c r="F36">
        <v>10</v>
      </c>
      <c r="H36">
        <f>E36-F36</f>
        <v>19</v>
      </c>
      <c r="I36" s="1"/>
    </row>
    <row r="37" spans="1:9" x14ac:dyDescent="0.35">
      <c r="A37">
        <v>2010</v>
      </c>
      <c r="B37">
        <v>3</v>
      </c>
      <c r="C37" t="s">
        <v>10</v>
      </c>
      <c r="D37" t="s">
        <v>12</v>
      </c>
      <c r="E37">
        <v>38</v>
      </c>
      <c r="F37">
        <v>30</v>
      </c>
      <c r="H37">
        <f>E37-F37</f>
        <v>8</v>
      </c>
      <c r="I37" s="1"/>
    </row>
    <row r="38" spans="1:9" x14ac:dyDescent="0.35">
      <c r="A38">
        <v>2010</v>
      </c>
      <c r="B38">
        <v>3</v>
      </c>
      <c r="C38" t="s">
        <v>19</v>
      </c>
      <c r="D38" t="s">
        <v>11</v>
      </c>
      <c r="E38">
        <v>20</v>
      </c>
      <c r="F38">
        <v>7</v>
      </c>
      <c r="H38">
        <f>E38-F38</f>
        <v>13</v>
      </c>
      <c r="I38" s="1"/>
    </row>
    <row r="39" spans="1:9" x14ac:dyDescent="0.35">
      <c r="A39">
        <v>2010</v>
      </c>
      <c r="B39">
        <v>3</v>
      </c>
      <c r="C39" t="s">
        <v>6</v>
      </c>
      <c r="D39" t="s">
        <v>2</v>
      </c>
      <c r="E39">
        <v>38</v>
      </c>
      <c r="F39">
        <v>13</v>
      </c>
      <c r="H39">
        <f>E39-F39</f>
        <v>25</v>
      </c>
      <c r="I39" s="1"/>
    </row>
    <row r="40" spans="1:9" x14ac:dyDescent="0.35">
      <c r="A40">
        <v>2010</v>
      </c>
      <c r="B40">
        <v>3</v>
      </c>
      <c r="C40" t="s">
        <v>0</v>
      </c>
      <c r="D40" t="s">
        <v>3</v>
      </c>
      <c r="E40">
        <v>27</v>
      </c>
      <c r="F40">
        <v>24</v>
      </c>
      <c r="H40">
        <f>E40-F40</f>
        <v>3</v>
      </c>
      <c r="I40" s="1"/>
    </row>
    <row r="41" spans="1:9" x14ac:dyDescent="0.35">
      <c r="A41">
        <v>2010</v>
      </c>
      <c r="B41">
        <v>3</v>
      </c>
      <c r="C41" t="s">
        <v>30</v>
      </c>
      <c r="D41" t="s">
        <v>25</v>
      </c>
      <c r="E41">
        <v>31</v>
      </c>
      <c r="F41">
        <v>10</v>
      </c>
      <c r="H41">
        <f>E41-F41</f>
        <v>21</v>
      </c>
      <c r="I41" s="1"/>
    </row>
    <row r="42" spans="1:9" x14ac:dyDescent="0.35">
      <c r="A42">
        <v>2010</v>
      </c>
      <c r="B42">
        <v>3</v>
      </c>
      <c r="C42" t="s">
        <v>1</v>
      </c>
      <c r="D42" t="s">
        <v>5</v>
      </c>
      <c r="E42">
        <v>24</v>
      </c>
      <c r="F42">
        <v>10</v>
      </c>
      <c r="H42">
        <f>E42-F42</f>
        <v>14</v>
      </c>
      <c r="I42" s="1"/>
    </row>
    <row r="43" spans="1:9" x14ac:dyDescent="0.35">
      <c r="A43">
        <v>2010</v>
      </c>
      <c r="B43">
        <v>3</v>
      </c>
      <c r="C43" t="s">
        <v>20</v>
      </c>
      <c r="D43" t="s">
        <v>26</v>
      </c>
      <c r="E43">
        <v>30</v>
      </c>
      <c r="F43">
        <v>16</v>
      </c>
      <c r="H43">
        <f>E43-F43</f>
        <v>14</v>
      </c>
      <c r="I43" s="1"/>
    </row>
    <row r="44" spans="1:9" x14ac:dyDescent="0.35">
      <c r="A44">
        <v>2010</v>
      </c>
      <c r="B44">
        <v>3</v>
      </c>
      <c r="C44" t="s">
        <v>16</v>
      </c>
      <c r="D44" t="s">
        <v>22</v>
      </c>
      <c r="E44">
        <v>28</v>
      </c>
      <c r="F44">
        <v>3</v>
      </c>
      <c r="H44">
        <f>E44-F44</f>
        <v>25</v>
      </c>
      <c r="I44" s="1"/>
    </row>
    <row r="45" spans="1:9" x14ac:dyDescent="0.35">
      <c r="A45">
        <v>2010</v>
      </c>
      <c r="B45">
        <v>3</v>
      </c>
      <c r="C45" t="s">
        <v>21</v>
      </c>
      <c r="D45" t="s">
        <v>15</v>
      </c>
      <c r="E45">
        <v>24</v>
      </c>
      <c r="F45">
        <v>23</v>
      </c>
      <c r="H45">
        <f>E45-F45</f>
        <v>1</v>
      </c>
      <c r="I45" s="1"/>
    </row>
    <row r="46" spans="1:9" x14ac:dyDescent="0.35">
      <c r="A46">
        <v>2010</v>
      </c>
      <c r="B46">
        <v>3</v>
      </c>
      <c r="C46" t="s">
        <v>17</v>
      </c>
      <c r="D46" t="s">
        <v>9</v>
      </c>
      <c r="E46">
        <v>27</v>
      </c>
      <c r="F46">
        <v>13</v>
      </c>
      <c r="H46">
        <f>E46-F46</f>
        <v>14</v>
      </c>
      <c r="I46" s="1"/>
    </row>
    <row r="47" spans="1:9" x14ac:dyDescent="0.35">
      <c r="A47">
        <v>2010</v>
      </c>
      <c r="B47">
        <v>3</v>
      </c>
      <c r="C47" t="s">
        <v>24</v>
      </c>
      <c r="D47" t="s">
        <v>31</v>
      </c>
      <c r="E47">
        <v>27</v>
      </c>
      <c r="F47">
        <v>20</v>
      </c>
      <c r="H47">
        <f>E47-F47</f>
        <v>7</v>
      </c>
      <c r="I47" s="1"/>
    </row>
    <row r="48" spans="1:9" x14ac:dyDescent="0.35">
      <c r="A48">
        <v>2010</v>
      </c>
      <c r="B48">
        <v>3</v>
      </c>
      <c r="C48" t="s">
        <v>13</v>
      </c>
      <c r="D48" t="s">
        <v>28</v>
      </c>
      <c r="E48">
        <v>31</v>
      </c>
      <c r="F48">
        <v>23</v>
      </c>
      <c r="H48">
        <f>E48-F48</f>
        <v>8</v>
      </c>
      <c r="I48" s="1"/>
    </row>
    <row r="49" spans="1:9" x14ac:dyDescent="0.35">
      <c r="A49">
        <v>2010</v>
      </c>
      <c r="B49">
        <v>3</v>
      </c>
      <c r="C49" t="s">
        <v>4</v>
      </c>
      <c r="D49" t="s">
        <v>23</v>
      </c>
      <c r="E49">
        <v>20</v>
      </c>
      <c r="F49">
        <v>17</v>
      </c>
      <c r="H49">
        <f>E49-F49</f>
        <v>3</v>
      </c>
      <c r="I49" s="1"/>
    </row>
    <row r="50" spans="1:9" x14ac:dyDescent="0.35">
      <c r="A50">
        <v>2010</v>
      </c>
      <c r="B50">
        <v>4</v>
      </c>
      <c r="C50" t="s">
        <v>20</v>
      </c>
      <c r="D50" t="s">
        <v>24</v>
      </c>
      <c r="E50">
        <v>20</v>
      </c>
      <c r="F50">
        <v>3</v>
      </c>
      <c r="H50">
        <f>E50-F50</f>
        <v>17</v>
      </c>
      <c r="I50" s="1"/>
    </row>
    <row r="51" spans="1:9" x14ac:dyDescent="0.35">
      <c r="A51">
        <v>2010</v>
      </c>
      <c r="B51">
        <v>4</v>
      </c>
      <c r="C51" t="s">
        <v>23</v>
      </c>
      <c r="D51" t="s">
        <v>5</v>
      </c>
      <c r="E51">
        <v>28</v>
      </c>
      <c r="F51">
        <v>26</v>
      </c>
      <c r="H51">
        <f>E51-F51</f>
        <v>2</v>
      </c>
      <c r="I51" s="1"/>
    </row>
    <row r="52" spans="1:9" x14ac:dyDescent="0.35">
      <c r="A52">
        <v>2010</v>
      </c>
      <c r="B52">
        <v>4</v>
      </c>
      <c r="C52" t="s">
        <v>14</v>
      </c>
      <c r="D52" t="s">
        <v>17</v>
      </c>
      <c r="E52">
        <v>26</v>
      </c>
      <c r="F52">
        <v>20</v>
      </c>
      <c r="H52">
        <f>E52-F52</f>
        <v>6</v>
      </c>
      <c r="I52" s="1"/>
    </row>
    <row r="53" spans="1:9" x14ac:dyDescent="0.35">
      <c r="A53">
        <v>2010</v>
      </c>
      <c r="B53">
        <v>4</v>
      </c>
      <c r="C53" t="s">
        <v>7</v>
      </c>
      <c r="D53" t="s">
        <v>11</v>
      </c>
      <c r="E53">
        <v>23</v>
      </c>
      <c r="F53">
        <v>20</v>
      </c>
      <c r="H53">
        <f>E53-F53</f>
        <v>3</v>
      </c>
      <c r="I53" s="1"/>
    </row>
    <row r="54" spans="1:9" x14ac:dyDescent="0.35">
      <c r="A54">
        <v>2010</v>
      </c>
      <c r="B54">
        <v>4</v>
      </c>
      <c r="C54" t="s">
        <v>2</v>
      </c>
      <c r="D54" t="s">
        <v>29</v>
      </c>
      <c r="E54">
        <v>17</v>
      </c>
      <c r="F54">
        <v>14</v>
      </c>
      <c r="H54">
        <f>E54-F54</f>
        <v>3</v>
      </c>
      <c r="I54" s="1"/>
    </row>
    <row r="55" spans="1:9" x14ac:dyDescent="0.35">
      <c r="A55">
        <v>2010</v>
      </c>
      <c r="B55">
        <v>4</v>
      </c>
      <c r="C55" t="s">
        <v>12</v>
      </c>
      <c r="D55" t="s">
        <v>28</v>
      </c>
      <c r="E55">
        <v>38</v>
      </c>
      <c r="F55">
        <v>14</v>
      </c>
      <c r="H55">
        <f>E55-F55</f>
        <v>24</v>
      </c>
      <c r="I55" s="1"/>
    </row>
    <row r="56" spans="1:9" x14ac:dyDescent="0.35">
      <c r="A56">
        <v>2010</v>
      </c>
      <c r="B56">
        <v>4</v>
      </c>
      <c r="C56" t="s">
        <v>0</v>
      </c>
      <c r="D56" t="s">
        <v>19</v>
      </c>
      <c r="E56">
        <v>16</v>
      </c>
      <c r="F56">
        <v>14</v>
      </c>
      <c r="H56">
        <f>E56-F56</f>
        <v>2</v>
      </c>
      <c r="I56" s="1"/>
    </row>
    <row r="57" spans="1:9" x14ac:dyDescent="0.35">
      <c r="A57">
        <v>2010</v>
      </c>
      <c r="B57">
        <v>4</v>
      </c>
      <c r="C57" t="s">
        <v>3</v>
      </c>
      <c r="D57" t="s">
        <v>25</v>
      </c>
      <c r="E57">
        <v>16</v>
      </c>
      <c r="F57">
        <v>14</v>
      </c>
      <c r="H57">
        <f>E57-F57</f>
        <v>2</v>
      </c>
      <c r="I57" s="1"/>
    </row>
    <row r="58" spans="1:9" x14ac:dyDescent="0.35">
      <c r="A58">
        <v>2010</v>
      </c>
      <c r="B58">
        <v>4</v>
      </c>
      <c r="C58" t="s">
        <v>15</v>
      </c>
      <c r="D58" t="s">
        <v>8</v>
      </c>
      <c r="E58">
        <v>31</v>
      </c>
      <c r="F58">
        <v>24</v>
      </c>
      <c r="H58">
        <f>E58-F58</f>
        <v>7</v>
      </c>
      <c r="I58" s="1"/>
    </row>
    <row r="59" spans="1:9" x14ac:dyDescent="0.35">
      <c r="A59">
        <v>2010</v>
      </c>
      <c r="B59">
        <v>4</v>
      </c>
      <c r="C59" t="s">
        <v>16</v>
      </c>
      <c r="D59" t="s">
        <v>9</v>
      </c>
      <c r="E59">
        <v>31</v>
      </c>
      <c r="F59">
        <v>28</v>
      </c>
      <c r="H59">
        <f>E59-F59</f>
        <v>3</v>
      </c>
      <c r="I59" s="1"/>
    </row>
    <row r="60" spans="1:9" x14ac:dyDescent="0.35">
      <c r="A60">
        <v>2010</v>
      </c>
      <c r="B60">
        <v>4</v>
      </c>
      <c r="C60" t="s">
        <v>22</v>
      </c>
      <c r="D60" t="s">
        <v>26</v>
      </c>
      <c r="E60">
        <v>17</v>
      </c>
      <c r="F60">
        <v>12</v>
      </c>
      <c r="H60">
        <f>E60-F60</f>
        <v>5</v>
      </c>
      <c r="I60" s="1"/>
    </row>
    <row r="61" spans="1:9" x14ac:dyDescent="0.35">
      <c r="A61">
        <v>2010</v>
      </c>
      <c r="B61">
        <v>4</v>
      </c>
      <c r="C61" t="s">
        <v>31</v>
      </c>
      <c r="D61" t="s">
        <v>21</v>
      </c>
      <c r="E61">
        <v>41</v>
      </c>
      <c r="F61">
        <v>10</v>
      </c>
      <c r="H61">
        <f>E61-F61</f>
        <v>31</v>
      </c>
      <c r="I61" s="1"/>
    </row>
    <row r="62" spans="1:9" x14ac:dyDescent="0.35">
      <c r="A62">
        <v>2010</v>
      </c>
      <c r="B62">
        <v>4</v>
      </c>
      <c r="C62" t="s">
        <v>18</v>
      </c>
      <c r="D62" t="s">
        <v>4</v>
      </c>
      <c r="E62">
        <v>17</v>
      </c>
      <c r="F62">
        <v>3</v>
      </c>
      <c r="H62">
        <f>E62-F62</f>
        <v>14</v>
      </c>
      <c r="I62" s="1"/>
    </row>
    <row r="63" spans="1:9" x14ac:dyDescent="0.35">
      <c r="A63">
        <v>2010</v>
      </c>
      <c r="B63">
        <v>4</v>
      </c>
      <c r="C63" t="s">
        <v>13</v>
      </c>
      <c r="D63" t="s">
        <v>10</v>
      </c>
      <c r="E63">
        <v>41</v>
      </c>
      <c r="F63">
        <v>14</v>
      </c>
      <c r="H63">
        <f>E63-F63</f>
        <v>27</v>
      </c>
      <c r="I63" s="1"/>
    </row>
    <row r="64" spans="1:9" x14ac:dyDescent="0.35">
      <c r="A64">
        <v>2010</v>
      </c>
      <c r="B64">
        <v>5</v>
      </c>
      <c r="C64" t="s">
        <v>5</v>
      </c>
      <c r="D64" t="s">
        <v>20</v>
      </c>
      <c r="E64">
        <v>44</v>
      </c>
      <c r="F64">
        <v>6</v>
      </c>
      <c r="H64">
        <f>E64-F64</f>
        <v>38</v>
      </c>
      <c r="I64" s="1"/>
    </row>
    <row r="65" spans="1:9" x14ac:dyDescent="0.35">
      <c r="A65">
        <v>2010</v>
      </c>
      <c r="B65">
        <v>5</v>
      </c>
      <c r="C65" t="s">
        <v>12</v>
      </c>
      <c r="D65" t="s">
        <v>16</v>
      </c>
      <c r="E65">
        <v>36</v>
      </c>
      <c r="F65">
        <v>26</v>
      </c>
      <c r="H65">
        <f>E65-F65</f>
        <v>10</v>
      </c>
      <c r="I65" s="1"/>
    </row>
    <row r="66" spans="1:9" x14ac:dyDescent="0.35">
      <c r="A66">
        <v>2010</v>
      </c>
      <c r="B66">
        <v>5</v>
      </c>
      <c r="C66" t="s">
        <v>26</v>
      </c>
      <c r="D66" t="s">
        <v>23</v>
      </c>
      <c r="E66">
        <v>16</v>
      </c>
      <c r="F66">
        <v>13</v>
      </c>
      <c r="H66">
        <f>E66-F66</f>
        <v>3</v>
      </c>
      <c r="I66" s="1"/>
    </row>
    <row r="67" spans="1:9" x14ac:dyDescent="0.35">
      <c r="A67">
        <v>2010</v>
      </c>
      <c r="B67">
        <v>5</v>
      </c>
      <c r="C67" t="s">
        <v>29</v>
      </c>
      <c r="D67" t="s">
        <v>17</v>
      </c>
      <c r="E67">
        <v>31</v>
      </c>
      <c r="F67">
        <v>17</v>
      </c>
      <c r="H67">
        <f>E67-F67</f>
        <v>14</v>
      </c>
      <c r="I67" s="1"/>
    </row>
    <row r="68" spans="1:9" x14ac:dyDescent="0.35">
      <c r="A68">
        <v>2010</v>
      </c>
      <c r="B68">
        <v>5</v>
      </c>
      <c r="C68" t="s">
        <v>7</v>
      </c>
      <c r="D68" t="s">
        <v>3</v>
      </c>
      <c r="E68">
        <v>20</v>
      </c>
      <c r="F68">
        <v>10</v>
      </c>
      <c r="H68">
        <f>E68-F68</f>
        <v>10</v>
      </c>
      <c r="I68" s="1"/>
    </row>
    <row r="69" spans="1:9" x14ac:dyDescent="0.35">
      <c r="A69">
        <v>2010</v>
      </c>
      <c r="B69">
        <v>5</v>
      </c>
      <c r="C69" t="s">
        <v>19</v>
      </c>
      <c r="D69" t="s">
        <v>4</v>
      </c>
      <c r="E69">
        <v>23</v>
      </c>
      <c r="F69">
        <v>6</v>
      </c>
      <c r="H69">
        <f>E69-F69</f>
        <v>17</v>
      </c>
      <c r="I69" s="1"/>
    </row>
    <row r="70" spans="1:9" x14ac:dyDescent="0.35">
      <c r="A70">
        <v>2010</v>
      </c>
      <c r="B70">
        <v>5</v>
      </c>
      <c r="C70" t="s">
        <v>8</v>
      </c>
      <c r="D70" t="s">
        <v>18</v>
      </c>
      <c r="E70">
        <v>34</v>
      </c>
      <c r="F70">
        <v>10</v>
      </c>
      <c r="H70">
        <f>E70-F70</f>
        <v>24</v>
      </c>
      <c r="I70" s="1"/>
    </row>
    <row r="71" spans="1:9" x14ac:dyDescent="0.35">
      <c r="A71">
        <v>2010</v>
      </c>
      <c r="B71">
        <v>5</v>
      </c>
      <c r="C71" t="s">
        <v>11</v>
      </c>
      <c r="D71" t="s">
        <v>6</v>
      </c>
      <c r="E71">
        <v>24</v>
      </c>
      <c r="F71">
        <v>21</v>
      </c>
      <c r="H71">
        <f>E71-F71</f>
        <v>3</v>
      </c>
      <c r="I71" s="1"/>
    </row>
    <row r="72" spans="1:9" x14ac:dyDescent="0.35">
      <c r="A72">
        <v>2010</v>
      </c>
      <c r="B72">
        <v>5</v>
      </c>
      <c r="C72" t="s">
        <v>9</v>
      </c>
      <c r="D72" t="s">
        <v>30</v>
      </c>
      <c r="E72">
        <v>19</v>
      </c>
      <c r="F72">
        <v>9</v>
      </c>
      <c r="H72">
        <f>E72-F72</f>
        <v>10</v>
      </c>
      <c r="I72" s="1"/>
    </row>
    <row r="73" spans="1:9" x14ac:dyDescent="0.35">
      <c r="A73">
        <v>2010</v>
      </c>
      <c r="B73">
        <v>5</v>
      </c>
      <c r="C73" t="s">
        <v>21</v>
      </c>
      <c r="D73" t="s">
        <v>0</v>
      </c>
      <c r="E73">
        <v>30</v>
      </c>
      <c r="F73">
        <v>20</v>
      </c>
      <c r="H73">
        <f>E73-F73</f>
        <v>10</v>
      </c>
      <c r="I73" s="1"/>
    </row>
    <row r="74" spans="1:9" x14ac:dyDescent="0.35">
      <c r="A74">
        <v>2010</v>
      </c>
      <c r="B74">
        <v>5</v>
      </c>
      <c r="C74" t="s">
        <v>15</v>
      </c>
      <c r="D74" t="s">
        <v>31</v>
      </c>
      <c r="E74">
        <v>35</v>
      </c>
      <c r="F74">
        <v>27</v>
      </c>
      <c r="H74">
        <f>E74-F74</f>
        <v>8</v>
      </c>
      <c r="I74" s="1"/>
    </row>
    <row r="75" spans="1:9" x14ac:dyDescent="0.35">
      <c r="A75">
        <v>2010</v>
      </c>
      <c r="B75">
        <v>5</v>
      </c>
      <c r="C75" t="s">
        <v>27</v>
      </c>
      <c r="D75" t="s">
        <v>14</v>
      </c>
      <c r="E75">
        <v>34</v>
      </c>
      <c r="F75">
        <v>27</v>
      </c>
      <c r="H75">
        <f>E75-F75</f>
        <v>7</v>
      </c>
      <c r="I75" s="1"/>
    </row>
    <row r="76" spans="1:9" x14ac:dyDescent="0.35">
      <c r="A76">
        <v>2010</v>
      </c>
      <c r="B76">
        <v>5</v>
      </c>
      <c r="C76" t="s">
        <v>25</v>
      </c>
      <c r="D76" t="s">
        <v>22</v>
      </c>
      <c r="E76">
        <v>27</v>
      </c>
      <c r="F76">
        <v>24</v>
      </c>
      <c r="H76">
        <f>E76-F76</f>
        <v>3</v>
      </c>
      <c r="I76" s="1"/>
    </row>
    <row r="77" spans="1:9" x14ac:dyDescent="0.35">
      <c r="A77">
        <v>2010</v>
      </c>
      <c r="B77">
        <v>5</v>
      </c>
      <c r="C77" t="s">
        <v>28</v>
      </c>
      <c r="D77" t="s">
        <v>1</v>
      </c>
      <c r="E77">
        <v>29</v>
      </c>
      <c r="F77">
        <v>20</v>
      </c>
      <c r="H77">
        <f>E77-F77</f>
        <v>9</v>
      </c>
      <c r="I77" s="1"/>
    </row>
    <row r="78" spans="1:9" x14ac:dyDescent="0.35">
      <c r="A78">
        <v>2010</v>
      </c>
      <c r="B78">
        <v>6</v>
      </c>
      <c r="C78" t="s">
        <v>20</v>
      </c>
      <c r="D78" t="s">
        <v>31</v>
      </c>
      <c r="E78">
        <v>20</v>
      </c>
      <c r="F78">
        <v>17</v>
      </c>
      <c r="H78">
        <f>E78-F78</f>
        <v>3</v>
      </c>
      <c r="I78" s="1"/>
    </row>
    <row r="79" spans="1:9" x14ac:dyDescent="0.35">
      <c r="A79">
        <v>2010</v>
      </c>
      <c r="B79">
        <v>6</v>
      </c>
      <c r="C79" t="s">
        <v>10</v>
      </c>
      <c r="D79" t="s">
        <v>29</v>
      </c>
      <c r="E79">
        <v>23</v>
      </c>
      <c r="F79">
        <v>20</v>
      </c>
      <c r="H79">
        <f>E79-F79</f>
        <v>3</v>
      </c>
      <c r="I79" s="1"/>
    </row>
    <row r="80" spans="1:9" x14ac:dyDescent="0.35">
      <c r="A80">
        <v>2010</v>
      </c>
      <c r="B80">
        <v>6</v>
      </c>
      <c r="C80" t="s">
        <v>2</v>
      </c>
      <c r="D80" t="s">
        <v>7</v>
      </c>
      <c r="E80">
        <v>28</v>
      </c>
      <c r="F80">
        <v>10</v>
      </c>
      <c r="H80">
        <f>E80-F80</f>
        <v>18</v>
      </c>
      <c r="I80" s="1"/>
    </row>
    <row r="81" spans="1:9" x14ac:dyDescent="0.35">
      <c r="A81">
        <v>2010</v>
      </c>
      <c r="B81">
        <v>6</v>
      </c>
      <c r="C81" t="s">
        <v>4</v>
      </c>
      <c r="D81" t="s">
        <v>24</v>
      </c>
      <c r="E81">
        <v>23</v>
      </c>
      <c r="F81">
        <v>20</v>
      </c>
      <c r="H81">
        <f>E81-F81</f>
        <v>3</v>
      </c>
      <c r="I81" s="1"/>
    </row>
    <row r="82" spans="1:9" x14ac:dyDescent="0.35">
      <c r="A82">
        <v>2010</v>
      </c>
      <c r="B82">
        <v>6</v>
      </c>
      <c r="C82" t="s">
        <v>22</v>
      </c>
      <c r="D82" t="s">
        <v>3</v>
      </c>
      <c r="E82">
        <v>31</v>
      </c>
      <c r="F82">
        <v>17</v>
      </c>
      <c r="H82">
        <f>E82-F82</f>
        <v>14</v>
      </c>
      <c r="I82" s="1"/>
    </row>
    <row r="83" spans="1:9" x14ac:dyDescent="0.35">
      <c r="A83">
        <v>2010</v>
      </c>
      <c r="B83">
        <v>6</v>
      </c>
      <c r="C83" t="s">
        <v>23</v>
      </c>
      <c r="D83" t="s">
        <v>13</v>
      </c>
      <c r="E83">
        <v>23</v>
      </c>
      <c r="F83">
        <v>20</v>
      </c>
      <c r="H83">
        <f>E83-F83</f>
        <v>3</v>
      </c>
      <c r="I83" s="1"/>
    </row>
    <row r="84" spans="1:9" x14ac:dyDescent="0.35">
      <c r="A84">
        <v>2010</v>
      </c>
      <c r="B84">
        <v>6</v>
      </c>
      <c r="C84" t="s">
        <v>6</v>
      </c>
      <c r="D84" t="s">
        <v>0</v>
      </c>
      <c r="E84">
        <v>31</v>
      </c>
      <c r="F84">
        <v>6</v>
      </c>
      <c r="H84">
        <f>E84-F84</f>
        <v>25</v>
      </c>
      <c r="I84" s="1"/>
    </row>
    <row r="85" spans="1:9" x14ac:dyDescent="0.35">
      <c r="A85">
        <v>2010</v>
      </c>
      <c r="B85">
        <v>6</v>
      </c>
      <c r="C85" t="s">
        <v>18</v>
      </c>
      <c r="D85" t="s">
        <v>5</v>
      </c>
      <c r="E85">
        <v>28</v>
      </c>
      <c r="F85">
        <v>20</v>
      </c>
      <c r="H85">
        <f>E85-F85</f>
        <v>8</v>
      </c>
      <c r="I85" s="1"/>
    </row>
    <row r="86" spans="1:9" x14ac:dyDescent="0.35">
      <c r="A86">
        <v>2010</v>
      </c>
      <c r="B86">
        <v>6</v>
      </c>
      <c r="C86" t="s">
        <v>8</v>
      </c>
      <c r="D86" t="s">
        <v>30</v>
      </c>
      <c r="E86">
        <v>35</v>
      </c>
      <c r="F86">
        <v>31</v>
      </c>
      <c r="H86">
        <f>E86-F86</f>
        <v>4</v>
      </c>
      <c r="I86" s="1"/>
    </row>
    <row r="87" spans="1:9" x14ac:dyDescent="0.35">
      <c r="A87">
        <v>2010</v>
      </c>
      <c r="B87">
        <v>6</v>
      </c>
      <c r="C87" t="s">
        <v>25</v>
      </c>
      <c r="D87" t="s">
        <v>15</v>
      </c>
      <c r="E87">
        <v>17</v>
      </c>
      <c r="F87">
        <v>9</v>
      </c>
      <c r="H87">
        <f>E87-F87</f>
        <v>8</v>
      </c>
      <c r="I87" s="1"/>
    </row>
    <row r="88" spans="1:9" x14ac:dyDescent="0.35">
      <c r="A88">
        <v>2010</v>
      </c>
      <c r="B88">
        <v>6</v>
      </c>
      <c r="C88" t="s">
        <v>17</v>
      </c>
      <c r="D88" t="s">
        <v>28</v>
      </c>
      <c r="E88">
        <v>24</v>
      </c>
      <c r="F88">
        <v>20</v>
      </c>
      <c r="H88">
        <f>E88-F88</f>
        <v>4</v>
      </c>
      <c r="I88" s="1"/>
    </row>
    <row r="89" spans="1:9" x14ac:dyDescent="0.35">
      <c r="A89">
        <v>2010</v>
      </c>
      <c r="B89">
        <v>6</v>
      </c>
      <c r="C89" t="s">
        <v>1</v>
      </c>
      <c r="D89" t="s">
        <v>27</v>
      </c>
      <c r="E89">
        <v>24</v>
      </c>
      <c r="F89">
        <v>21</v>
      </c>
      <c r="H89">
        <f>E89-F89</f>
        <v>3</v>
      </c>
      <c r="I89" s="1"/>
    </row>
    <row r="90" spans="1:9" x14ac:dyDescent="0.35">
      <c r="A90">
        <v>2010</v>
      </c>
      <c r="B90">
        <v>6</v>
      </c>
      <c r="C90" t="s">
        <v>26</v>
      </c>
      <c r="D90" t="s">
        <v>9</v>
      </c>
      <c r="E90">
        <v>27</v>
      </c>
      <c r="F90">
        <v>24</v>
      </c>
      <c r="H90">
        <f>E90-F90</f>
        <v>3</v>
      </c>
      <c r="I90" s="1"/>
    </row>
    <row r="91" spans="1:9" x14ac:dyDescent="0.35">
      <c r="A91">
        <v>2010</v>
      </c>
      <c r="B91">
        <v>6</v>
      </c>
      <c r="C91" t="s">
        <v>16</v>
      </c>
      <c r="D91" t="s">
        <v>14</v>
      </c>
      <c r="E91">
        <v>30</v>
      </c>
      <c r="F91">
        <v>3</v>
      </c>
      <c r="H91">
        <f>E91-F91</f>
        <v>27</v>
      </c>
      <c r="I91" s="1"/>
    </row>
    <row r="92" spans="1:9" x14ac:dyDescent="0.35">
      <c r="A92">
        <v>2010</v>
      </c>
      <c r="B92">
        <v>7</v>
      </c>
      <c r="C92" t="s">
        <v>13</v>
      </c>
      <c r="D92" t="s">
        <v>2</v>
      </c>
      <c r="E92">
        <v>23</v>
      </c>
      <c r="F92">
        <v>22</v>
      </c>
      <c r="H92">
        <f>E92-F92</f>
        <v>1</v>
      </c>
      <c r="I92" s="1"/>
    </row>
    <row r="93" spans="1:9" x14ac:dyDescent="0.35">
      <c r="A93">
        <v>2010</v>
      </c>
      <c r="B93">
        <v>7</v>
      </c>
      <c r="C93" t="s">
        <v>29</v>
      </c>
      <c r="D93" t="s">
        <v>12</v>
      </c>
      <c r="E93">
        <v>37</v>
      </c>
      <c r="F93">
        <v>34</v>
      </c>
      <c r="H93">
        <f>E93-F93</f>
        <v>3</v>
      </c>
      <c r="I93" s="1"/>
    </row>
    <row r="94" spans="1:9" x14ac:dyDescent="0.35">
      <c r="A94">
        <v>2010</v>
      </c>
      <c r="B94">
        <v>7</v>
      </c>
      <c r="C94" t="s">
        <v>14</v>
      </c>
      <c r="D94" t="s">
        <v>22</v>
      </c>
      <c r="E94">
        <v>37</v>
      </c>
      <c r="F94">
        <v>19</v>
      </c>
      <c r="H94">
        <f>E94-F94</f>
        <v>18</v>
      </c>
      <c r="I94" s="1"/>
    </row>
    <row r="95" spans="1:9" x14ac:dyDescent="0.35">
      <c r="A95">
        <v>2010</v>
      </c>
      <c r="B95">
        <v>7</v>
      </c>
      <c r="C95" t="s">
        <v>0</v>
      </c>
      <c r="D95" t="s">
        <v>7</v>
      </c>
      <c r="E95">
        <v>30</v>
      </c>
      <c r="F95">
        <v>17</v>
      </c>
      <c r="H95">
        <f>E95-F95</f>
        <v>13</v>
      </c>
      <c r="I95" s="1"/>
    </row>
    <row r="96" spans="1:9" x14ac:dyDescent="0.35">
      <c r="A96">
        <v>2010</v>
      </c>
      <c r="B96">
        <v>7</v>
      </c>
      <c r="C96" t="s">
        <v>6</v>
      </c>
      <c r="D96" t="s">
        <v>20</v>
      </c>
      <c r="E96">
        <v>18</v>
      </c>
      <c r="F96">
        <v>17</v>
      </c>
      <c r="H96">
        <f>E96-F96</f>
        <v>1</v>
      </c>
      <c r="I96" s="1"/>
    </row>
    <row r="97" spans="1:9" x14ac:dyDescent="0.35">
      <c r="A97">
        <v>2010</v>
      </c>
      <c r="B97">
        <v>7</v>
      </c>
      <c r="C97" t="s">
        <v>19</v>
      </c>
      <c r="D97" t="s">
        <v>25</v>
      </c>
      <c r="E97">
        <v>23</v>
      </c>
      <c r="F97">
        <v>20</v>
      </c>
      <c r="H97">
        <f>E97-F97</f>
        <v>3</v>
      </c>
      <c r="I97" s="1"/>
    </row>
    <row r="98" spans="1:9" x14ac:dyDescent="0.35">
      <c r="A98">
        <v>2010</v>
      </c>
      <c r="B98">
        <v>7</v>
      </c>
      <c r="C98" t="s">
        <v>30</v>
      </c>
      <c r="D98" t="s">
        <v>16</v>
      </c>
      <c r="E98">
        <v>42</v>
      </c>
      <c r="F98">
        <v>20</v>
      </c>
      <c r="H98">
        <f>E98-F98</f>
        <v>22</v>
      </c>
      <c r="I98" s="1"/>
    </row>
    <row r="99" spans="1:9" x14ac:dyDescent="0.35">
      <c r="A99">
        <v>2010</v>
      </c>
      <c r="B99">
        <v>7</v>
      </c>
      <c r="C99" t="s">
        <v>4</v>
      </c>
      <c r="D99" t="s">
        <v>26</v>
      </c>
      <c r="E99">
        <v>17</v>
      </c>
      <c r="F99">
        <v>14</v>
      </c>
      <c r="H99">
        <f>E99-F99</f>
        <v>3</v>
      </c>
      <c r="I99" s="1"/>
    </row>
    <row r="100" spans="1:9" x14ac:dyDescent="0.35">
      <c r="A100">
        <v>2010</v>
      </c>
      <c r="B100">
        <v>7</v>
      </c>
      <c r="C100" t="s">
        <v>3</v>
      </c>
      <c r="D100" t="s">
        <v>11</v>
      </c>
      <c r="E100">
        <v>39</v>
      </c>
      <c r="F100">
        <v>32</v>
      </c>
      <c r="H100">
        <f>E100-F100</f>
        <v>7</v>
      </c>
      <c r="I100" s="1"/>
    </row>
    <row r="101" spans="1:9" x14ac:dyDescent="0.35">
      <c r="A101">
        <v>2010</v>
      </c>
      <c r="B101">
        <v>7</v>
      </c>
      <c r="C101" t="s">
        <v>24</v>
      </c>
      <c r="D101" t="s">
        <v>21</v>
      </c>
      <c r="E101">
        <v>22</v>
      </c>
      <c r="F101">
        <v>10</v>
      </c>
      <c r="H101">
        <f>E101-F101</f>
        <v>12</v>
      </c>
      <c r="I101" s="1"/>
    </row>
    <row r="102" spans="1:9" x14ac:dyDescent="0.35">
      <c r="A102">
        <v>2010</v>
      </c>
      <c r="B102">
        <v>7</v>
      </c>
      <c r="C102" t="s">
        <v>31</v>
      </c>
      <c r="D102" t="s">
        <v>10</v>
      </c>
      <c r="E102">
        <v>23</v>
      </c>
      <c r="F102">
        <v>20</v>
      </c>
      <c r="H102">
        <f>E102-F102</f>
        <v>3</v>
      </c>
      <c r="I102" s="1"/>
    </row>
    <row r="103" spans="1:9" x14ac:dyDescent="0.35">
      <c r="A103">
        <v>2010</v>
      </c>
      <c r="B103">
        <v>7</v>
      </c>
      <c r="C103" t="s">
        <v>17</v>
      </c>
      <c r="D103" t="s">
        <v>15</v>
      </c>
      <c r="E103">
        <v>59</v>
      </c>
      <c r="F103">
        <v>14</v>
      </c>
      <c r="H103">
        <f>E103-F103</f>
        <v>45</v>
      </c>
      <c r="I103" s="1"/>
    </row>
    <row r="104" spans="1:9" x14ac:dyDescent="0.35">
      <c r="A104">
        <v>2010</v>
      </c>
      <c r="B104">
        <v>7</v>
      </c>
      <c r="C104" t="s">
        <v>23</v>
      </c>
      <c r="D104" t="s">
        <v>1</v>
      </c>
      <c r="E104">
        <v>28</v>
      </c>
      <c r="F104">
        <v>24</v>
      </c>
      <c r="H104">
        <f>E104-F104</f>
        <v>4</v>
      </c>
      <c r="I104" s="1"/>
    </row>
    <row r="105" spans="1:9" x14ac:dyDescent="0.35">
      <c r="A105">
        <v>2010</v>
      </c>
      <c r="B105">
        <v>7</v>
      </c>
      <c r="C105" t="s">
        <v>27</v>
      </c>
      <c r="D105" t="s">
        <v>18</v>
      </c>
      <c r="E105">
        <v>41</v>
      </c>
      <c r="F105">
        <v>35</v>
      </c>
      <c r="H105">
        <f>E105-F105</f>
        <v>6</v>
      </c>
      <c r="I105" s="1"/>
    </row>
    <row r="106" spans="1:9" x14ac:dyDescent="0.35">
      <c r="A106">
        <v>2010</v>
      </c>
      <c r="B106">
        <v>8</v>
      </c>
      <c r="C106" t="s">
        <v>20</v>
      </c>
      <c r="D106" t="s">
        <v>19</v>
      </c>
      <c r="E106">
        <v>20</v>
      </c>
      <c r="F106">
        <v>10</v>
      </c>
      <c r="H106">
        <f>E106-F106</f>
        <v>10</v>
      </c>
      <c r="I106" s="1"/>
    </row>
    <row r="107" spans="1:9" x14ac:dyDescent="0.35">
      <c r="A107">
        <v>2010</v>
      </c>
      <c r="B107">
        <v>8</v>
      </c>
      <c r="C107" t="s">
        <v>5</v>
      </c>
      <c r="D107" t="s">
        <v>26</v>
      </c>
      <c r="E107">
        <v>37</v>
      </c>
      <c r="F107">
        <v>25</v>
      </c>
      <c r="H107">
        <f>E107-F107</f>
        <v>12</v>
      </c>
      <c r="I107" s="1"/>
    </row>
    <row r="108" spans="1:9" x14ac:dyDescent="0.35">
      <c r="A108">
        <v>2010</v>
      </c>
      <c r="B108">
        <v>8</v>
      </c>
      <c r="C108" t="s">
        <v>28</v>
      </c>
      <c r="D108" t="s">
        <v>23</v>
      </c>
      <c r="E108">
        <v>9</v>
      </c>
      <c r="F108">
        <v>0</v>
      </c>
      <c r="H108">
        <f>E108-F108</f>
        <v>9</v>
      </c>
      <c r="I108" s="1"/>
    </row>
    <row r="109" spans="1:9" x14ac:dyDescent="0.35">
      <c r="A109">
        <v>2010</v>
      </c>
      <c r="B109">
        <v>8</v>
      </c>
      <c r="C109" t="s">
        <v>27</v>
      </c>
      <c r="D109" t="s">
        <v>16</v>
      </c>
      <c r="E109">
        <v>35</v>
      </c>
      <c r="F109">
        <v>17</v>
      </c>
      <c r="H109">
        <f>E109-F109</f>
        <v>18</v>
      </c>
      <c r="I109" s="1"/>
    </row>
    <row r="110" spans="1:9" x14ac:dyDescent="0.35">
      <c r="A110">
        <v>2010</v>
      </c>
      <c r="B110">
        <v>8</v>
      </c>
      <c r="C110" t="s">
        <v>11</v>
      </c>
      <c r="D110" t="s">
        <v>13</v>
      </c>
      <c r="E110">
        <v>22</v>
      </c>
      <c r="F110">
        <v>14</v>
      </c>
      <c r="H110">
        <f>E110-F110</f>
        <v>8</v>
      </c>
      <c r="I110" s="1"/>
    </row>
    <row r="111" spans="1:9" x14ac:dyDescent="0.35">
      <c r="A111">
        <v>2010</v>
      </c>
      <c r="B111">
        <v>8</v>
      </c>
      <c r="C111" t="s">
        <v>25</v>
      </c>
      <c r="D111" t="s">
        <v>17</v>
      </c>
      <c r="E111">
        <v>24</v>
      </c>
      <c r="F111">
        <v>16</v>
      </c>
      <c r="H111">
        <f>E111-F111</f>
        <v>8</v>
      </c>
      <c r="I111" s="1"/>
    </row>
    <row r="112" spans="1:9" x14ac:dyDescent="0.35">
      <c r="A112">
        <v>2010</v>
      </c>
      <c r="B112">
        <v>8</v>
      </c>
      <c r="C112" t="s">
        <v>30</v>
      </c>
      <c r="D112" t="s">
        <v>12</v>
      </c>
      <c r="E112">
        <v>13</v>
      </c>
      <c r="F112">
        <v>10</v>
      </c>
      <c r="H112">
        <f>E112-F112</f>
        <v>3</v>
      </c>
      <c r="I112" s="1"/>
    </row>
    <row r="113" spans="1:9" x14ac:dyDescent="0.35">
      <c r="A113">
        <v>2010</v>
      </c>
      <c r="B113">
        <v>8</v>
      </c>
      <c r="C113" t="s">
        <v>31</v>
      </c>
      <c r="D113" t="s">
        <v>14</v>
      </c>
      <c r="E113">
        <v>33</v>
      </c>
      <c r="F113">
        <v>25</v>
      </c>
      <c r="H113">
        <f>E113-F113</f>
        <v>8</v>
      </c>
      <c r="I113" s="1"/>
    </row>
    <row r="114" spans="1:9" x14ac:dyDescent="0.35">
      <c r="A114">
        <v>2010</v>
      </c>
      <c r="B114">
        <v>8</v>
      </c>
      <c r="C114" t="s">
        <v>10</v>
      </c>
      <c r="D114" t="s">
        <v>1</v>
      </c>
      <c r="E114">
        <v>28</v>
      </c>
      <c r="F114">
        <v>18</v>
      </c>
      <c r="H114">
        <f>E114-F114</f>
        <v>10</v>
      </c>
      <c r="I114" s="1"/>
    </row>
    <row r="115" spans="1:9" x14ac:dyDescent="0.35">
      <c r="A115">
        <v>2010</v>
      </c>
      <c r="B115">
        <v>8</v>
      </c>
      <c r="C115" t="s">
        <v>21</v>
      </c>
      <c r="D115" t="s">
        <v>6</v>
      </c>
      <c r="E115">
        <v>38</v>
      </c>
      <c r="F115">
        <v>35</v>
      </c>
      <c r="H115">
        <f>E115-F115</f>
        <v>3</v>
      </c>
      <c r="I115" s="1"/>
    </row>
    <row r="116" spans="1:9" x14ac:dyDescent="0.35">
      <c r="A116">
        <v>2010</v>
      </c>
      <c r="B116">
        <v>8</v>
      </c>
      <c r="C116" t="s">
        <v>15</v>
      </c>
      <c r="D116" t="s">
        <v>24</v>
      </c>
      <c r="E116">
        <v>33</v>
      </c>
      <c r="F116">
        <v>3</v>
      </c>
      <c r="H116">
        <f>E116-F116</f>
        <v>30</v>
      </c>
      <c r="I116" s="1"/>
    </row>
    <row r="117" spans="1:9" x14ac:dyDescent="0.35">
      <c r="A117">
        <v>2010</v>
      </c>
      <c r="B117">
        <v>8</v>
      </c>
      <c r="C117" t="s">
        <v>0</v>
      </c>
      <c r="D117" t="s">
        <v>2</v>
      </c>
      <c r="E117">
        <v>20</v>
      </c>
      <c r="F117">
        <v>10</v>
      </c>
      <c r="H117">
        <f>E117-F117</f>
        <v>10</v>
      </c>
      <c r="I117" s="1"/>
    </row>
    <row r="118" spans="1:9" x14ac:dyDescent="0.35">
      <c r="A118">
        <v>2010</v>
      </c>
      <c r="B118">
        <v>8</v>
      </c>
      <c r="C118" t="s">
        <v>9</v>
      </c>
      <c r="D118" t="s">
        <v>8</v>
      </c>
      <c r="E118">
        <v>30</v>
      </c>
      <c r="F118">
        <v>17</v>
      </c>
      <c r="H118">
        <f>E118-F118</f>
        <v>13</v>
      </c>
      <c r="I118" s="1"/>
    </row>
    <row r="119" spans="1:9" x14ac:dyDescent="0.35">
      <c r="A119">
        <v>2010</v>
      </c>
      <c r="B119">
        <v>9</v>
      </c>
      <c r="C119" t="s">
        <v>3</v>
      </c>
      <c r="D119" t="s">
        <v>6</v>
      </c>
      <c r="E119">
        <v>27</v>
      </c>
      <c r="F119">
        <v>21</v>
      </c>
      <c r="H119">
        <f>E119-F119</f>
        <v>6</v>
      </c>
      <c r="I119" s="1"/>
    </row>
    <row r="120" spans="1:9" x14ac:dyDescent="0.35">
      <c r="A120">
        <v>2010</v>
      </c>
      <c r="B120">
        <v>9</v>
      </c>
      <c r="C120" t="s">
        <v>8</v>
      </c>
      <c r="D120" t="s">
        <v>31</v>
      </c>
      <c r="E120">
        <v>29</v>
      </c>
      <c r="F120">
        <v>23</v>
      </c>
      <c r="H120">
        <f>E120-F120</f>
        <v>6</v>
      </c>
      <c r="I120" s="1"/>
    </row>
    <row r="121" spans="1:9" x14ac:dyDescent="0.35">
      <c r="A121">
        <v>2010</v>
      </c>
      <c r="B121">
        <v>9</v>
      </c>
      <c r="C121" t="s">
        <v>29</v>
      </c>
      <c r="D121" t="s">
        <v>13</v>
      </c>
      <c r="E121">
        <v>26</v>
      </c>
      <c r="F121">
        <v>10</v>
      </c>
      <c r="H121">
        <f>E121-F121</f>
        <v>16</v>
      </c>
      <c r="I121" s="1"/>
    </row>
    <row r="122" spans="1:9" x14ac:dyDescent="0.35">
      <c r="A122">
        <v>2010</v>
      </c>
      <c r="B122">
        <v>9</v>
      </c>
      <c r="C122" t="s">
        <v>12</v>
      </c>
      <c r="D122" t="s">
        <v>4</v>
      </c>
      <c r="E122">
        <v>22</v>
      </c>
      <c r="F122">
        <v>19</v>
      </c>
      <c r="H122">
        <f>E122-F122</f>
        <v>3</v>
      </c>
      <c r="I122" s="1"/>
    </row>
    <row r="123" spans="1:9" x14ac:dyDescent="0.35">
      <c r="A123">
        <v>2010</v>
      </c>
      <c r="B123">
        <v>9</v>
      </c>
      <c r="C123" t="s">
        <v>7</v>
      </c>
      <c r="D123" t="s">
        <v>10</v>
      </c>
      <c r="E123">
        <v>34</v>
      </c>
      <c r="F123">
        <v>14</v>
      </c>
      <c r="H123">
        <f>E123-F123</f>
        <v>20</v>
      </c>
      <c r="I123" s="1"/>
    </row>
    <row r="124" spans="1:9" x14ac:dyDescent="0.35">
      <c r="A124">
        <v>2010</v>
      </c>
      <c r="B124">
        <v>9</v>
      </c>
      <c r="C124" t="s">
        <v>5</v>
      </c>
      <c r="D124" t="s">
        <v>28</v>
      </c>
      <c r="E124">
        <v>23</v>
      </c>
      <c r="F124">
        <v>20</v>
      </c>
      <c r="H124">
        <f>E124-F124</f>
        <v>3</v>
      </c>
      <c r="I124" s="1"/>
    </row>
    <row r="125" spans="1:9" x14ac:dyDescent="0.35">
      <c r="A125">
        <v>2010</v>
      </c>
      <c r="B125">
        <v>9</v>
      </c>
      <c r="C125" t="s">
        <v>19</v>
      </c>
      <c r="D125" t="s">
        <v>0</v>
      </c>
      <c r="E125">
        <v>34</v>
      </c>
      <c r="F125">
        <v>3</v>
      </c>
      <c r="H125">
        <f>E125-F125</f>
        <v>31</v>
      </c>
      <c r="I125" s="1"/>
    </row>
    <row r="126" spans="1:9" x14ac:dyDescent="0.35">
      <c r="A126">
        <v>2010</v>
      </c>
      <c r="B126">
        <v>9</v>
      </c>
      <c r="C126" t="s">
        <v>1</v>
      </c>
      <c r="D126" t="s">
        <v>21</v>
      </c>
      <c r="E126">
        <v>27</v>
      </c>
      <c r="F126">
        <v>24</v>
      </c>
      <c r="H126">
        <f>E126-F126</f>
        <v>3</v>
      </c>
      <c r="I126" s="1"/>
    </row>
    <row r="127" spans="1:9" x14ac:dyDescent="0.35">
      <c r="A127">
        <v>2010</v>
      </c>
      <c r="B127">
        <v>9</v>
      </c>
      <c r="C127" t="s">
        <v>24</v>
      </c>
      <c r="D127" t="s">
        <v>18</v>
      </c>
      <c r="E127">
        <v>41</v>
      </c>
      <c r="F127">
        <v>7</v>
      </c>
      <c r="H127">
        <f>E127-F127</f>
        <v>34</v>
      </c>
      <c r="I127" s="1"/>
    </row>
    <row r="128" spans="1:9" x14ac:dyDescent="0.35">
      <c r="A128">
        <v>2010</v>
      </c>
      <c r="B128">
        <v>9</v>
      </c>
      <c r="C128" t="s">
        <v>15</v>
      </c>
      <c r="D128" t="s">
        <v>30</v>
      </c>
      <c r="E128">
        <v>23</v>
      </c>
      <c r="F128">
        <v>20</v>
      </c>
      <c r="H128">
        <f>E128-F128</f>
        <v>3</v>
      </c>
      <c r="I128" s="1"/>
    </row>
    <row r="129" spans="1:9" x14ac:dyDescent="0.35">
      <c r="A129">
        <v>2010</v>
      </c>
      <c r="B129">
        <v>9</v>
      </c>
      <c r="C129" t="s">
        <v>22</v>
      </c>
      <c r="D129" t="s">
        <v>9</v>
      </c>
      <c r="E129">
        <v>26</v>
      </c>
      <c r="F129">
        <v>24</v>
      </c>
      <c r="H129">
        <f>E129-F129</f>
        <v>2</v>
      </c>
      <c r="I129" s="1"/>
    </row>
    <row r="130" spans="1:9" x14ac:dyDescent="0.35">
      <c r="A130">
        <v>2010</v>
      </c>
      <c r="B130">
        <v>9</v>
      </c>
      <c r="C130" t="s">
        <v>23</v>
      </c>
      <c r="D130" t="s">
        <v>27</v>
      </c>
      <c r="E130">
        <v>45</v>
      </c>
      <c r="F130">
        <v>7</v>
      </c>
      <c r="H130">
        <f>E130-F130</f>
        <v>38</v>
      </c>
      <c r="I130" s="1"/>
    </row>
    <row r="131" spans="1:9" x14ac:dyDescent="0.35">
      <c r="A131">
        <v>2010</v>
      </c>
      <c r="B131">
        <v>9</v>
      </c>
      <c r="C131" t="s">
        <v>11</v>
      </c>
      <c r="D131" t="s">
        <v>2</v>
      </c>
      <c r="E131">
        <v>27</v>
      </c>
      <c r="F131">
        <v>21</v>
      </c>
      <c r="H131">
        <f>E131-F131</f>
        <v>6</v>
      </c>
      <c r="I131" s="1"/>
    </row>
    <row r="132" spans="1:9" x14ac:dyDescent="0.35">
      <c r="A132">
        <v>2010</v>
      </c>
      <c r="B132">
        <v>10</v>
      </c>
      <c r="C132" t="s">
        <v>3</v>
      </c>
      <c r="D132" t="s">
        <v>29</v>
      </c>
      <c r="E132">
        <v>26</v>
      </c>
      <c r="F132">
        <v>21</v>
      </c>
      <c r="H132">
        <f>E132-F132</f>
        <v>5</v>
      </c>
      <c r="I132" s="1"/>
    </row>
    <row r="133" spans="1:9" x14ac:dyDescent="0.35">
      <c r="A133">
        <v>2010</v>
      </c>
      <c r="B133">
        <v>10</v>
      </c>
      <c r="C133" t="s">
        <v>4</v>
      </c>
      <c r="D133" t="s">
        <v>1</v>
      </c>
      <c r="E133">
        <v>27</v>
      </c>
      <c r="F133">
        <v>13</v>
      </c>
      <c r="H133">
        <f>E133-F133</f>
        <v>14</v>
      </c>
      <c r="I133" s="1"/>
    </row>
    <row r="134" spans="1:9" x14ac:dyDescent="0.35">
      <c r="A134">
        <v>2010</v>
      </c>
      <c r="B134">
        <v>10</v>
      </c>
      <c r="C134" t="s">
        <v>12</v>
      </c>
      <c r="D134" t="s">
        <v>5</v>
      </c>
      <c r="E134">
        <v>14</v>
      </c>
      <c r="F134">
        <v>12</v>
      </c>
      <c r="H134">
        <f>E134-F134</f>
        <v>2</v>
      </c>
      <c r="I134" s="1"/>
    </row>
    <row r="135" spans="1:9" x14ac:dyDescent="0.35">
      <c r="A135">
        <v>2010</v>
      </c>
      <c r="B135">
        <v>10</v>
      </c>
      <c r="C135" t="s">
        <v>7</v>
      </c>
      <c r="D135" t="s">
        <v>28</v>
      </c>
      <c r="E135">
        <v>26</v>
      </c>
      <c r="F135">
        <v>20</v>
      </c>
      <c r="H135">
        <f>E135-F135</f>
        <v>6</v>
      </c>
      <c r="I135" s="1"/>
    </row>
    <row r="136" spans="1:9" x14ac:dyDescent="0.35">
      <c r="A136">
        <v>2010</v>
      </c>
      <c r="B136">
        <v>10</v>
      </c>
      <c r="C136" t="s">
        <v>9</v>
      </c>
      <c r="D136" t="s">
        <v>11</v>
      </c>
      <c r="E136">
        <v>23</v>
      </c>
      <c r="F136">
        <v>17</v>
      </c>
      <c r="H136">
        <f>E136-F136</f>
        <v>6</v>
      </c>
      <c r="I136" s="1"/>
    </row>
    <row r="137" spans="1:9" x14ac:dyDescent="0.35">
      <c r="A137">
        <v>2010</v>
      </c>
      <c r="B137">
        <v>10</v>
      </c>
      <c r="C137" t="s">
        <v>6</v>
      </c>
      <c r="D137" t="s">
        <v>19</v>
      </c>
      <c r="E137">
        <v>31</v>
      </c>
      <c r="F137">
        <v>16</v>
      </c>
      <c r="H137">
        <f>E137-F137</f>
        <v>15</v>
      </c>
      <c r="I137" s="1"/>
    </row>
    <row r="138" spans="1:9" x14ac:dyDescent="0.35">
      <c r="A138">
        <v>2010</v>
      </c>
      <c r="B138">
        <v>10</v>
      </c>
      <c r="C138" t="s">
        <v>13</v>
      </c>
      <c r="D138" t="s">
        <v>14</v>
      </c>
      <c r="E138">
        <v>29</v>
      </c>
      <c r="F138">
        <v>17</v>
      </c>
      <c r="H138">
        <f>E138-F138</f>
        <v>12</v>
      </c>
      <c r="I138" s="1"/>
    </row>
    <row r="139" spans="1:9" x14ac:dyDescent="0.35">
      <c r="A139">
        <v>2010</v>
      </c>
      <c r="B139">
        <v>10</v>
      </c>
      <c r="C139" t="s">
        <v>16</v>
      </c>
      <c r="D139" t="s">
        <v>8</v>
      </c>
      <c r="E139">
        <v>31</v>
      </c>
      <c r="F139">
        <v>24</v>
      </c>
      <c r="H139">
        <f>E139-F139</f>
        <v>7</v>
      </c>
      <c r="I139" s="1"/>
    </row>
    <row r="140" spans="1:9" x14ac:dyDescent="0.35">
      <c r="A140">
        <v>2010</v>
      </c>
      <c r="B140">
        <v>10</v>
      </c>
      <c r="C140" t="s">
        <v>17</v>
      </c>
      <c r="D140" t="s">
        <v>30</v>
      </c>
      <c r="E140">
        <v>49</v>
      </c>
      <c r="F140">
        <v>29</v>
      </c>
      <c r="H140">
        <f>E140-F140</f>
        <v>20</v>
      </c>
      <c r="I140" s="1"/>
    </row>
    <row r="141" spans="1:9" x14ac:dyDescent="0.35">
      <c r="A141">
        <v>2010</v>
      </c>
      <c r="B141">
        <v>10</v>
      </c>
      <c r="C141" t="s">
        <v>18</v>
      </c>
      <c r="D141" t="s">
        <v>27</v>
      </c>
      <c r="E141">
        <v>33</v>
      </c>
      <c r="F141">
        <v>20</v>
      </c>
      <c r="H141">
        <f>E141-F141</f>
        <v>13</v>
      </c>
      <c r="I141" s="1"/>
    </row>
    <row r="142" spans="1:9" x14ac:dyDescent="0.35">
      <c r="A142">
        <v>2010</v>
      </c>
      <c r="B142">
        <v>10</v>
      </c>
      <c r="C142" t="s">
        <v>21</v>
      </c>
      <c r="D142" t="s">
        <v>24</v>
      </c>
      <c r="E142">
        <v>36</v>
      </c>
      <c r="F142">
        <v>18</v>
      </c>
      <c r="H142">
        <f>E142-F142</f>
        <v>18</v>
      </c>
      <c r="I142" s="1"/>
    </row>
    <row r="143" spans="1:9" x14ac:dyDescent="0.35">
      <c r="A143">
        <v>2010</v>
      </c>
      <c r="B143">
        <v>10</v>
      </c>
      <c r="C143" t="s">
        <v>25</v>
      </c>
      <c r="D143" t="s">
        <v>20</v>
      </c>
      <c r="E143">
        <v>23</v>
      </c>
      <c r="F143">
        <v>20</v>
      </c>
      <c r="H143">
        <f>E143-F143</f>
        <v>3</v>
      </c>
      <c r="I143" s="1"/>
    </row>
    <row r="144" spans="1:9" x14ac:dyDescent="0.35">
      <c r="A144">
        <v>2010</v>
      </c>
      <c r="B144">
        <v>10</v>
      </c>
      <c r="C144" t="s">
        <v>2</v>
      </c>
      <c r="D144" t="s">
        <v>10</v>
      </c>
      <c r="E144">
        <v>39</v>
      </c>
      <c r="F144">
        <v>26</v>
      </c>
      <c r="H144">
        <f>E144-F144</f>
        <v>13</v>
      </c>
      <c r="I144" s="1"/>
    </row>
    <row r="145" spans="1:9" x14ac:dyDescent="0.35">
      <c r="A145">
        <v>2010</v>
      </c>
      <c r="B145">
        <v>10</v>
      </c>
      <c r="C145" t="s">
        <v>26</v>
      </c>
      <c r="D145" t="s">
        <v>22</v>
      </c>
      <c r="E145">
        <v>59</v>
      </c>
      <c r="F145">
        <v>28</v>
      </c>
      <c r="H145">
        <f>E145-F145</f>
        <v>31</v>
      </c>
      <c r="I145" s="1"/>
    </row>
    <row r="146" spans="1:9" x14ac:dyDescent="0.35">
      <c r="A146">
        <v>2010</v>
      </c>
      <c r="B146">
        <v>11</v>
      </c>
      <c r="C146" t="s">
        <v>13</v>
      </c>
      <c r="D146" t="s">
        <v>4</v>
      </c>
      <c r="E146">
        <v>16</v>
      </c>
      <c r="F146">
        <v>0</v>
      </c>
      <c r="H146">
        <f>E146-F146</f>
        <v>16</v>
      </c>
      <c r="I146" s="1"/>
    </row>
    <row r="147" spans="1:9" x14ac:dyDescent="0.35">
      <c r="A147">
        <v>2010</v>
      </c>
      <c r="B147">
        <v>11</v>
      </c>
      <c r="C147" t="s">
        <v>27</v>
      </c>
      <c r="D147" t="s">
        <v>5</v>
      </c>
      <c r="E147">
        <v>35</v>
      </c>
      <c r="F147">
        <v>19</v>
      </c>
      <c r="H147">
        <f>E147-F147</f>
        <v>16</v>
      </c>
      <c r="I147" s="1"/>
    </row>
    <row r="148" spans="1:9" x14ac:dyDescent="0.35">
      <c r="A148">
        <v>2010</v>
      </c>
      <c r="B148">
        <v>11</v>
      </c>
      <c r="C148" t="s">
        <v>11</v>
      </c>
      <c r="D148" t="s">
        <v>12</v>
      </c>
      <c r="E148">
        <v>49</v>
      </c>
      <c r="F148">
        <v>31</v>
      </c>
      <c r="H148">
        <f>E148-F148</f>
        <v>18</v>
      </c>
      <c r="I148" s="1"/>
    </row>
    <row r="149" spans="1:9" x14ac:dyDescent="0.35">
      <c r="A149">
        <v>2010</v>
      </c>
      <c r="B149">
        <v>11</v>
      </c>
      <c r="C149" t="s">
        <v>2</v>
      </c>
      <c r="D149" t="s">
        <v>15</v>
      </c>
      <c r="E149">
        <v>35</v>
      </c>
      <c r="F149">
        <v>3</v>
      </c>
      <c r="H149">
        <f>E149-F149</f>
        <v>32</v>
      </c>
      <c r="I149" s="1"/>
    </row>
    <row r="150" spans="1:9" x14ac:dyDescent="0.35">
      <c r="A150">
        <v>2010</v>
      </c>
      <c r="B150">
        <v>11</v>
      </c>
      <c r="C150" t="s">
        <v>14</v>
      </c>
      <c r="D150" t="s">
        <v>26</v>
      </c>
      <c r="E150">
        <v>19</v>
      </c>
      <c r="F150">
        <v>16</v>
      </c>
      <c r="H150">
        <f>E150-F150</f>
        <v>3</v>
      </c>
      <c r="I150" s="1"/>
    </row>
    <row r="151" spans="1:9" x14ac:dyDescent="0.35">
      <c r="A151">
        <v>2010</v>
      </c>
      <c r="B151">
        <v>11</v>
      </c>
      <c r="C151" t="s">
        <v>30</v>
      </c>
      <c r="D151" t="s">
        <v>21</v>
      </c>
      <c r="E151">
        <v>31</v>
      </c>
      <c r="F151">
        <v>13</v>
      </c>
      <c r="H151">
        <f>E151-F151</f>
        <v>18</v>
      </c>
      <c r="I151" s="1"/>
    </row>
    <row r="152" spans="1:9" x14ac:dyDescent="0.35">
      <c r="A152">
        <v>2010</v>
      </c>
      <c r="B152">
        <v>11</v>
      </c>
      <c r="C152" t="s">
        <v>16</v>
      </c>
      <c r="D152" t="s">
        <v>7</v>
      </c>
      <c r="E152">
        <v>24</v>
      </c>
      <c r="F152">
        <v>20</v>
      </c>
      <c r="H152">
        <f>E152-F152</f>
        <v>4</v>
      </c>
      <c r="I152" s="1"/>
    </row>
    <row r="153" spans="1:9" x14ac:dyDescent="0.35">
      <c r="A153">
        <v>2010</v>
      </c>
      <c r="B153">
        <v>11</v>
      </c>
      <c r="C153" t="s">
        <v>28</v>
      </c>
      <c r="D153" t="s">
        <v>8</v>
      </c>
      <c r="E153">
        <v>30</v>
      </c>
      <c r="F153">
        <v>27</v>
      </c>
      <c r="H153">
        <f>E153-F153</f>
        <v>3</v>
      </c>
      <c r="I153" s="1"/>
    </row>
    <row r="154" spans="1:9" x14ac:dyDescent="0.35">
      <c r="A154">
        <v>2010</v>
      </c>
      <c r="B154">
        <v>11</v>
      </c>
      <c r="C154" t="s">
        <v>19</v>
      </c>
      <c r="D154" t="s">
        <v>29</v>
      </c>
      <c r="E154">
        <v>37</v>
      </c>
      <c r="F154">
        <v>13</v>
      </c>
      <c r="H154">
        <f>E154-F154</f>
        <v>24</v>
      </c>
      <c r="I154" s="1"/>
    </row>
    <row r="155" spans="1:9" x14ac:dyDescent="0.35">
      <c r="A155">
        <v>2010</v>
      </c>
      <c r="B155">
        <v>11</v>
      </c>
      <c r="C155" t="s">
        <v>1</v>
      </c>
      <c r="D155" t="s">
        <v>23</v>
      </c>
      <c r="E155">
        <v>31</v>
      </c>
      <c r="F155">
        <v>3</v>
      </c>
      <c r="H155">
        <f>E155-F155</f>
        <v>28</v>
      </c>
      <c r="I155" s="1"/>
    </row>
    <row r="156" spans="1:9" x14ac:dyDescent="0.35">
      <c r="A156">
        <v>2010</v>
      </c>
      <c r="B156">
        <v>11</v>
      </c>
      <c r="C156" t="s">
        <v>0</v>
      </c>
      <c r="D156" t="s">
        <v>24</v>
      </c>
      <c r="E156">
        <v>34</v>
      </c>
      <c r="F156">
        <v>19</v>
      </c>
      <c r="H156">
        <f>E156-F156</f>
        <v>15</v>
      </c>
      <c r="I156" s="1"/>
    </row>
    <row r="157" spans="1:9" x14ac:dyDescent="0.35">
      <c r="A157">
        <v>2010</v>
      </c>
      <c r="B157">
        <v>11</v>
      </c>
      <c r="C157" t="s">
        <v>20</v>
      </c>
      <c r="D157" t="s">
        <v>3</v>
      </c>
      <c r="E157">
        <v>34</v>
      </c>
      <c r="F157">
        <v>17</v>
      </c>
      <c r="H157">
        <f>E157-F157</f>
        <v>17</v>
      </c>
      <c r="I157" s="1"/>
    </row>
    <row r="158" spans="1:9" x14ac:dyDescent="0.35">
      <c r="A158">
        <v>2010</v>
      </c>
      <c r="B158">
        <v>11</v>
      </c>
      <c r="C158" t="s">
        <v>25</v>
      </c>
      <c r="D158" t="s">
        <v>6</v>
      </c>
      <c r="E158">
        <v>21</v>
      </c>
      <c r="F158">
        <v>0</v>
      </c>
      <c r="H158">
        <f>E158-F158</f>
        <v>21</v>
      </c>
      <c r="I158" s="1"/>
    </row>
    <row r="159" spans="1:9" x14ac:dyDescent="0.35">
      <c r="A159">
        <v>2010</v>
      </c>
      <c r="B159">
        <v>11</v>
      </c>
      <c r="C159" t="s">
        <v>10</v>
      </c>
      <c r="D159" t="s">
        <v>9</v>
      </c>
      <c r="E159">
        <v>31</v>
      </c>
      <c r="F159">
        <v>28</v>
      </c>
      <c r="H159">
        <f>E159-F159</f>
        <v>3</v>
      </c>
      <c r="I159" s="1"/>
    </row>
    <row r="160" spans="1:9" x14ac:dyDescent="0.35">
      <c r="A160">
        <v>2010</v>
      </c>
      <c r="B160">
        <v>11</v>
      </c>
      <c r="C160" t="s">
        <v>22</v>
      </c>
      <c r="D160" t="s">
        <v>18</v>
      </c>
      <c r="E160">
        <v>27</v>
      </c>
      <c r="F160">
        <v>17</v>
      </c>
      <c r="H160">
        <f>E160-F160</f>
        <v>10</v>
      </c>
      <c r="I160" s="1"/>
    </row>
    <row r="161" spans="1:9" x14ac:dyDescent="0.35">
      <c r="A161">
        <v>2010</v>
      </c>
      <c r="B161">
        <v>11</v>
      </c>
      <c r="C161" t="s">
        <v>31</v>
      </c>
      <c r="D161" t="s">
        <v>17</v>
      </c>
      <c r="E161">
        <v>35</v>
      </c>
      <c r="F161">
        <v>14</v>
      </c>
      <c r="H161">
        <f>E161-F161</f>
        <v>21</v>
      </c>
      <c r="I161" s="1"/>
    </row>
    <row r="162" spans="1:9" x14ac:dyDescent="0.35">
      <c r="A162">
        <v>2010</v>
      </c>
      <c r="B162">
        <v>12</v>
      </c>
      <c r="C162" t="s">
        <v>5</v>
      </c>
      <c r="D162" t="s">
        <v>10</v>
      </c>
      <c r="E162">
        <v>45</v>
      </c>
      <c r="F162">
        <v>24</v>
      </c>
      <c r="H162">
        <f>E162-F162</f>
        <v>21</v>
      </c>
      <c r="I162" s="1"/>
    </row>
    <row r="163" spans="1:9" x14ac:dyDescent="0.35">
      <c r="A163">
        <v>2010</v>
      </c>
      <c r="B163">
        <v>12</v>
      </c>
      <c r="C163" t="s">
        <v>27</v>
      </c>
      <c r="D163" t="s">
        <v>0</v>
      </c>
      <c r="E163">
        <v>30</v>
      </c>
      <c r="F163">
        <v>27</v>
      </c>
      <c r="H163">
        <f>E163-F163</f>
        <v>3</v>
      </c>
      <c r="I163" s="1"/>
    </row>
    <row r="164" spans="1:9" x14ac:dyDescent="0.35">
      <c r="A164">
        <v>2010</v>
      </c>
      <c r="B164">
        <v>12</v>
      </c>
      <c r="C164" t="s">
        <v>28</v>
      </c>
      <c r="D164" t="s">
        <v>11</v>
      </c>
      <c r="E164">
        <v>26</v>
      </c>
      <c r="F164">
        <v>10</v>
      </c>
      <c r="H164">
        <f>E164-F164</f>
        <v>16</v>
      </c>
      <c r="I164" s="1"/>
    </row>
    <row r="165" spans="1:9" x14ac:dyDescent="0.35">
      <c r="A165">
        <v>2010</v>
      </c>
      <c r="B165">
        <v>12</v>
      </c>
      <c r="C165" t="s">
        <v>8</v>
      </c>
      <c r="D165" t="s">
        <v>14</v>
      </c>
      <c r="E165">
        <v>20</v>
      </c>
      <c r="F165">
        <v>0</v>
      </c>
      <c r="H165">
        <f>E165-F165</f>
        <v>20</v>
      </c>
      <c r="I165" s="1"/>
    </row>
    <row r="166" spans="1:9" x14ac:dyDescent="0.35">
      <c r="A166">
        <v>2010</v>
      </c>
      <c r="B166">
        <v>12</v>
      </c>
      <c r="C166" t="s">
        <v>18</v>
      </c>
      <c r="D166" t="s">
        <v>16</v>
      </c>
      <c r="E166">
        <v>24</v>
      </c>
      <c r="F166">
        <v>20</v>
      </c>
      <c r="H166">
        <f>E166-F166</f>
        <v>4</v>
      </c>
      <c r="I166" s="1"/>
    </row>
    <row r="167" spans="1:9" x14ac:dyDescent="0.35">
      <c r="A167">
        <v>2010</v>
      </c>
      <c r="B167">
        <v>12</v>
      </c>
      <c r="C167" t="s">
        <v>26</v>
      </c>
      <c r="D167" t="s">
        <v>1</v>
      </c>
      <c r="E167">
        <v>17</v>
      </c>
      <c r="F167">
        <v>13</v>
      </c>
      <c r="H167">
        <f>E167-F167</f>
        <v>4</v>
      </c>
      <c r="I167" s="1"/>
    </row>
    <row r="168" spans="1:9" x14ac:dyDescent="0.35">
      <c r="A168">
        <v>2010</v>
      </c>
      <c r="B168">
        <v>12</v>
      </c>
      <c r="C168" t="s">
        <v>12</v>
      </c>
      <c r="D168" t="s">
        <v>2</v>
      </c>
      <c r="E168">
        <v>19</v>
      </c>
      <c r="F168">
        <v>16</v>
      </c>
      <c r="H168">
        <f>E168-F168</f>
        <v>3</v>
      </c>
      <c r="I168" s="1"/>
    </row>
    <row r="169" spans="1:9" x14ac:dyDescent="0.35">
      <c r="A169">
        <v>2010</v>
      </c>
      <c r="B169">
        <v>12</v>
      </c>
      <c r="C169" t="s">
        <v>3</v>
      </c>
      <c r="D169" t="s">
        <v>23</v>
      </c>
      <c r="E169">
        <v>20</v>
      </c>
      <c r="F169">
        <v>17</v>
      </c>
      <c r="H169">
        <f>E169-F169</f>
        <v>3</v>
      </c>
      <c r="I169" s="1"/>
    </row>
    <row r="170" spans="1:9" x14ac:dyDescent="0.35">
      <c r="A170">
        <v>2010</v>
      </c>
      <c r="B170">
        <v>12</v>
      </c>
      <c r="C170" t="s">
        <v>7</v>
      </c>
      <c r="D170" t="s">
        <v>19</v>
      </c>
      <c r="E170">
        <v>24</v>
      </c>
      <c r="F170">
        <v>23</v>
      </c>
      <c r="H170">
        <f>E170-F170</f>
        <v>1</v>
      </c>
      <c r="I170" s="1"/>
    </row>
    <row r="171" spans="1:9" x14ac:dyDescent="0.35">
      <c r="A171">
        <v>2010</v>
      </c>
      <c r="B171">
        <v>12</v>
      </c>
      <c r="C171" t="s">
        <v>15</v>
      </c>
      <c r="D171" t="s">
        <v>13</v>
      </c>
      <c r="E171">
        <v>33</v>
      </c>
      <c r="F171">
        <v>17</v>
      </c>
      <c r="H171">
        <f>E171-F171</f>
        <v>16</v>
      </c>
      <c r="I171" s="1"/>
    </row>
    <row r="172" spans="1:9" x14ac:dyDescent="0.35">
      <c r="A172">
        <v>2010</v>
      </c>
      <c r="B172">
        <v>12</v>
      </c>
      <c r="C172" t="s">
        <v>24</v>
      </c>
      <c r="D172" t="s">
        <v>30</v>
      </c>
      <c r="E172">
        <v>42</v>
      </c>
      <c r="F172">
        <v>24</v>
      </c>
      <c r="H172">
        <f>E172-F172</f>
        <v>18</v>
      </c>
      <c r="I172" s="1"/>
    </row>
    <row r="173" spans="1:9" x14ac:dyDescent="0.35">
      <c r="A173">
        <v>2010</v>
      </c>
      <c r="B173">
        <v>12</v>
      </c>
      <c r="C173" t="s">
        <v>4</v>
      </c>
      <c r="D173" t="s">
        <v>22</v>
      </c>
      <c r="E173">
        <v>31</v>
      </c>
      <c r="F173">
        <v>26</v>
      </c>
      <c r="H173">
        <f>E173-F173</f>
        <v>5</v>
      </c>
      <c r="I173" s="1"/>
    </row>
    <row r="174" spans="1:9" x14ac:dyDescent="0.35">
      <c r="A174">
        <v>2010</v>
      </c>
      <c r="B174">
        <v>12</v>
      </c>
      <c r="C174" t="s">
        <v>29</v>
      </c>
      <c r="D174" t="s">
        <v>6</v>
      </c>
      <c r="E174">
        <v>17</v>
      </c>
      <c r="F174">
        <v>10</v>
      </c>
      <c r="H174">
        <f>E174-F174</f>
        <v>7</v>
      </c>
      <c r="I174" s="1"/>
    </row>
    <row r="175" spans="1:9" x14ac:dyDescent="0.35">
      <c r="A175">
        <v>2010</v>
      </c>
      <c r="B175">
        <v>12</v>
      </c>
      <c r="C175" t="s">
        <v>17</v>
      </c>
      <c r="D175" t="s">
        <v>20</v>
      </c>
      <c r="E175">
        <v>36</v>
      </c>
      <c r="F175">
        <v>33</v>
      </c>
      <c r="H175">
        <f>E175-F175</f>
        <v>3</v>
      </c>
      <c r="I175" s="1"/>
    </row>
    <row r="176" spans="1:9" x14ac:dyDescent="0.35">
      <c r="A176">
        <v>2010</v>
      </c>
      <c r="B176">
        <v>12</v>
      </c>
      <c r="C176" t="s">
        <v>9</v>
      </c>
      <c r="D176" t="s">
        <v>31</v>
      </c>
      <c r="E176">
        <v>36</v>
      </c>
      <c r="F176">
        <v>14</v>
      </c>
      <c r="H176">
        <f>E176-F176</f>
        <v>22</v>
      </c>
      <c r="I176" s="1"/>
    </row>
    <row r="177" spans="1:9" x14ac:dyDescent="0.35">
      <c r="A177">
        <v>2010</v>
      </c>
      <c r="B177">
        <v>12</v>
      </c>
      <c r="C177" t="s">
        <v>21</v>
      </c>
      <c r="D177" t="s">
        <v>25</v>
      </c>
      <c r="E177">
        <v>27</v>
      </c>
      <c r="F177">
        <v>6</v>
      </c>
      <c r="H177">
        <f>E177-F177</f>
        <v>21</v>
      </c>
      <c r="I177" s="1"/>
    </row>
    <row r="178" spans="1:9" x14ac:dyDescent="0.35">
      <c r="A178">
        <v>2010</v>
      </c>
      <c r="B178">
        <v>13</v>
      </c>
      <c r="C178" t="s">
        <v>22</v>
      </c>
      <c r="D178" t="s">
        <v>8</v>
      </c>
      <c r="E178">
        <v>34</v>
      </c>
      <c r="F178">
        <v>24</v>
      </c>
      <c r="H178">
        <f>E178-F178</f>
        <v>10</v>
      </c>
      <c r="I178" s="1"/>
    </row>
    <row r="179" spans="1:9" x14ac:dyDescent="0.35">
      <c r="A179">
        <v>2010</v>
      </c>
      <c r="B179">
        <v>13</v>
      </c>
      <c r="C179" t="s">
        <v>18</v>
      </c>
      <c r="D179" t="s">
        <v>26</v>
      </c>
      <c r="E179">
        <v>31</v>
      </c>
      <c r="F179">
        <v>7</v>
      </c>
      <c r="H179">
        <f>E179-F179</f>
        <v>24</v>
      </c>
      <c r="I179" s="1"/>
    </row>
    <row r="180" spans="1:9" x14ac:dyDescent="0.35">
      <c r="A180">
        <v>2010</v>
      </c>
      <c r="B180">
        <v>13</v>
      </c>
      <c r="C180" t="s">
        <v>23</v>
      </c>
      <c r="D180" t="s">
        <v>25</v>
      </c>
      <c r="E180">
        <v>34</v>
      </c>
      <c r="F180">
        <v>16</v>
      </c>
      <c r="H180">
        <f>E180-F180</f>
        <v>18</v>
      </c>
      <c r="I180" s="1"/>
    </row>
    <row r="181" spans="1:9" x14ac:dyDescent="0.35">
      <c r="A181">
        <v>2010</v>
      </c>
      <c r="B181">
        <v>13</v>
      </c>
      <c r="C181" t="s">
        <v>13</v>
      </c>
      <c r="D181" t="s">
        <v>7</v>
      </c>
      <c r="E181">
        <v>13</v>
      </c>
      <c r="F181">
        <v>10</v>
      </c>
      <c r="H181">
        <f>E181-F181</f>
        <v>3</v>
      </c>
      <c r="I181" s="1"/>
    </row>
    <row r="182" spans="1:9" x14ac:dyDescent="0.35">
      <c r="A182">
        <v>2010</v>
      </c>
      <c r="B182">
        <v>13</v>
      </c>
      <c r="C182" t="s">
        <v>11</v>
      </c>
      <c r="D182" t="s">
        <v>0</v>
      </c>
      <c r="E182">
        <v>34</v>
      </c>
      <c r="F182">
        <v>30</v>
      </c>
      <c r="H182">
        <f>E182-F182</f>
        <v>4</v>
      </c>
      <c r="I182" s="1"/>
    </row>
    <row r="183" spans="1:9" x14ac:dyDescent="0.35">
      <c r="A183">
        <v>2010</v>
      </c>
      <c r="B183">
        <v>13</v>
      </c>
      <c r="C183" t="s">
        <v>30</v>
      </c>
      <c r="D183" t="s">
        <v>17</v>
      </c>
      <c r="E183">
        <v>10</v>
      </c>
      <c r="F183">
        <v>6</v>
      </c>
      <c r="H183">
        <f>E183-F183</f>
        <v>4</v>
      </c>
      <c r="I183" s="1"/>
    </row>
    <row r="184" spans="1:9" x14ac:dyDescent="0.35">
      <c r="A184">
        <v>2010</v>
      </c>
      <c r="B184">
        <v>13</v>
      </c>
      <c r="C184" t="s">
        <v>14</v>
      </c>
      <c r="D184" t="s">
        <v>16</v>
      </c>
      <c r="E184">
        <v>17</v>
      </c>
      <c r="F184">
        <v>6</v>
      </c>
      <c r="H184">
        <f>E184-F184</f>
        <v>11</v>
      </c>
      <c r="I184" s="1"/>
    </row>
    <row r="185" spans="1:9" x14ac:dyDescent="0.35">
      <c r="A185">
        <v>2010</v>
      </c>
      <c r="B185">
        <v>13</v>
      </c>
      <c r="C185" t="s">
        <v>5</v>
      </c>
      <c r="D185" t="s">
        <v>4</v>
      </c>
      <c r="E185">
        <v>24</v>
      </c>
      <c r="F185">
        <v>20</v>
      </c>
      <c r="H185">
        <f>E185-F185</f>
        <v>4</v>
      </c>
      <c r="I185" s="1"/>
    </row>
    <row r="186" spans="1:9" x14ac:dyDescent="0.35">
      <c r="A186">
        <v>2010</v>
      </c>
      <c r="B186">
        <v>13</v>
      </c>
      <c r="C186" t="s">
        <v>1</v>
      </c>
      <c r="D186" t="s">
        <v>12</v>
      </c>
      <c r="E186">
        <v>38</v>
      </c>
      <c r="F186">
        <v>14</v>
      </c>
      <c r="H186">
        <f>E186-F186</f>
        <v>24</v>
      </c>
      <c r="I186" s="1"/>
    </row>
    <row r="187" spans="1:9" x14ac:dyDescent="0.35">
      <c r="A187">
        <v>2010</v>
      </c>
      <c r="B187">
        <v>13</v>
      </c>
      <c r="C187" t="s">
        <v>31</v>
      </c>
      <c r="D187" t="s">
        <v>15</v>
      </c>
      <c r="E187">
        <v>28</v>
      </c>
      <c r="F187">
        <v>13</v>
      </c>
      <c r="H187">
        <f>E187-F187</f>
        <v>15</v>
      </c>
      <c r="I187" s="1"/>
    </row>
    <row r="188" spans="1:9" x14ac:dyDescent="0.35">
      <c r="A188">
        <v>2010</v>
      </c>
      <c r="B188">
        <v>13</v>
      </c>
      <c r="C188" t="s">
        <v>9</v>
      </c>
      <c r="D188" t="s">
        <v>27</v>
      </c>
      <c r="E188">
        <v>38</v>
      </c>
      <c r="F188">
        <v>35</v>
      </c>
      <c r="H188">
        <f>E188-F188</f>
        <v>3</v>
      </c>
      <c r="I188" s="1"/>
    </row>
    <row r="189" spans="1:9" x14ac:dyDescent="0.35">
      <c r="A189">
        <v>2010</v>
      </c>
      <c r="B189">
        <v>13</v>
      </c>
      <c r="C189" t="s">
        <v>21</v>
      </c>
      <c r="D189" t="s">
        <v>20</v>
      </c>
      <c r="E189">
        <v>19</v>
      </c>
      <c r="F189">
        <v>6</v>
      </c>
      <c r="H189">
        <f>E189-F189</f>
        <v>13</v>
      </c>
      <c r="I189" s="1"/>
    </row>
    <row r="190" spans="1:9" x14ac:dyDescent="0.35">
      <c r="A190">
        <v>2010</v>
      </c>
      <c r="B190">
        <v>13</v>
      </c>
      <c r="C190" t="s">
        <v>6</v>
      </c>
      <c r="D190" t="s">
        <v>3</v>
      </c>
      <c r="E190">
        <v>28</v>
      </c>
      <c r="F190">
        <v>24</v>
      </c>
      <c r="H190">
        <f>E190-F190</f>
        <v>4</v>
      </c>
      <c r="I190" s="1"/>
    </row>
    <row r="191" spans="1:9" x14ac:dyDescent="0.35">
      <c r="A191">
        <v>2010</v>
      </c>
      <c r="B191">
        <v>13</v>
      </c>
      <c r="C191" t="s">
        <v>24</v>
      </c>
      <c r="D191" t="s">
        <v>19</v>
      </c>
      <c r="E191">
        <v>31</v>
      </c>
      <c r="F191">
        <v>14</v>
      </c>
      <c r="H191">
        <f>E191-F191</f>
        <v>17</v>
      </c>
      <c r="I191" s="1"/>
    </row>
    <row r="192" spans="1:9" x14ac:dyDescent="0.35">
      <c r="A192">
        <v>2010</v>
      </c>
      <c r="B192">
        <v>13</v>
      </c>
      <c r="C192" t="s">
        <v>29</v>
      </c>
      <c r="D192" t="s">
        <v>2</v>
      </c>
      <c r="E192">
        <v>13</v>
      </c>
      <c r="F192">
        <v>10</v>
      </c>
      <c r="H192">
        <f>E192-F192</f>
        <v>3</v>
      </c>
      <c r="I192" s="1"/>
    </row>
    <row r="193" spans="1:9" x14ac:dyDescent="0.35">
      <c r="A193">
        <v>2010</v>
      </c>
      <c r="B193">
        <v>13</v>
      </c>
      <c r="C193" t="s">
        <v>10</v>
      </c>
      <c r="D193" t="s">
        <v>28</v>
      </c>
      <c r="E193">
        <v>45</v>
      </c>
      <c r="F193">
        <v>3</v>
      </c>
      <c r="H193">
        <f>E193-F193</f>
        <v>42</v>
      </c>
      <c r="I193" s="1"/>
    </row>
    <row r="194" spans="1:9" x14ac:dyDescent="0.35">
      <c r="A194">
        <v>2010</v>
      </c>
      <c r="B194">
        <v>14</v>
      </c>
      <c r="C194" t="s">
        <v>14</v>
      </c>
      <c r="D194" t="s">
        <v>9</v>
      </c>
      <c r="E194">
        <v>30</v>
      </c>
      <c r="F194">
        <v>28</v>
      </c>
      <c r="H194">
        <f>E194-F194</f>
        <v>2</v>
      </c>
      <c r="I194" s="1"/>
    </row>
    <row r="195" spans="1:9" x14ac:dyDescent="0.35">
      <c r="A195">
        <v>2010</v>
      </c>
      <c r="B195">
        <v>14</v>
      </c>
      <c r="C195" t="s">
        <v>16</v>
      </c>
      <c r="D195" t="s">
        <v>15</v>
      </c>
      <c r="E195">
        <v>38</v>
      </c>
      <c r="F195">
        <v>31</v>
      </c>
      <c r="H195">
        <f>E195-F195</f>
        <v>7</v>
      </c>
      <c r="I195" s="1"/>
    </row>
    <row r="196" spans="1:9" x14ac:dyDescent="0.35">
      <c r="A196">
        <v>2010</v>
      </c>
      <c r="B196">
        <v>14</v>
      </c>
      <c r="C196" t="s">
        <v>12</v>
      </c>
      <c r="D196" t="s">
        <v>7</v>
      </c>
      <c r="E196">
        <v>13</v>
      </c>
      <c r="F196">
        <v>6</v>
      </c>
      <c r="H196">
        <f>E196-F196</f>
        <v>7</v>
      </c>
      <c r="I196" s="1"/>
    </row>
    <row r="197" spans="1:9" x14ac:dyDescent="0.35">
      <c r="A197">
        <v>2010</v>
      </c>
      <c r="B197">
        <v>14</v>
      </c>
      <c r="C197" t="s">
        <v>2</v>
      </c>
      <c r="D197" t="s">
        <v>11</v>
      </c>
      <c r="E197">
        <v>23</v>
      </c>
      <c r="F197">
        <v>7</v>
      </c>
      <c r="H197">
        <f>E197-F197</f>
        <v>16</v>
      </c>
      <c r="I197" s="1"/>
    </row>
    <row r="198" spans="1:9" x14ac:dyDescent="0.35">
      <c r="A198">
        <v>2010</v>
      </c>
      <c r="B198">
        <v>14</v>
      </c>
      <c r="C198" t="s">
        <v>19</v>
      </c>
      <c r="D198" t="s">
        <v>3</v>
      </c>
      <c r="E198">
        <v>31</v>
      </c>
      <c r="F198">
        <v>10</v>
      </c>
      <c r="H198">
        <f>E198-F198</f>
        <v>21</v>
      </c>
      <c r="I198" s="1"/>
    </row>
    <row r="199" spans="1:9" x14ac:dyDescent="0.35">
      <c r="A199">
        <v>2010</v>
      </c>
      <c r="B199">
        <v>14</v>
      </c>
      <c r="C199" t="s">
        <v>5</v>
      </c>
      <c r="D199" t="s">
        <v>23</v>
      </c>
      <c r="E199">
        <v>7</v>
      </c>
      <c r="F199">
        <v>3</v>
      </c>
      <c r="H199">
        <f>E199-F199</f>
        <v>4</v>
      </c>
      <c r="I199" s="1"/>
    </row>
    <row r="200" spans="1:9" x14ac:dyDescent="0.35">
      <c r="A200">
        <v>2010</v>
      </c>
      <c r="B200">
        <v>14</v>
      </c>
      <c r="C200" t="s">
        <v>26</v>
      </c>
      <c r="D200" t="s">
        <v>6</v>
      </c>
      <c r="E200">
        <v>17</v>
      </c>
      <c r="F200">
        <v>16</v>
      </c>
      <c r="H200">
        <f>E200-F200</f>
        <v>1</v>
      </c>
      <c r="I200" s="1"/>
    </row>
    <row r="201" spans="1:9" x14ac:dyDescent="0.35">
      <c r="A201">
        <v>2010</v>
      </c>
      <c r="B201">
        <v>14</v>
      </c>
      <c r="C201" t="s">
        <v>25</v>
      </c>
      <c r="D201" t="s">
        <v>24</v>
      </c>
      <c r="E201">
        <v>40</v>
      </c>
      <c r="F201">
        <v>21</v>
      </c>
      <c r="H201">
        <f>E201-F201</f>
        <v>19</v>
      </c>
      <c r="I201" s="1"/>
    </row>
    <row r="202" spans="1:9" x14ac:dyDescent="0.35">
      <c r="A202">
        <v>2010</v>
      </c>
      <c r="B202">
        <v>14</v>
      </c>
      <c r="C202" t="s">
        <v>0</v>
      </c>
      <c r="D202" t="s">
        <v>20</v>
      </c>
      <c r="E202">
        <v>31</v>
      </c>
      <c r="F202">
        <v>13</v>
      </c>
      <c r="H202">
        <f>E202-F202</f>
        <v>18</v>
      </c>
      <c r="I202" s="1"/>
    </row>
    <row r="203" spans="1:9" x14ac:dyDescent="0.35">
      <c r="A203">
        <v>2010</v>
      </c>
      <c r="B203">
        <v>14</v>
      </c>
      <c r="C203" t="s">
        <v>21</v>
      </c>
      <c r="D203" t="s">
        <v>17</v>
      </c>
      <c r="E203">
        <v>43</v>
      </c>
      <c r="F203">
        <v>13</v>
      </c>
      <c r="H203">
        <f>E203-F203</f>
        <v>30</v>
      </c>
      <c r="I203" s="1"/>
    </row>
    <row r="204" spans="1:9" x14ac:dyDescent="0.35">
      <c r="A204">
        <v>2010</v>
      </c>
      <c r="B204">
        <v>14</v>
      </c>
      <c r="C204" t="s">
        <v>28</v>
      </c>
      <c r="D204" t="s">
        <v>13</v>
      </c>
      <c r="E204">
        <v>10</v>
      </c>
      <c r="F204">
        <v>6</v>
      </c>
      <c r="H204">
        <f>E204-F204</f>
        <v>4</v>
      </c>
      <c r="I204" s="1"/>
    </row>
    <row r="205" spans="1:9" x14ac:dyDescent="0.35">
      <c r="A205">
        <v>2010</v>
      </c>
      <c r="B205">
        <v>14</v>
      </c>
      <c r="C205" t="s">
        <v>31</v>
      </c>
      <c r="D205" t="s">
        <v>30</v>
      </c>
      <c r="E205">
        <v>31</v>
      </c>
      <c r="F205">
        <v>0</v>
      </c>
      <c r="H205">
        <f>E205-F205</f>
        <v>31</v>
      </c>
      <c r="I205" s="1"/>
    </row>
    <row r="206" spans="1:9" x14ac:dyDescent="0.35">
      <c r="A206">
        <v>2010</v>
      </c>
      <c r="B206">
        <v>14</v>
      </c>
      <c r="C206" t="s">
        <v>4</v>
      </c>
      <c r="D206" t="s">
        <v>10</v>
      </c>
      <c r="E206">
        <v>36</v>
      </c>
      <c r="F206">
        <v>7</v>
      </c>
      <c r="H206">
        <f>E206-F206</f>
        <v>29</v>
      </c>
      <c r="I206" s="1"/>
    </row>
    <row r="207" spans="1:9" x14ac:dyDescent="0.35">
      <c r="A207">
        <v>2010</v>
      </c>
      <c r="B207">
        <v>14</v>
      </c>
      <c r="C207" t="s">
        <v>27</v>
      </c>
      <c r="D207" t="s">
        <v>22</v>
      </c>
      <c r="E207">
        <v>30</v>
      </c>
      <c r="F207">
        <v>27</v>
      </c>
      <c r="H207">
        <f>E207-F207</f>
        <v>3</v>
      </c>
      <c r="I207" s="1"/>
    </row>
    <row r="208" spans="1:9" x14ac:dyDescent="0.35">
      <c r="A208">
        <v>2010</v>
      </c>
      <c r="B208">
        <v>14</v>
      </c>
      <c r="C208" t="s">
        <v>1</v>
      </c>
      <c r="D208" t="s">
        <v>18</v>
      </c>
      <c r="E208">
        <v>21</v>
      </c>
      <c r="F208">
        <v>3</v>
      </c>
      <c r="H208">
        <f>E208-F208</f>
        <v>18</v>
      </c>
      <c r="I208" s="1"/>
    </row>
    <row r="209" spans="1:9" x14ac:dyDescent="0.35">
      <c r="A209">
        <v>2010</v>
      </c>
      <c r="B209">
        <v>14</v>
      </c>
      <c r="C209" t="s">
        <v>8</v>
      </c>
      <c r="D209" t="s">
        <v>29</v>
      </c>
      <c r="E209">
        <v>34</v>
      </c>
      <c r="F209">
        <v>28</v>
      </c>
      <c r="H209">
        <f>E209-F209</f>
        <v>6</v>
      </c>
      <c r="I209" s="1"/>
    </row>
    <row r="210" spans="1:9" x14ac:dyDescent="0.35">
      <c r="A210">
        <v>2010</v>
      </c>
      <c r="B210">
        <v>15</v>
      </c>
      <c r="C210" t="s">
        <v>31</v>
      </c>
      <c r="D210" t="s">
        <v>25</v>
      </c>
      <c r="E210">
        <v>34</v>
      </c>
      <c r="F210">
        <v>7</v>
      </c>
      <c r="H210">
        <f>E210-F210</f>
        <v>27</v>
      </c>
      <c r="I210" s="1"/>
    </row>
    <row r="211" spans="1:9" x14ac:dyDescent="0.35">
      <c r="A211">
        <v>2010</v>
      </c>
      <c r="B211">
        <v>15</v>
      </c>
      <c r="C211" t="s">
        <v>20</v>
      </c>
      <c r="D211" t="s">
        <v>30</v>
      </c>
      <c r="E211">
        <v>27</v>
      </c>
      <c r="F211">
        <v>13</v>
      </c>
      <c r="H211">
        <f>E211-F211</f>
        <v>14</v>
      </c>
      <c r="I211" s="1"/>
    </row>
    <row r="212" spans="1:9" x14ac:dyDescent="0.35">
      <c r="A212">
        <v>2010</v>
      </c>
      <c r="B212">
        <v>15</v>
      </c>
      <c r="C212" t="s">
        <v>13</v>
      </c>
      <c r="D212" t="s">
        <v>12</v>
      </c>
      <c r="E212">
        <v>17</v>
      </c>
      <c r="F212">
        <v>14</v>
      </c>
      <c r="H212">
        <f>E212-F212</f>
        <v>3</v>
      </c>
      <c r="I212" s="1"/>
    </row>
    <row r="213" spans="1:9" x14ac:dyDescent="0.35">
      <c r="A213">
        <v>2010</v>
      </c>
      <c r="B213">
        <v>15</v>
      </c>
      <c r="C213" t="s">
        <v>11</v>
      </c>
      <c r="D213" t="s">
        <v>7</v>
      </c>
      <c r="E213">
        <v>19</v>
      </c>
      <c r="F213">
        <v>17</v>
      </c>
      <c r="H213">
        <f>E213-F213</f>
        <v>2</v>
      </c>
      <c r="I213" s="1"/>
    </row>
    <row r="214" spans="1:9" x14ac:dyDescent="0.35">
      <c r="A214">
        <v>2010</v>
      </c>
      <c r="B214">
        <v>15</v>
      </c>
      <c r="C214" t="s">
        <v>14</v>
      </c>
      <c r="D214" t="s">
        <v>8</v>
      </c>
      <c r="E214">
        <v>31</v>
      </c>
      <c r="F214">
        <v>17</v>
      </c>
      <c r="H214">
        <f>E214-F214</f>
        <v>14</v>
      </c>
      <c r="I214" s="1"/>
    </row>
    <row r="215" spans="1:9" x14ac:dyDescent="0.35">
      <c r="A215">
        <v>2010</v>
      </c>
      <c r="B215">
        <v>15</v>
      </c>
      <c r="C215" t="s">
        <v>9</v>
      </c>
      <c r="D215" t="s">
        <v>16</v>
      </c>
      <c r="E215">
        <v>34</v>
      </c>
      <c r="F215">
        <v>24</v>
      </c>
      <c r="H215">
        <f>E215-F215</f>
        <v>10</v>
      </c>
      <c r="I215" s="1"/>
    </row>
    <row r="216" spans="1:9" x14ac:dyDescent="0.35">
      <c r="A216">
        <v>2010</v>
      </c>
      <c r="B216">
        <v>15</v>
      </c>
      <c r="C216" t="s">
        <v>27</v>
      </c>
      <c r="D216" t="s">
        <v>26</v>
      </c>
      <c r="E216">
        <v>33</v>
      </c>
      <c r="F216">
        <v>30</v>
      </c>
      <c r="H216">
        <f>E216-F216</f>
        <v>3</v>
      </c>
      <c r="I216" s="1"/>
    </row>
    <row r="217" spans="1:9" x14ac:dyDescent="0.35">
      <c r="A217">
        <v>2010</v>
      </c>
      <c r="B217">
        <v>15</v>
      </c>
      <c r="C217" t="s">
        <v>6</v>
      </c>
      <c r="D217" t="s">
        <v>5</v>
      </c>
      <c r="E217">
        <v>23</v>
      </c>
      <c r="F217">
        <v>20</v>
      </c>
      <c r="H217">
        <f>E217-F217</f>
        <v>3</v>
      </c>
      <c r="I217" s="1"/>
    </row>
    <row r="218" spans="1:9" x14ac:dyDescent="0.35">
      <c r="A218">
        <v>2010</v>
      </c>
      <c r="B218">
        <v>15</v>
      </c>
      <c r="C218" t="s">
        <v>18</v>
      </c>
      <c r="D218" t="s">
        <v>22</v>
      </c>
      <c r="E218">
        <v>38</v>
      </c>
      <c r="F218">
        <v>31</v>
      </c>
      <c r="H218">
        <f>E218-F218</f>
        <v>7</v>
      </c>
      <c r="I218" s="1"/>
    </row>
    <row r="219" spans="1:9" x14ac:dyDescent="0.35">
      <c r="A219">
        <v>2010</v>
      </c>
      <c r="B219">
        <v>15</v>
      </c>
      <c r="C219" t="s">
        <v>29</v>
      </c>
      <c r="D219" t="s">
        <v>0</v>
      </c>
      <c r="E219">
        <v>30</v>
      </c>
      <c r="F219">
        <v>24</v>
      </c>
      <c r="H219">
        <f>E219-F219</f>
        <v>6</v>
      </c>
      <c r="I219" s="1"/>
    </row>
    <row r="220" spans="1:9" x14ac:dyDescent="0.35">
      <c r="A220">
        <v>2010</v>
      </c>
      <c r="B220">
        <v>15</v>
      </c>
      <c r="C220" t="s">
        <v>19</v>
      </c>
      <c r="D220" t="s">
        <v>21</v>
      </c>
      <c r="E220">
        <v>19</v>
      </c>
      <c r="F220">
        <v>12</v>
      </c>
      <c r="H220">
        <f>E220-F220</f>
        <v>7</v>
      </c>
      <c r="I220" s="1"/>
    </row>
    <row r="221" spans="1:9" x14ac:dyDescent="0.35">
      <c r="A221">
        <v>2010</v>
      </c>
      <c r="B221">
        <v>15</v>
      </c>
      <c r="C221" t="s">
        <v>24</v>
      </c>
      <c r="D221" t="s">
        <v>3</v>
      </c>
      <c r="E221">
        <v>34</v>
      </c>
      <c r="F221">
        <v>18</v>
      </c>
      <c r="H221">
        <f>E221-F221</f>
        <v>16</v>
      </c>
      <c r="I221" s="1"/>
    </row>
    <row r="222" spans="1:9" x14ac:dyDescent="0.35">
      <c r="A222">
        <v>2010</v>
      </c>
      <c r="B222">
        <v>15</v>
      </c>
      <c r="C222" t="s">
        <v>2</v>
      </c>
      <c r="D222" t="s">
        <v>28</v>
      </c>
      <c r="E222">
        <v>22</v>
      </c>
      <c r="F222">
        <v>17</v>
      </c>
      <c r="H222">
        <f>E222-F222</f>
        <v>5</v>
      </c>
      <c r="I222" s="1"/>
    </row>
    <row r="223" spans="1:9" x14ac:dyDescent="0.35">
      <c r="A223">
        <v>2010</v>
      </c>
      <c r="B223">
        <v>15</v>
      </c>
      <c r="C223" t="s">
        <v>15</v>
      </c>
      <c r="D223" t="s">
        <v>17</v>
      </c>
      <c r="E223">
        <v>39</v>
      </c>
      <c r="F223">
        <v>23</v>
      </c>
      <c r="H223">
        <f>E223-F223</f>
        <v>16</v>
      </c>
      <c r="I223" s="1"/>
    </row>
    <row r="224" spans="1:9" x14ac:dyDescent="0.35">
      <c r="A224">
        <v>2010</v>
      </c>
      <c r="B224">
        <v>15</v>
      </c>
      <c r="C224" t="s">
        <v>10</v>
      </c>
      <c r="D224" t="s">
        <v>23</v>
      </c>
      <c r="E224">
        <v>31</v>
      </c>
      <c r="F224">
        <v>27</v>
      </c>
      <c r="H224">
        <f>E224-F224</f>
        <v>4</v>
      </c>
      <c r="I224" s="1"/>
    </row>
    <row r="225" spans="1:9" x14ac:dyDescent="0.35">
      <c r="A225">
        <v>2010</v>
      </c>
      <c r="B225">
        <v>15</v>
      </c>
      <c r="C225" t="s">
        <v>1</v>
      </c>
      <c r="D225" t="s">
        <v>4</v>
      </c>
      <c r="E225">
        <v>40</v>
      </c>
      <c r="F225">
        <v>14</v>
      </c>
      <c r="H225">
        <f>E225-F225</f>
        <v>26</v>
      </c>
      <c r="I225" s="1"/>
    </row>
    <row r="226" spans="1:9" x14ac:dyDescent="0.35">
      <c r="A226">
        <v>2010</v>
      </c>
      <c r="B226">
        <v>16</v>
      </c>
      <c r="C226" t="s">
        <v>2</v>
      </c>
      <c r="D226" t="s">
        <v>19</v>
      </c>
      <c r="E226">
        <v>27</v>
      </c>
      <c r="F226">
        <v>3</v>
      </c>
      <c r="H226">
        <f>E226-F226</f>
        <v>24</v>
      </c>
      <c r="I226" s="1"/>
    </row>
    <row r="227" spans="1:9" x14ac:dyDescent="0.35">
      <c r="A227">
        <v>2010</v>
      </c>
      <c r="B227">
        <v>16</v>
      </c>
      <c r="C227" t="s">
        <v>21</v>
      </c>
      <c r="D227" t="s">
        <v>27</v>
      </c>
      <c r="E227">
        <v>27</v>
      </c>
      <c r="F227">
        <v>26</v>
      </c>
      <c r="H227">
        <f>E227-F227</f>
        <v>1</v>
      </c>
      <c r="I227" s="1"/>
    </row>
    <row r="228" spans="1:9" x14ac:dyDescent="0.35">
      <c r="A228">
        <v>2010</v>
      </c>
      <c r="B228">
        <v>16</v>
      </c>
      <c r="C228" t="s">
        <v>20</v>
      </c>
      <c r="D228" t="s">
        <v>25</v>
      </c>
      <c r="E228">
        <v>25</v>
      </c>
      <c r="F228">
        <v>17</v>
      </c>
      <c r="H228">
        <f>E228-F228</f>
        <v>8</v>
      </c>
      <c r="I228" s="1"/>
    </row>
    <row r="229" spans="1:9" x14ac:dyDescent="0.35">
      <c r="A229">
        <v>2010</v>
      </c>
      <c r="B229">
        <v>16</v>
      </c>
      <c r="C229" t="s">
        <v>7</v>
      </c>
      <c r="D229" t="s">
        <v>29</v>
      </c>
      <c r="E229">
        <v>20</v>
      </c>
      <c r="F229">
        <v>10</v>
      </c>
      <c r="H229">
        <f>E229-F229</f>
        <v>10</v>
      </c>
      <c r="I229" s="1"/>
    </row>
    <row r="230" spans="1:9" x14ac:dyDescent="0.35">
      <c r="A230">
        <v>2010</v>
      </c>
      <c r="B230">
        <v>16</v>
      </c>
      <c r="C230" t="s">
        <v>4</v>
      </c>
      <c r="D230" t="s">
        <v>28</v>
      </c>
      <c r="E230">
        <v>38</v>
      </c>
      <c r="F230">
        <v>34</v>
      </c>
      <c r="H230">
        <f>E230-F230</f>
        <v>4</v>
      </c>
      <c r="I230" s="1"/>
    </row>
    <row r="231" spans="1:9" x14ac:dyDescent="0.35">
      <c r="A231">
        <v>2010</v>
      </c>
      <c r="B231">
        <v>16</v>
      </c>
      <c r="C231" t="s">
        <v>12</v>
      </c>
      <c r="D231" t="s">
        <v>10</v>
      </c>
      <c r="E231">
        <v>34</v>
      </c>
      <c r="F231">
        <v>3</v>
      </c>
      <c r="H231">
        <f>E231-F231</f>
        <v>31</v>
      </c>
      <c r="I231" s="1"/>
    </row>
    <row r="232" spans="1:9" x14ac:dyDescent="0.35">
      <c r="A232">
        <v>2010</v>
      </c>
      <c r="B232">
        <v>16</v>
      </c>
      <c r="C232" t="s">
        <v>30</v>
      </c>
      <c r="D232" t="s">
        <v>14</v>
      </c>
      <c r="E232">
        <v>34</v>
      </c>
      <c r="F232">
        <v>14</v>
      </c>
      <c r="H232">
        <f>E232-F232</f>
        <v>20</v>
      </c>
      <c r="I232" s="1"/>
    </row>
    <row r="233" spans="1:9" x14ac:dyDescent="0.35">
      <c r="A233">
        <v>2010</v>
      </c>
      <c r="B233">
        <v>16</v>
      </c>
      <c r="C233" t="s">
        <v>16</v>
      </c>
      <c r="D233" t="s">
        <v>26</v>
      </c>
      <c r="E233">
        <v>20</v>
      </c>
      <c r="F233">
        <v>17</v>
      </c>
      <c r="H233">
        <f>E233-F233</f>
        <v>3</v>
      </c>
      <c r="I233" s="1"/>
    </row>
    <row r="234" spans="1:9" x14ac:dyDescent="0.35">
      <c r="A234">
        <v>2010</v>
      </c>
      <c r="B234">
        <v>16</v>
      </c>
      <c r="C234" t="s">
        <v>13</v>
      </c>
      <c r="D234" t="s">
        <v>5</v>
      </c>
      <c r="E234">
        <v>34</v>
      </c>
      <c r="F234">
        <v>27</v>
      </c>
      <c r="H234">
        <f>E234-F234</f>
        <v>7</v>
      </c>
      <c r="I234" s="1"/>
    </row>
    <row r="235" spans="1:9" x14ac:dyDescent="0.35">
      <c r="A235">
        <v>2010</v>
      </c>
      <c r="B235">
        <v>16</v>
      </c>
      <c r="C235" t="s">
        <v>15</v>
      </c>
      <c r="D235" t="s">
        <v>9</v>
      </c>
      <c r="E235">
        <v>31</v>
      </c>
      <c r="F235">
        <v>26</v>
      </c>
      <c r="H235">
        <f>E235-F235</f>
        <v>5</v>
      </c>
      <c r="I235" s="1"/>
    </row>
    <row r="236" spans="1:9" x14ac:dyDescent="0.35">
      <c r="A236">
        <v>2010</v>
      </c>
      <c r="B236">
        <v>16</v>
      </c>
      <c r="C236" t="s">
        <v>11</v>
      </c>
      <c r="D236" t="s">
        <v>31</v>
      </c>
      <c r="E236">
        <v>34</v>
      </c>
      <c r="F236">
        <v>20</v>
      </c>
      <c r="H236">
        <f>E236-F236</f>
        <v>14</v>
      </c>
      <c r="I236" s="1"/>
    </row>
    <row r="237" spans="1:9" x14ac:dyDescent="0.35">
      <c r="A237">
        <v>2010</v>
      </c>
      <c r="B237">
        <v>16</v>
      </c>
      <c r="C237" t="s">
        <v>17</v>
      </c>
      <c r="D237" t="s">
        <v>8</v>
      </c>
      <c r="E237">
        <v>24</v>
      </c>
      <c r="F237">
        <v>23</v>
      </c>
      <c r="H237">
        <f>E237-F237</f>
        <v>1</v>
      </c>
      <c r="I237" s="1"/>
    </row>
    <row r="238" spans="1:9" x14ac:dyDescent="0.35">
      <c r="A238">
        <v>2010</v>
      </c>
      <c r="B238">
        <v>16</v>
      </c>
      <c r="C238" t="s">
        <v>23</v>
      </c>
      <c r="D238" t="s">
        <v>18</v>
      </c>
      <c r="E238">
        <v>45</v>
      </c>
      <c r="F238">
        <v>17</v>
      </c>
      <c r="H238">
        <f>E238-F238</f>
        <v>28</v>
      </c>
      <c r="I238" s="1"/>
    </row>
    <row r="239" spans="1:9" x14ac:dyDescent="0.35">
      <c r="A239">
        <v>2010</v>
      </c>
      <c r="B239">
        <v>16</v>
      </c>
      <c r="C239" t="s">
        <v>6</v>
      </c>
      <c r="D239" t="s">
        <v>24</v>
      </c>
      <c r="E239">
        <v>38</v>
      </c>
      <c r="F239">
        <v>15</v>
      </c>
      <c r="H239">
        <f>E239-F239</f>
        <v>23</v>
      </c>
      <c r="I239" s="1"/>
    </row>
    <row r="240" spans="1:9" x14ac:dyDescent="0.35">
      <c r="A240">
        <v>2010</v>
      </c>
      <c r="B240">
        <v>16</v>
      </c>
      <c r="C240" t="s">
        <v>3</v>
      </c>
      <c r="D240" t="s">
        <v>0</v>
      </c>
      <c r="E240">
        <v>17</v>
      </c>
      <c r="F240">
        <v>14</v>
      </c>
      <c r="H240">
        <f>E240-F240</f>
        <v>3</v>
      </c>
      <c r="I240" s="1"/>
    </row>
    <row r="241" spans="1:9" x14ac:dyDescent="0.35">
      <c r="A241">
        <v>2010</v>
      </c>
      <c r="B241">
        <v>16</v>
      </c>
      <c r="C241" t="s">
        <v>22</v>
      </c>
      <c r="D241" t="s">
        <v>1</v>
      </c>
      <c r="E241">
        <v>24</v>
      </c>
      <c r="F241">
        <v>14</v>
      </c>
      <c r="H241">
        <f>E241-F241</f>
        <v>10</v>
      </c>
      <c r="I241" s="1"/>
    </row>
    <row r="242" spans="1:9" x14ac:dyDescent="0.35">
      <c r="A242">
        <v>2010</v>
      </c>
      <c r="B242">
        <v>17</v>
      </c>
      <c r="C242" t="s">
        <v>0</v>
      </c>
      <c r="D242" t="s">
        <v>6</v>
      </c>
      <c r="E242">
        <v>23</v>
      </c>
      <c r="F242">
        <v>13</v>
      </c>
      <c r="H242">
        <f>E242-F242</f>
        <v>10</v>
      </c>
      <c r="I242" s="1"/>
    </row>
    <row r="243" spans="1:9" x14ac:dyDescent="0.35">
      <c r="A243">
        <v>2010</v>
      </c>
      <c r="B243">
        <v>17</v>
      </c>
      <c r="C243" t="s">
        <v>29</v>
      </c>
      <c r="D243" t="s">
        <v>11</v>
      </c>
      <c r="E243">
        <v>13</v>
      </c>
      <c r="F243">
        <v>7</v>
      </c>
      <c r="H243">
        <f>E243-F243</f>
        <v>6</v>
      </c>
      <c r="I243" s="1"/>
    </row>
    <row r="244" spans="1:9" x14ac:dyDescent="0.35">
      <c r="A244">
        <v>2010</v>
      </c>
      <c r="B244">
        <v>17</v>
      </c>
      <c r="C244" t="s">
        <v>7</v>
      </c>
      <c r="D244" t="s">
        <v>2</v>
      </c>
      <c r="E244">
        <v>41</v>
      </c>
      <c r="F244">
        <v>9</v>
      </c>
      <c r="H244">
        <f>E244-F244</f>
        <v>32</v>
      </c>
      <c r="I244" s="1"/>
    </row>
    <row r="245" spans="1:9" x14ac:dyDescent="0.35">
      <c r="A245">
        <v>2010</v>
      </c>
      <c r="B245">
        <v>17</v>
      </c>
      <c r="C245" t="s">
        <v>10</v>
      </c>
      <c r="D245" t="s">
        <v>13</v>
      </c>
      <c r="E245">
        <v>38</v>
      </c>
      <c r="F245">
        <v>7</v>
      </c>
      <c r="H245">
        <f>E245-F245</f>
        <v>31</v>
      </c>
      <c r="I245" s="1"/>
    </row>
    <row r="246" spans="1:9" x14ac:dyDescent="0.35">
      <c r="A246">
        <v>2010</v>
      </c>
      <c r="B246">
        <v>17</v>
      </c>
      <c r="C246" t="s">
        <v>30</v>
      </c>
      <c r="D246" t="s">
        <v>15</v>
      </c>
      <c r="E246">
        <v>31</v>
      </c>
      <c r="F246">
        <v>10</v>
      </c>
      <c r="H246">
        <f>E246-F246</f>
        <v>21</v>
      </c>
      <c r="I246" s="1"/>
    </row>
    <row r="247" spans="1:9" x14ac:dyDescent="0.35">
      <c r="A247">
        <v>2010</v>
      </c>
      <c r="B247">
        <v>17</v>
      </c>
      <c r="C247" t="s">
        <v>28</v>
      </c>
      <c r="D247" t="s">
        <v>12</v>
      </c>
      <c r="E247">
        <v>38</v>
      </c>
      <c r="F247">
        <v>7</v>
      </c>
      <c r="H247">
        <f>E247-F247</f>
        <v>31</v>
      </c>
      <c r="I247" s="1"/>
    </row>
    <row r="248" spans="1:9" x14ac:dyDescent="0.35">
      <c r="A248">
        <v>2010</v>
      </c>
      <c r="B248">
        <v>17</v>
      </c>
      <c r="C248" t="s">
        <v>3</v>
      </c>
      <c r="D248" t="s">
        <v>19</v>
      </c>
      <c r="E248">
        <v>31</v>
      </c>
      <c r="F248">
        <v>10</v>
      </c>
      <c r="H248">
        <f>E248-F248</f>
        <v>21</v>
      </c>
      <c r="I248" s="1"/>
    </row>
    <row r="249" spans="1:9" x14ac:dyDescent="0.35">
      <c r="A249">
        <v>2010</v>
      </c>
      <c r="B249">
        <v>17</v>
      </c>
      <c r="C249" t="s">
        <v>5</v>
      </c>
      <c r="D249" t="s">
        <v>1</v>
      </c>
      <c r="E249">
        <v>20</v>
      </c>
      <c r="F249">
        <v>13</v>
      </c>
      <c r="H249">
        <f>E249-F249</f>
        <v>7</v>
      </c>
      <c r="I249" s="1"/>
    </row>
    <row r="250" spans="1:9" x14ac:dyDescent="0.35">
      <c r="A250">
        <v>2010</v>
      </c>
      <c r="B250">
        <v>17</v>
      </c>
      <c r="C250" t="s">
        <v>23</v>
      </c>
      <c r="D250" t="s">
        <v>4</v>
      </c>
      <c r="E250">
        <v>10</v>
      </c>
      <c r="F250">
        <v>3</v>
      </c>
      <c r="H250">
        <f>E250-F250</f>
        <v>7</v>
      </c>
      <c r="I250" s="1"/>
    </row>
    <row r="251" spans="1:9" x14ac:dyDescent="0.35">
      <c r="A251">
        <v>2010</v>
      </c>
      <c r="B251">
        <v>17</v>
      </c>
      <c r="C251" t="s">
        <v>8</v>
      </c>
      <c r="D251" t="s">
        <v>16</v>
      </c>
      <c r="E251">
        <v>34</v>
      </c>
      <c r="F251">
        <v>17</v>
      </c>
      <c r="H251">
        <f>E251-F251</f>
        <v>17</v>
      </c>
      <c r="I251" s="1"/>
    </row>
    <row r="252" spans="1:9" x14ac:dyDescent="0.35">
      <c r="A252">
        <v>2010</v>
      </c>
      <c r="B252">
        <v>17</v>
      </c>
      <c r="C252" t="s">
        <v>17</v>
      </c>
      <c r="D252" t="s">
        <v>31</v>
      </c>
      <c r="E252">
        <v>33</v>
      </c>
      <c r="F252">
        <v>28</v>
      </c>
      <c r="H252">
        <f>E252-F252</f>
        <v>5</v>
      </c>
      <c r="I252" s="1"/>
    </row>
    <row r="253" spans="1:9" x14ac:dyDescent="0.35">
      <c r="A253">
        <v>2010</v>
      </c>
      <c r="B253">
        <v>17</v>
      </c>
      <c r="C253" t="s">
        <v>22</v>
      </c>
      <c r="D253" t="s">
        <v>27</v>
      </c>
      <c r="E253">
        <v>14</v>
      </c>
      <c r="F253">
        <v>13</v>
      </c>
      <c r="H253">
        <f>E253-F253</f>
        <v>1</v>
      </c>
      <c r="I253" s="1"/>
    </row>
    <row r="254" spans="1:9" x14ac:dyDescent="0.35">
      <c r="A254">
        <v>2010</v>
      </c>
      <c r="B254">
        <v>17</v>
      </c>
      <c r="C254" t="s">
        <v>25</v>
      </c>
      <c r="D254" t="s">
        <v>21</v>
      </c>
      <c r="E254">
        <v>38</v>
      </c>
      <c r="F254">
        <v>7</v>
      </c>
      <c r="H254">
        <f>E254-F254</f>
        <v>31</v>
      </c>
      <c r="I254" s="1"/>
    </row>
    <row r="255" spans="1:9" x14ac:dyDescent="0.35">
      <c r="A255">
        <v>2010</v>
      </c>
      <c r="B255">
        <v>17</v>
      </c>
      <c r="C255" t="s">
        <v>9</v>
      </c>
      <c r="D255" t="s">
        <v>14</v>
      </c>
      <c r="E255">
        <v>23</v>
      </c>
      <c r="F255">
        <v>20</v>
      </c>
      <c r="H255">
        <f>E255-F255</f>
        <v>3</v>
      </c>
      <c r="I255" s="1"/>
    </row>
    <row r="256" spans="1:9" x14ac:dyDescent="0.35">
      <c r="A256">
        <v>2010</v>
      </c>
      <c r="B256">
        <v>17</v>
      </c>
      <c r="C256" t="s">
        <v>26</v>
      </c>
      <c r="D256" t="s">
        <v>18</v>
      </c>
      <c r="E256">
        <v>17</v>
      </c>
      <c r="F256">
        <v>14</v>
      </c>
      <c r="H256">
        <f>E256-F256</f>
        <v>3</v>
      </c>
      <c r="I256" s="1"/>
    </row>
    <row r="257" spans="1:9" x14ac:dyDescent="0.35">
      <c r="A257">
        <v>2010</v>
      </c>
      <c r="B257">
        <v>17</v>
      </c>
      <c r="C257" t="s">
        <v>24</v>
      </c>
      <c r="D257" t="s">
        <v>20</v>
      </c>
      <c r="E257">
        <v>16</v>
      </c>
      <c r="F257">
        <v>6</v>
      </c>
      <c r="H257">
        <f>E257-F257</f>
        <v>10</v>
      </c>
      <c r="I2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Kailey Boettcher</dc:creator>
  <cp:lastModifiedBy>Kailey Boettcher</cp:lastModifiedBy>
  <dcterms:created xsi:type="dcterms:W3CDTF">2024-11-20T20:44:12Z</dcterms:created>
  <dcterms:modified xsi:type="dcterms:W3CDTF">2024-11-21T15:19:22Z</dcterms:modified>
</cp:coreProperties>
</file>