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bhit/Sources/Personal/iga-adi-giraph/results/"/>
    </mc:Choice>
  </mc:AlternateContent>
  <xr:revisionPtr revIDLastSave="0" documentId="13_ncr:1_{E2C35574-38BB-E748-BB76-AD5BBAB16A4E}" xr6:coauthVersionLast="45" xr6:coauthVersionMax="45" xr10:uidLastSave="{00000000-0000-0000-0000-000000000000}"/>
  <bookViews>
    <workbookView xWindow="0" yWindow="460" windowWidth="33600" windowHeight="20540" xr2:uid="{3BEAA76C-0128-0B48-80BA-A22175C286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8" i="1" l="1"/>
  <c r="L17" i="1"/>
  <c r="L16" i="1"/>
  <c r="O13" i="1"/>
  <c r="O14" i="1"/>
  <c r="O15" i="1"/>
  <c r="L15" i="1"/>
  <c r="L14" i="1" l="1"/>
  <c r="L13" i="1"/>
  <c r="O12" i="1"/>
  <c r="L12" i="1"/>
  <c r="O3" i="1"/>
  <c r="O4" i="1"/>
  <c r="O5" i="1"/>
  <c r="O6" i="1"/>
  <c r="O7" i="1"/>
  <c r="O8" i="1"/>
  <c r="O10" i="1"/>
  <c r="O11" i="1"/>
  <c r="O2" i="1"/>
  <c r="L11" i="1"/>
  <c r="L10" i="1"/>
  <c r="L9" i="1"/>
  <c r="L6" i="1"/>
  <c r="L7" i="1"/>
  <c r="L8" i="1"/>
  <c r="L5" i="1"/>
  <c r="L4" i="1"/>
  <c r="L3" i="1"/>
  <c r="L2" i="1"/>
</calcChain>
</file>

<file path=xl/sharedStrings.xml><?xml version="1.0" encoding="utf-8"?>
<sst xmlns="http://schemas.openxmlformats.org/spreadsheetml/2006/main" count="90" uniqueCount="42">
  <si>
    <t>Machines</t>
  </si>
  <si>
    <t>Workers</t>
  </si>
  <si>
    <t>Nodes</t>
  </si>
  <si>
    <t>n1-highmem-4 (4 procesory wirtualne, 26 GB pamięci)</t>
  </si>
  <si>
    <t>Problem Size</t>
  </si>
  <si>
    <t>iga.coresFractionDuringCommunication</t>
  </si>
  <si>
    <t>Memory/w</t>
  </si>
  <si>
    <t>Cores/w</t>
  </si>
  <si>
    <t>Total time</t>
  </si>
  <si>
    <t>Initialisation time</t>
  </si>
  <si>
    <t>Application</t>
  </si>
  <si>
    <t>application_1571556983677_0008</t>
  </si>
  <si>
    <t>application_1571556983677_0009</t>
  </si>
  <si>
    <t>Total computation cores</t>
  </si>
  <si>
    <t>giraph.async.message.store.threads</t>
  </si>
  <si>
    <t>application_1571556983677_0010</t>
  </si>
  <si>
    <t>application_1571556983677_0011</t>
  </si>
  <si>
    <t>giraph.minPartitionsPerComputeThread</t>
  </si>
  <si>
    <t>application_1571556983677_0012</t>
  </si>
  <si>
    <t>application_1571556983677_0013</t>
  </si>
  <si>
    <t>application_1571556983677_0014</t>
  </si>
  <si>
    <t>FAILED</t>
  </si>
  <si>
    <t>application_1571556983677_0015</t>
  </si>
  <si>
    <t>application_1571556983677_0016</t>
  </si>
  <si>
    <t>Steps</t>
  </si>
  <si>
    <t>application_1571556983677_0017</t>
  </si>
  <si>
    <t>Total time/s</t>
  </si>
  <si>
    <t>Status</t>
  </si>
  <si>
    <t>SUCCESS</t>
  </si>
  <si>
    <t>c2-standard-8 (8 procesorów wirtualnych, 32 GB pamięci)</t>
  </si>
  <si>
    <t>application_1571582687390_0001</t>
  </si>
  <si>
    <t>application_1571582687390_0002</t>
  </si>
  <si>
    <t>application_1571582687390_0003</t>
  </si>
  <si>
    <t>c2-standard-4 (4 procesorów wirtualnych, 16 GB pamięci)</t>
  </si>
  <si>
    <t>giraph.useNettyDirectMemory</t>
  </si>
  <si>
    <t>yes</t>
  </si>
  <si>
    <t>application_1572592325087_0002</t>
  </si>
  <si>
    <t>no</t>
  </si>
  <si>
    <t>application_1572592325087_0003</t>
  </si>
  <si>
    <t>Hung at the end</t>
  </si>
  <si>
    <t>application_1572592325087_0004</t>
  </si>
  <si>
    <t>application_1572592325087_0005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</si>
</sst>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7D0DE-AFD5-B84B-BFE2-883301876D00}">
  <dimension ref="A1:R18"/>
  <sheetViews>
    <sheetView tabSelected="1" workbookViewId="0">
      <selection activeCell="N24" sqref="N24"/>
    </sheetView>
  </sheetViews>
  <sheetFormatPr baseColWidth="10" defaultRowHeight="16" x14ac:dyDescent="0.2"/>
  <cols>
    <col min="1" max="1" width="53.5" customWidth="1"/>
    <col min="2" max="2" width="6.33203125" bestFit="1" customWidth="1"/>
    <col min="3" max="3" width="8" bestFit="1" customWidth="1"/>
    <col min="4" max="4" width="8" customWidth="1"/>
    <col min="5" max="5" width="11.83203125" bestFit="1" customWidth="1"/>
    <col min="6" max="6" width="8" bestFit="1" customWidth="1"/>
    <col min="7" max="7" width="10.33203125" bestFit="1" customWidth="1"/>
    <col min="8" max="8" width="14" customWidth="1"/>
    <col min="9" max="9" width="31" customWidth="1"/>
    <col min="10" max="10" width="34" bestFit="1" customWidth="1"/>
    <col min="11" max="11" width="34" customWidth="1"/>
    <col min="12" max="12" width="21.1640625" bestFit="1" customWidth="1"/>
    <col min="13" max="13" width="15.6640625" bestFit="1" customWidth="1"/>
    <col min="14" max="14" width="9.6640625" bestFit="1" customWidth="1"/>
    <col min="15" max="15" width="11.83203125" customWidth="1"/>
    <col min="16" max="16" width="29.6640625" bestFit="1" customWidth="1"/>
    <col min="18" max="18" width="14.5" customWidth="1"/>
  </cols>
  <sheetData>
    <row r="1" spans="1:18" x14ac:dyDescent="0.2">
      <c r="A1" t="s">
        <v>0</v>
      </c>
      <c r="B1" t="s">
        <v>2</v>
      </c>
      <c r="C1" t="s">
        <v>1</v>
      </c>
      <c r="D1" t="s">
        <v>24</v>
      </c>
      <c r="E1" t="s">
        <v>4</v>
      </c>
      <c r="F1" t="s">
        <v>7</v>
      </c>
      <c r="G1" t="s">
        <v>6</v>
      </c>
      <c r="H1" t="s">
        <v>14</v>
      </c>
      <c r="I1" t="s">
        <v>17</v>
      </c>
      <c r="J1" t="s">
        <v>5</v>
      </c>
      <c r="K1" t="s">
        <v>34</v>
      </c>
      <c r="L1" t="s">
        <v>13</v>
      </c>
      <c r="M1" t="s">
        <v>9</v>
      </c>
      <c r="N1" t="s">
        <v>8</v>
      </c>
      <c r="O1" t="s">
        <v>26</v>
      </c>
      <c r="P1" t="s">
        <v>10</v>
      </c>
      <c r="Q1" t="s">
        <v>27</v>
      </c>
      <c r="R1" t="s">
        <v>39</v>
      </c>
    </row>
    <row r="2" spans="1:18" x14ac:dyDescent="0.2">
      <c r="A2" t="s">
        <v>3</v>
      </c>
      <c r="B2">
        <v>3</v>
      </c>
      <c r="C2">
        <v>2</v>
      </c>
      <c r="D2">
        <v>2</v>
      </c>
      <c r="E2">
        <v>6144</v>
      </c>
      <c r="F2">
        <v>4</v>
      </c>
      <c r="G2">
        <v>16</v>
      </c>
      <c r="H2">
        <v>8</v>
      </c>
      <c r="I2">
        <v>3</v>
      </c>
      <c r="J2">
        <v>0.9</v>
      </c>
      <c r="K2" t="s">
        <v>35</v>
      </c>
      <c r="L2">
        <f>C2*F2*J2</f>
        <v>7.2</v>
      </c>
      <c r="M2">
        <v>320.42099999999999</v>
      </c>
      <c r="N2">
        <v>400.40899999999999</v>
      </c>
      <c r="O2">
        <f>N2/D2</f>
        <v>200.2045</v>
      </c>
      <c r="P2" t="s">
        <v>11</v>
      </c>
      <c r="Q2" t="s">
        <v>28</v>
      </c>
    </row>
    <row r="3" spans="1:18" x14ac:dyDescent="0.2">
      <c r="A3" t="s">
        <v>3</v>
      </c>
      <c r="B3">
        <v>3</v>
      </c>
      <c r="C3">
        <v>2</v>
      </c>
      <c r="D3">
        <v>2</v>
      </c>
      <c r="E3">
        <v>6144</v>
      </c>
      <c r="F3">
        <v>4</v>
      </c>
      <c r="G3">
        <v>16</v>
      </c>
      <c r="H3">
        <v>8</v>
      </c>
      <c r="I3">
        <v>3</v>
      </c>
      <c r="J3">
        <v>1</v>
      </c>
      <c r="K3" t="s">
        <v>35</v>
      </c>
      <c r="L3">
        <f>C3*F3*J3</f>
        <v>8</v>
      </c>
      <c r="M3">
        <v>331.25599999999997</v>
      </c>
      <c r="N3">
        <v>414.99099999999999</v>
      </c>
      <c r="O3">
        <f>N3/D3</f>
        <v>207.49549999999999</v>
      </c>
      <c r="P3" t="s">
        <v>12</v>
      </c>
      <c r="Q3" t="s">
        <v>28</v>
      </c>
    </row>
    <row r="4" spans="1:18" x14ac:dyDescent="0.2">
      <c r="A4" t="s">
        <v>3</v>
      </c>
      <c r="B4">
        <v>3</v>
      </c>
      <c r="C4">
        <v>2</v>
      </c>
      <c r="D4">
        <v>2</v>
      </c>
      <c r="E4">
        <v>6144</v>
      </c>
      <c r="F4">
        <v>4</v>
      </c>
      <c r="G4">
        <v>16</v>
      </c>
      <c r="H4">
        <v>8</v>
      </c>
      <c r="I4">
        <v>3</v>
      </c>
      <c r="J4">
        <v>1</v>
      </c>
      <c r="K4" t="s">
        <v>35</v>
      </c>
      <c r="L4">
        <f>C4*F4*J4</f>
        <v>8</v>
      </c>
      <c r="M4">
        <v>326.065</v>
      </c>
      <c r="N4">
        <v>404.19600000000003</v>
      </c>
      <c r="O4">
        <f>N4/D4</f>
        <v>202.09800000000001</v>
      </c>
      <c r="P4" t="s">
        <v>15</v>
      </c>
      <c r="Q4" t="s">
        <v>28</v>
      </c>
    </row>
    <row r="5" spans="1:18" x14ac:dyDescent="0.2">
      <c r="A5" t="s">
        <v>3</v>
      </c>
      <c r="B5">
        <v>3</v>
      </c>
      <c r="C5">
        <v>2</v>
      </c>
      <c r="D5">
        <v>2</v>
      </c>
      <c r="E5">
        <v>6144</v>
      </c>
      <c r="F5">
        <v>4</v>
      </c>
      <c r="G5">
        <v>16</v>
      </c>
      <c r="H5">
        <v>8</v>
      </c>
      <c r="I5">
        <v>3</v>
      </c>
      <c r="J5">
        <v>1</v>
      </c>
      <c r="K5" t="s">
        <v>35</v>
      </c>
      <c r="L5">
        <f>C5*F5*J5</f>
        <v>8</v>
      </c>
      <c r="M5">
        <v>332.44400000000002</v>
      </c>
      <c r="N5">
        <v>417.82299999999998</v>
      </c>
      <c r="O5">
        <f>N5/D5</f>
        <v>208.91149999999999</v>
      </c>
      <c r="P5" t="s">
        <v>16</v>
      </c>
      <c r="Q5" t="s">
        <v>28</v>
      </c>
    </row>
    <row r="6" spans="1:18" x14ac:dyDescent="0.2">
      <c r="A6" t="s">
        <v>3</v>
      </c>
      <c r="B6">
        <v>3</v>
      </c>
      <c r="C6">
        <v>2</v>
      </c>
      <c r="D6">
        <v>2</v>
      </c>
      <c r="E6">
        <v>6144</v>
      </c>
      <c r="F6">
        <v>4</v>
      </c>
      <c r="G6">
        <v>16</v>
      </c>
      <c r="H6">
        <v>8</v>
      </c>
      <c r="I6" s="1">
        <v>1</v>
      </c>
      <c r="J6">
        <v>1</v>
      </c>
      <c r="K6" t="s">
        <v>35</v>
      </c>
      <c r="L6">
        <f>C6*F6*J6</f>
        <v>8</v>
      </c>
      <c r="M6">
        <v>338.17500000000001</v>
      </c>
      <c r="N6">
        <v>420.91300000000001</v>
      </c>
      <c r="O6">
        <f>N6/D6</f>
        <v>210.45650000000001</v>
      </c>
      <c r="P6" t="s">
        <v>18</v>
      </c>
      <c r="Q6" t="s">
        <v>28</v>
      </c>
    </row>
    <row r="7" spans="1:18" x14ac:dyDescent="0.2">
      <c r="A7" t="s">
        <v>3</v>
      </c>
      <c r="B7">
        <v>3</v>
      </c>
      <c r="C7">
        <v>2</v>
      </c>
      <c r="D7">
        <v>2</v>
      </c>
      <c r="E7">
        <v>6144</v>
      </c>
      <c r="F7">
        <v>4</v>
      </c>
      <c r="G7">
        <v>16</v>
      </c>
      <c r="H7">
        <v>8</v>
      </c>
      <c r="I7" s="1">
        <v>8</v>
      </c>
      <c r="J7">
        <v>1</v>
      </c>
      <c r="K7" t="s">
        <v>35</v>
      </c>
      <c r="L7">
        <f>C7*F7*J7</f>
        <v>8</v>
      </c>
      <c r="M7">
        <v>314.87099999999998</v>
      </c>
      <c r="N7">
        <v>398.02100000000002</v>
      </c>
      <c r="O7">
        <f>N7/D7</f>
        <v>199.01050000000001</v>
      </c>
      <c r="P7" t="s">
        <v>19</v>
      </c>
      <c r="Q7" t="s">
        <v>28</v>
      </c>
    </row>
    <row r="8" spans="1:18" x14ac:dyDescent="0.2">
      <c r="A8" t="s">
        <v>3</v>
      </c>
      <c r="B8">
        <v>3</v>
      </c>
      <c r="C8">
        <v>2</v>
      </c>
      <c r="D8">
        <v>2</v>
      </c>
      <c r="E8">
        <v>6144</v>
      </c>
      <c r="F8">
        <v>4</v>
      </c>
      <c r="G8">
        <v>16</v>
      </c>
      <c r="H8">
        <v>8</v>
      </c>
      <c r="I8">
        <v>8</v>
      </c>
      <c r="J8">
        <v>1</v>
      </c>
      <c r="K8" t="s">
        <v>35</v>
      </c>
      <c r="L8">
        <f>C8*F8*J8</f>
        <v>8</v>
      </c>
      <c r="M8">
        <v>323.40699999999998</v>
      </c>
      <c r="N8">
        <v>407.06200000000001</v>
      </c>
      <c r="O8">
        <f>N8/D8</f>
        <v>203.53100000000001</v>
      </c>
      <c r="P8" t="s">
        <v>20</v>
      </c>
      <c r="Q8" t="s">
        <v>28</v>
      </c>
    </row>
    <row r="9" spans="1:18" x14ac:dyDescent="0.2">
      <c r="A9" t="s">
        <v>3</v>
      </c>
      <c r="B9">
        <v>3</v>
      </c>
      <c r="C9">
        <v>2</v>
      </c>
      <c r="D9">
        <v>2</v>
      </c>
      <c r="E9">
        <v>12288</v>
      </c>
      <c r="F9">
        <v>4</v>
      </c>
      <c r="G9">
        <v>16</v>
      </c>
      <c r="H9">
        <v>8</v>
      </c>
      <c r="I9">
        <v>8</v>
      </c>
      <c r="J9">
        <v>1</v>
      </c>
      <c r="K9" t="s">
        <v>35</v>
      </c>
      <c r="L9">
        <f>C9*F9*J9</f>
        <v>8</v>
      </c>
      <c r="P9" t="s">
        <v>22</v>
      </c>
      <c r="Q9" t="s">
        <v>21</v>
      </c>
    </row>
    <row r="10" spans="1:18" x14ac:dyDescent="0.2">
      <c r="A10" t="s">
        <v>3</v>
      </c>
      <c r="B10">
        <v>3</v>
      </c>
      <c r="C10">
        <v>2</v>
      </c>
      <c r="D10">
        <v>2</v>
      </c>
      <c r="E10">
        <v>3072</v>
      </c>
      <c r="F10">
        <v>4</v>
      </c>
      <c r="G10">
        <v>16</v>
      </c>
      <c r="H10">
        <v>8</v>
      </c>
      <c r="I10">
        <v>8</v>
      </c>
      <c r="J10">
        <v>1</v>
      </c>
      <c r="K10" t="s">
        <v>35</v>
      </c>
      <c r="L10">
        <f>C10*F10*J10</f>
        <v>8</v>
      </c>
      <c r="M10">
        <v>88.144999999999996</v>
      </c>
      <c r="N10">
        <v>125.14100000000001</v>
      </c>
      <c r="O10">
        <f>N10/D10</f>
        <v>62.570500000000003</v>
      </c>
      <c r="P10" t="s">
        <v>23</v>
      </c>
      <c r="Q10" t="s">
        <v>28</v>
      </c>
    </row>
    <row r="11" spans="1:18" x14ac:dyDescent="0.2">
      <c r="A11" t="s">
        <v>3</v>
      </c>
      <c r="B11">
        <v>3</v>
      </c>
      <c r="C11">
        <v>2</v>
      </c>
      <c r="D11">
        <v>6</v>
      </c>
      <c r="E11">
        <v>1536</v>
      </c>
      <c r="F11">
        <v>4</v>
      </c>
      <c r="G11">
        <v>16</v>
      </c>
      <c r="H11">
        <v>8</v>
      </c>
      <c r="I11">
        <v>8</v>
      </c>
      <c r="J11">
        <v>1</v>
      </c>
      <c r="K11" t="s">
        <v>35</v>
      </c>
      <c r="L11">
        <f>C11*F11*J11</f>
        <v>8</v>
      </c>
      <c r="M11">
        <v>20.399999999999999</v>
      </c>
      <c r="N11">
        <v>147.626</v>
      </c>
      <c r="O11">
        <f>N11/D11</f>
        <v>24.604333333333333</v>
      </c>
      <c r="P11" t="s">
        <v>25</v>
      </c>
      <c r="Q11" t="s">
        <v>28</v>
      </c>
    </row>
    <row r="12" spans="1:18" x14ac:dyDescent="0.2">
      <c r="A12" t="s">
        <v>29</v>
      </c>
      <c r="B12">
        <v>5</v>
      </c>
      <c r="C12">
        <v>4</v>
      </c>
      <c r="D12">
        <v>2</v>
      </c>
      <c r="E12">
        <v>6144</v>
      </c>
      <c r="F12">
        <v>8</v>
      </c>
      <c r="G12">
        <v>22</v>
      </c>
      <c r="H12">
        <v>8</v>
      </c>
      <c r="I12">
        <v>3</v>
      </c>
      <c r="J12">
        <v>1</v>
      </c>
      <c r="K12" t="s">
        <v>35</v>
      </c>
      <c r="L12">
        <f>C12*F12*J12</f>
        <v>32</v>
      </c>
      <c r="M12">
        <v>64.650999999999996</v>
      </c>
      <c r="N12">
        <v>97.04</v>
      </c>
      <c r="O12">
        <f>N12/D12</f>
        <v>48.52</v>
      </c>
      <c r="P12" t="s">
        <v>30</v>
      </c>
      <c r="Q12" t="s">
        <v>28</v>
      </c>
    </row>
    <row r="13" spans="1:18" x14ac:dyDescent="0.2">
      <c r="A13" t="s">
        <v>29</v>
      </c>
      <c r="B13">
        <v>5</v>
      </c>
      <c r="C13">
        <v>4</v>
      </c>
      <c r="D13">
        <v>2</v>
      </c>
      <c r="E13">
        <v>12288</v>
      </c>
      <c r="F13">
        <v>8</v>
      </c>
      <c r="G13">
        <v>22</v>
      </c>
      <c r="H13">
        <v>8</v>
      </c>
      <c r="I13">
        <v>3</v>
      </c>
      <c r="J13">
        <v>1</v>
      </c>
      <c r="K13" t="s">
        <v>35</v>
      </c>
      <c r="L13">
        <f>C13*F13*J13</f>
        <v>32</v>
      </c>
      <c r="O13">
        <f>N13/D13</f>
        <v>0</v>
      </c>
      <c r="P13" t="s">
        <v>31</v>
      </c>
      <c r="Q13" t="s">
        <v>21</v>
      </c>
    </row>
    <row r="14" spans="1:18" x14ac:dyDescent="0.2">
      <c r="A14" t="s">
        <v>29</v>
      </c>
      <c r="B14">
        <v>5</v>
      </c>
      <c r="C14">
        <v>4</v>
      </c>
      <c r="D14">
        <v>2</v>
      </c>
      <c r="E14">
        <v>12288</v>
      </c>
      <c r="F14">
        <v>8</v>
      </c>
      <c r="G14">
        <v>22</v>
      </c>
      <c r="H14">
        <v>8</v>
      </c>
      <c r="I14">
        <v>3</v>
      </c>
      <c r="J14">
        <v>1</v>
      </c>
      <c r="K14" t="s">
        <v>35</v>
      </c>
      <c r="L14">
        <f>C14*F14*J14</f>
        <v>32</v>
      </c>
      <c r="O14">
        <f>N14/D14</f>
        <v>0</v>
      </c>
      <c r="P14" t="s">
        <v>32</v>
      </c>
      <c r="Q14" t="s">
        <v>21</v>
      </c>
    </row>
    <row r="15" spans="1:18" x14ac:dyDescent="0.2">
      <c r="A15" t="s">
        <v>33</v>
      </c>
      <c r="B15">
        <v>5</v>
      </c>
      <c r="C15">
        <v>4</v>
      </c>
      <c r="D15">
        <v>2</v>
      </c>
      <c r="E15">
        <v>6144</v>
      </c>
      <c r="F15">
        <v>4</v>
      </c>
      <c r="G15">
        <v>8</v>
      </c>
      <c r="H15">
        <v>8</v>
      </c>
      <c r="I15">
        <v>3</v>
      </c>
      <c r="J15">
        <v>1</v>
      </c>
      <c r="K15" t="s">
        <v>35</v>
      </c>
      <c r="L15">
        <f>C15*F15*J15</f>
        <v>16</v>
      </c>
      <c r="M15">
        <v>136.63200000000001</v>
      </c>
      <c r="N15">
        <v>189.27199999999999</v>
      </c>
      <c r="O15">
        <f>N15/D15</f>
        <v>94.635999999999996</v>
      </c>
      <c r="P15" t="s">
        <v>36</v>
      </c>
      <c r="Q15" t="s">
        <v>28</v>
      </c>
      <c r="R15" t="s">
        <v>37</v>
      </c>
    </row>
    <row r="16" spans="1:18" x14ac:dyDescent="0.2">
      <c r="A16" t="s">
        <v>33</v>
      </c>
      <c r="B16">
        <v>5</v>
      </c>
      <c r="C16">
        <v>4</v>
      </c>
      <c r="D16">
        <v>2</v>
      </c>
      <c r="E16">
        <v>6144</v>
      </c>
      <c r="F16">
        <v>4</v>
      </c>
      <c r="G16">
        <v>8</v>
      </c>
      <c r="H16">
        <v>8</v>
      </c>
      <c r="I16">
        <v>3</v>
      </c>
      <c r="J16">
        <v>1</v>
      </c>
      <c r="K16" t="s">
        <v>37</v>
      </c>
      <c r="L16">
        <f>C16*F16*J16</f>
        <v>16</v>
      </c>
      <c r="P16" t="s">
        <v>38</v>
      </c>
      <c r="Q16" t="s">
        <v>28</v>
      </c>
      <c r="R16" t="s">
        <v>35</v>
      </c>
    </row>
    <row r="17" spans="1:18" x14ac:dyDescent="0.2">
      <c r="A17" t="s">
        <v>33</v>
      </c>
      <c r="B17">
        <v>5</v>
      </c>
      <c r="C17">
        <v>4</v>
      </c>
      <c r="D17">
        <v>2</v>
      </c>
      <c r="E17">
        <v>6144</v>
      </c>
      <c r="F17">
        <v>4</v>
      </c>
      <c r="G17">
        <v>8</v>
      </c>
      <c r="H17">
        <v>8</v>
      </c>
      <c r="I17">
        <v>8</v>
      </c>
      <c r="J17">
        <v>1</v>
      </c>
      <c r="K17" t="s">
        <v>35</v>
      </c>
      <c r="L17">
        <f>C17*F17*J17</f>
        <v>16</v>
      </c>
      <c r="P17" t="s">
        <v>40</v>
      </c>
      <c r="Q17" t="s">
        <v>28</v>
      </c>
      <c r="R17" t="s">
        <v>35</v>
      </c>
    </row>
    <row r="18" spans="1:18" x14ac:dyDescent="0.2">
      <c r="A18" t="s">
        <v>33</v>
      </c>
      <c r="B18">
        <v>5</v>
      </c>
      <c r="C18">
        <v>4</v>
      </c>
      <c r="D18">
        <v>2</v>
      </c>
      <c r="E18">
        <v>6144</v>
      </c>
      <c r="F18">
        <v>4</v>
      </c>
      <c r="G18">
        <v>8</v>
      </c>
      <c r="H18">
        <v>8</v>
      </c>
      <c r="I18">
        <v>3</v>
      </c>
      <c r="J18">
        <v>1</v>
      </c>
      <c r="K18" t="s">
        <v>37</v>
      </c>
      <c r="L18">
        <f>C18*F18*J18</f>
        <v>16</v>
      </c>
      <c r="P18" t="s">
        <v>41</v>
      </c>
      <c r="Q18" t="s">
        <v>28</v>
      </c>
      <c r="R18" t="s">
        <v>35</v>
      </c>
    </row>
  </sheetData>
  <phoneticPr fontId="1" type="noConversion"/>
  <conditionalFormatting sqref="Q1:Q15 Q19:Q1048576 R1">
    <cfRule type="cellIs" dxfId="3" priority="4" operator="equal">
      <formula>"FAILED"</formula>
    </cfRule>
  </conditionalFormatting>
  <conditionalFormatting sqref="Q16">
    <cfRule type="cellIs" dxfId="2" priority="3" operator="equal">
      <formula>"FAILED"</formula>
    </cfRule>
  </conditionalFormatting>
  <conditionalFormatting sqref="Q17">
    <cfRule type="cellIs" dxfId="1" priority="2" operator="equal">
      <formula>"FAILED"</formula>
    </cfRule>
  </conditionalFormatting>
  <conditionalFormatting sqref="Q18">
    <cfRule type="cellIs" dxfId="0" priority="1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Gurgul</dc:creator>
  <cp:lastModifiedBy>Grzegorz Gurgul</cp:lastModifiedBy>
  <dcterms:created xsi:type="dcterms:W3CDTF">2019-10-20T08:24:53Z</dcterms:created>
  <dcterms:modified xsi:type="dcterms:W3CDTF">2019-11-01T18:15:49Z</dcterms:modified>
</cp:coreProperties>
</file>