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 - Returns" sheetId="1" r:id="rId4"/>
    <sheet state="visible" name="Data-Input - Absolute Values" sheetId="2" r:id="rId5"/>
    <sheet state="visible" name="Portfolios" sheetId="3" r:id="rId6"/>
  </sheets>
  <definedNames/>
  <calcPr/>
</workbook>
</file>

<file path=xl/sharedStrings.xml><?xml version="1.0" encoding="utf-8"?>
<sst xmlns="http://schemas.openxmlformats.org/spreadsheetml/2006/main" count="131" uniqueCount="30">
  <si>
    <t>Microsoft</t>
  </si>
  <si>
    <t>JP Morgan</t>
  </si>
  <si>
    <t>Toyota</t>
  </si>
  <si>
    <t>AXA</t>
  </si>
  <si>
    <t>Siemens-Bond</t>
  </si>
  <si>
    <t>Microsoft Bond</t>
  </si>
  <si>
    <t>ExxonMobil Bond</t>
  </si>
  <si>
    <t>Germany Bond</t>
  </si>
  <si>
    <t>Bitcoin</t>
  </si>
  <si>
    <t>Ethereum</t>
  </si>
  <si>
    <t>Cardano</t>
  </si>
  <si>
    <t>Litecoin</t>
  </si>
  <si>
    <t>Average</t>
  </si>
  <si>
    <t>Volatility</t>
  </si>
  <si>
    <t>Skewness</t>
  </si>
  <si>
    <t>Kurtosis</t>
  </si>
  <si>
    <t>Bond – Siemens</t>
  </si>
  <si>
    <t>Bond – Microsoft</t>
  </si>
  <si>
    <t>Bond – ExxonMobil</t>
  </si>
  <si>
    <t>Bond – Germany</t>
  </si>
  <si>
    <t>Date</t>
  </si>
  <si>
    <t>Initial</t>
  </si>
  <si>
    <t>Portfolio</t>
  </si>
  <si>
    <t>Weights</t>
  </si>
  <si>
    <t>No. Assets</t>
  </si>
  <si>
    <t>Benjamin</t>
  </si>
  <si>
    <t>Suraj</t>
  </si>
  <si>
    <t>Kristian</t>
  </si>
  <si>
    <t>Polkadot</t>
  </si>
  <si>
    <t>Returns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</si>
</sst>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0"/>
    <numFmt numFmtId="165" formatCode="#,##0.000000"/>
    <numFmt numFmtId="166" formatCode="yyyy-mm-dd"/>
    <numFmt numFmtId="167" formatCode="0.000"/>
    <numFmt numFmtId="168" formatCode="0.00000"/>
  </numFmts>
  <fonts count="7">
    <font>
      <sz val="10.0"/>
      <color rgb="FF000000"/>
      <name val="Arial"/>
      <scheme val="minor"/>
    </font>
    <font>
      <b/>
      <sz val="11.0"/>
      <color theme="1"/>
      <name val="&quot;Arial&quot;"/>
    </font>
    <font>
      <b/>
      <sz val="11.0"/>
      <color theme="1"/>
      <name val="Times New Roman"/>
    </font>
    <font>
      <b/>
      <sz val="11.0"/>
      <color theme="1"/>
      <name val="Arial"/>
      <scheme val="minor"/>
    </font>
    <font>
      <sz val="8.0"/>
      <color theme="1"/>
      <name val="&quot;Arial&quot;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  <fill>
      <patternFill patternType="solid">
        <fgColor rgb="FFFFA6A6"/>
        <bgColor rgb="FFFFA6A6"/>
      </patternFill>
    </fill>
    <fill>
      <patternFill patternType="solid">
        <fgColor rgb="FFFFF5CE"/>
        <bgColor rgb="FFFFF5CE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readingOrder="0" vertical="bottom"/>
    </xf>
    <xf borderId="0" fillId="0" fontId="3" numFmtId="0" xfId="0" applyFont="1"/>
    <xf borderId="0" fillId="3" fontId="2" numFmtId="0" xfId="0" applyAlignment="1" applyFill="1" applyFont="1">
      <alignment horizontal="center" readingOrder="0" vertical="bottom"/>
    </xf>
    <xf borderId="0" fillId="4" fontId="2" numFmtId="164" xfId="0" applyAlignment="1" applyFill="1" applyFont="1" applyNumberForma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4" fontId="1" numFmtId="3" xfId="0" applyAlignment="1" applyFont="1" applyNumberFormat="1">
      <alignment horizontal="right" readingOrder="0" vertical="bottom"/>
    </xf>
    <xf borderId="0" fillId="4" fontId="1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166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0" fontId="4" numFmtId="166" xfId="0" applyAlignment="1" applyFont="1" applyNumberFormat="1">
      <alignment horizontal="right" readingOrder="0" vertical="bottom"/>
    </xf>
    <xf borderId="0" fillId="0" fontId="5" numFmtId="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/>
    </xf>
    <xf borderId="0" fillId="0" fontId="6" numFmtId="167" xfId="0" applyAlignment="1" applyFont="1" applyNumberFormat="1">
      <alignment horizontal="center" readingOrder="0"/>
    </xf>
    <xf borderId="0" fillId="0" fontId="6" numFmtId="1" xfId="0" applyAlignment="1" applyFont="1" applyNumberFormat="1">
      <alignment horizontal="center"/>
    </xf>
    <xf borderId="0" fillId="2" fontId="4" numFmtId="0" xfId="0" applyAlignment="1" applyFon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6" numFmtId="168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Portfolios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Portfolios!$B$17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Portfolios!$A$18:$A$243</c:f>
            </c:strRef>
          </c:cat>
          <c:val>
            <c:numRef>
              <c:f>Portfolios!$B$18:$B$243</c:f>
              <c:numCache/>
            </c:numRef>
          </c:val>
          <c:smooth val="0"/>
        </c:ser>
        <c:ser>
          <c:idx val="1"/>
          <c:order val="1"/>
          <c:tx>
            <c:strRef>
              <c:f>Portfolios!$C$17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Portfolios!$A$18:$A$243</c:f>
            </c:strRef>
          </c:cat>
          <c:val>
            <c:numRef>
              <c:f>Portfolios!$C$18:$C$243</c:f>
              <c:numCache/>
            </c:numRef>
          </c:val>
          <c:smooth val="0"/>
        </c:ser>
        <c:ser>
          <c:idx val="2"/>
          <c:order val="2"/>
          <c:tx>
            <c:strRef>
              <c:f>Portfolios!$D$17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Portfolios!$A$18:$A$243</c:f>
            </c:strRef>
          </c:cat>
          <c:val>
            <c:numRef>
              <c:f>Portfolios!$D$18:$D$243</c:f>
              <c:numCache/>
            </c:numRef>
          </c:val>
          <c:smooth val="0"/>
        </c:ser>
        <c:axId val="2013193345"/>
        <c:axId val="1998072582"/>
      </c:lineChart>
      <c:catAx>
        <c:axId val="20131933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8072582"/>
      </c:catAx>
      <c:valAx>
        <c:axId val="19980725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&quot;$&quot;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31933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390525</xdr:colOff>
      <xdr:row>15</xdr:row>
      <xdr:rowOff>76200</xdr:rowOff>
    </xdr:from>
    <xdr:ext cx="3933825" cy="2438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13" width="12.38"/>
    <col customWidth="1" min="14" max="26" width="18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>
        <f t="shared" ref="B2:M2" si="1">AVERAGE(B36:B260)</f>
        <v>0.00508023209</v>
      </c>
      <c r="C2" s="5">
        <f t="shared" si="1"/>
        <v>0.001914170241</v>
      </c>
      <c r="D2" s="5">
        <f t="shared" si="1"/>
        <v>0.002368300296</v>
      </c>
      <c r="E2" s="5">
        <f t="shared" si="1"/>
        <v>0.001357616688</v>
      </c>
      <c r="F2" s="5">
        <f t="shared" si="1"/>
        <v>-0.001564776572</v>
      </c>
      <c r="G2" s="5">
        <f t="shared" si="1"/>
        <v>-0.00104965538</v>
      </c>
      <c r="H2" s="5">
        <f t="shared" si="1"/>
        <v>-0.000283967824</v>
      </c>
      <c r="I2" s="5">
        <f t="shared" si="1"/>
        <v>-0.002591358575</v>
      </c>
      <c r="J2" s="5">
        <f t="shared" si="1"/>
        <v>0.006676729746</v>
      </c>
      <c r="K2" s="5">
        <f t="shared" si="1"/>
        <v>0.01166776516</v>
      </c>
      <c r="L2" s="5">
        <f t="shared" si="1"/>
        <v>0.01069181013</v>
      </c>
      <c r="M2" s="5">
        <f t="shared" si="1"/>
        <v>-0.00003372062797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13</v>
      </c>
      <c r="B3" s="5">
        <f t="shared" ref="B3:M3" si="2">STDEV(B36:B260)</f>
        <v>0.03420188754</v>
      </c>
      <c r="C3" s="5">
        <f t="shared" si="2"/>
        <v>0.03811539137</v>
      </c>
      <c r="D3" s="5">
        <f t="shared" si="2"/>
        <v>0.03321755025</v>
      </c>
      <c r="E3" s="5">
        <f t="shared" si="2"/>
        <v>0.04500545053</v>
      </c>
      <c r="F3" s="5">
        <f t="shared" si="2"/>
        <v>0.02389861621</v>
      </c>
      <c r="G3" s="5">
        <f t="shared" si="2"/>
        <v>0.01791167734</v>
      </c>
      <c r="H3" s="5">
        <f t="shared" si="2"/>
        <v>0.006614539756</v>
      </c>
      <c r="I3" s="5">
        <f t="shared" si="2"/>
        <v>0.0300484981</v>
      </c>
      <c r="J3" s="5">
        <f t="shared" si="2"/>
        <v>0.09483824854</v>
      </c>
      <c r="K3" s="5">
        <f t="shared" si="2"/>
        <v>0.1168691157</v>
      </c>
      <c r="L3" s="5">
        <f t="shared" si="2"/>
        <v>0.1269613456</v>
      </c>
      <c r="M3" s="5">
        <f t="shared" si="2"/>
        <v>0.1222743929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5">
        <f t="shared" ref="B4:M4" si="3">SKEW(B36:B260)</f>
        <v>-0.4144858619</v>
      </c>
      <c r="C4" s="5">
        <f t="shared" si="3"/>
        <v>-0.5852085228</v>
      </c>
      <c r="D4" s="5">
        <f t="shared" si="3"/>
        <v>0.1632986221</v>
      </c>
      <c r="E4" s="5">
        <f t="shared" si="3"/>
        <v>-0.9007453189</v>
      </c>
      <c r="F4" s="5">
        <f t="shared" si="3"/>
        <v>-0.4027810416</v>
      </c>
      <c r="G4" s="5">
        <f t="shared" si="3"/>
        <v>-0.331632359</v>
      </c>
      <c r="H4" s="5">
        <f t="shared" si="3"/>
        <v>0.05523933899</v>
      </c>
      <c r="I4" s="5">
        <f t="shared" si="3"/>
        <v>-0.1692549371</v>
      </c>
      <c r="J4" s="5">
        <f t="shared" si="3"/>
        <v>-0.0008881997781</v>
      </c>
      <c r="K4" s="5">
        <f t="shared" si="3"/>
        <v>-0.2692331433</v>
      </c>
      <c r="L4" s="5">
        <f t="shared" si="3"/>
        <v>0.7880747866</v>
      </c>
      <c r="M4" s="5">
        <f t="shared" si="3"/>
        <v>-0.3068557746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15</v>
      </c>
      <c r="B5" s="5">
        <f t="shared" ref="B5:M5" si="4">KURT(B36:B260)</f>
        <v>0.468010124</v>
      </c>
      <c r="C5" s="5">
        <f t="shared" si="4"/>
        <v>3.326362924</v>
      </c>
      <c r="D5" s="5">
        <f t="shared" si="4"/>
        <v>0.1682941496</v>
      </c>
      <c r="E5" s="5">
        <f t="shared" si="4"/>
        <v>9.292207598</v>
      </c>
      <c r="F5" s="5">
        <f t="shared" si="4"/>
        <v>4.496862747</v>
      </c>
      <c r="G5" s="5">
        <f t="shared" si="4"/>
        <v>6.59192271</v>
      </c>
      <c r="H5" s="5">
        <f t="shared" si="4"/>
        <v>5.765035638</v>
      </c>
      <c r="I5" s="5">
        <f t="shared" si="4"/>
        <v>1.272868942</v>
      </c>
      <c r="J5" s="5">
        <f t="shared" si="4"/>
        <v>2.305088324</v>
      </c>
      <c r="K5" s="5">
        <f t="shared" si="4"/>
        <v>3.537133155</v>
      </c>
      <c r="L5" s="5">
        <f t="shared" si="4"/>
        <v>4.901354212</v>
      </c>
      <c r="M5" s="5">
        <f t="shared" si="4"/>
        <v>1.404245082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0</v>
      </c>
      <c r="B8" s="7">
        <f>correl(B$36:B$260,B$36:B$260)</f>
        <v>1</v>
      </c>
      <c r="C8" s="8">
        <f>correl(B$36:B$260,C$36:C$260)</f>
        <v>0.1525918856</v>
      </c>
      <c r="D8" s="8">
        <f>correl(B$36:B$260,D$36:D$260)</f>
        <v>0.2390798302</v>
      </c>
      <c r="E8" s="8">
        <f>correl(B$36:B$260,E$36:E$260)</f>
        <v>0.2209030076</v>
      </c>
      <c r="F8" s="8">
        <f>correl(B$36:B$260,F$36:F$260)</f>
        <v>0.2128637767</v>
      </c>
      <c r="G8" s="8">
        <f>correl(B$36:B$260,G$36:G$260)</f>
        <v>0.2152584518</v>
      </c>
      <c r="H8" s="8">
        <f>correl(B$36:B$260,H$36:H$260)</f>
        <v>0.1864609561</v>
      </c>
      <c r="I8" s="8">
        <f>correl(B$36:B$260,I$36:I$260)</f>
        <v>0.1591710645</v>
      </c>
      <c r="J8" s="8">
        <f>correl(B$36:B$260,J$36:J$260)</f>
        <v>0.2573921474</v>
      </c>
      <c r="K8" s="8">
        <f>correl(B$36:B$260,K$36:K$260)</f>
        <v>0.2621132445</v>
      </c>
      <c r="L8" s="8">
        <f>correl(B$36:B$260,L$36:L$260)</f>
        <v>0.194529165</v>
      </c>
      <c r="M8" s="8">
        <f>correl(B$36:B$260,M$36:M$260)</f>
        <v>0.2214413005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</v>
      </c>
      <c r="B9" s="8">
        <f>correl(B$36:B$260,C$36:C$260)</f>
        <v>0.1525918856</v>
      </c>
      <c r="C9" s="8">
        <f>correl(C$36:C$260,C$36:C$260)</f>
        <v>1</v>
      </c>
      <c r="D9" s="8">
        <f>correl(C$36:C$260,D$36:D$260)</f>
        <v>0.3569021116</v>
      </c>
      <c r="E9" s="8">
        <f>correl(C$36:C$260,E$36:E$260)</f>
        <v>0.6237556826</v>
      </c>
      <c r="F9" s="8">
        <f>correl(C$36:C$260,F$36:F$260)</f>
        <v>0.1284910588</v>
      </c>
      <c r="G9" s="8">
        <f>correl(C$36:C$260,G$36:G$260)</f>
        <v>-0.03698724779</v>
      </c>
      <c r="H9" s="8">
        <f>correl(C$36:C$260,H$36:H$260)</f>
        <v>0.06264286635</v>
      </c>
      <c r="I9" s="8">
        <f>correl(C$36:C$260,I$36:I$260)</f>
        <v>-0.1982139506</v>
      </c>
      <c r="J9" s="8">
        <f>correl(C$36:C$260,J$36:J$260)</f>
        <v>0.2483569162</v>
      </c>
      <c r="K9" s="8">
        <f>correl(C$36:C$260,K$36:K$260)</f>
        <v>0.3087357413</v>
      </c>
      <c r="L9" s="8">
        <f>correl(C$36:C$260,L$36:L$260)</f>
        <v>0.3289590913</v>
      </c>
      <c r="M9" s="8">
        <f>correl(C$36:C$260,M$36:M$260)</f>
        <v>0.2707968345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2</v>
      </c>
      <c r="B10" s="8">
        <f>correl(B$36:B$260,D$36:D$260)</f>
        <v>0.2390798302</v>
      </c>
      <c r="C10" s="8">
        <f>correl(C$36:C$260,D$36:D$260)</f>
        <v>0.3569021116</v>
      </c>
      <c r="D10" s="8">
        <f>correl(D$36:D$260,D$36:D$260)</f>
        <v>1</v>
      </c>
      <c r="E10" s="8">
        <f>correl(D$36:D$260,E$36:E$260)</f>
        <v>0.2341643716</v>
      </c>
      <c r="F10" s="8">
        <f>correl(D$36:D$260,F$36:F$260)</f>
        <v>0.1789367312</v>
      </c>
      <c r="G10" s="8">
        <f>correl(D$36:D$260,G$36:G$260)</f>
        <v>0.09387214298</v>
      </c>
      <c r="H10" s="8">
        <f>correl(D$36:D$260,H$36:H$260)</f>
        <v>0.1044362643</v>
      </c>
      <c r="I10" s="8">
        <f>correl(D$36:D$260,I$36:I$260)</f>
        <v>-0.02743364545</v>
      </c>
      <c r="J10" s="8">
        <f>correl(D$36:D$260,J$36:J$260)</f>
        <v>0.03020781585</v>
      </c>
      <c r="K10" s="8">
        <f>correl(D$36:D$260,K$36:K$260)</f>
        <v>0.04955023296</v>
      </c>
      <c r="L10" s="8">
        <f>correl(D$36:D$260,L$36:L$260)</f>
        <v>0.03992187225</v>
      </c>
      <c r="M10" s="8">
        <f>correl(D$36:D$260,M$36:M$260)</f>
        <v>0.04219251305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3</v>
      </c>
      <c r="B11" s="8">
        <f>correl(B$36:B$260,E$36:E$260)</f>
        <v>0.2209030076</v>
      </c>
      <c r="C11" s="8">
        <f>correl(C$36:C$260,E$36:E$260)</f>
        <v>0.6237556826</v>
      </c>
      <c r="D11" s="8">
        <f>correl(D$36:D$260,E$36:E$260)</f>
        <v>0.2341643716</v>
      </c>
      <c r="E11" s="8">
        <f>correl(E$36:E$260,E$36:E$260)</f>
        <v>1</v>
      </c>
      <c r="F11" s="8">
        <f>correl(E$36:E$260,F$36:F$260)</f>
        <v>0.2548175197</v>
      </c>
      <c r="G11" s="8">
        <f>correl(E$36:E$260,G$36:G$260)</f>
        <v>0.1317422637</v>
      </c>
      <c r="H11" s="8">
        <f>correl(E$36:E$260,H$36:H$260)</f>
        <v>0.111432482</v>
      </c>
      <c r="I11" s="8">
        <f>correl(E$36:E$260,I$36:I$260)</f>
        <v>-0.1080883875</v>
      </c>
      <c r="J11" s="8">
        <f>correl(E$36:E$260,J$36:J$260)</f>
        <v>0.3338670702</v>
      </c>
      <c r="K11" s="8">
        <f>correl(E$36:E$260,K$36:K$260)</f>
        <v>0.354569331</v>
      </c>
      <c r="L11" s="8">
        <f>correl(E$36:E$260,L$36:L$260)</f>
        <v>0.3732007572</v>
      </c>
      <c r="M11" s="8">
        <f>correl(E$36:E$260,M$36:M$260)</f>
        <v>0.3274946937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16</v>
      </c>
      <c r="B12" s="8">
        <f>correl(B$36:B$260,F$36:F$260)</f>
        <v>0.2128637767</v>
      </c>
      <c r="C12" s="8">
        <f>correl(C$36:C$260,F$36:F$260)</f>
        <v>0.1284910588</v>
      </c>
      <c r="D12" s="8">
        <f>correl(D$36:D$260,F$36:F$260)</f>
        <v>0.1789367312</v>
      </c>
      <c r="E12" s="8">
        <f>correl(E$36:E$260,F$36:F$260)</f>
        <v>0.2548175197</v>
      </c>
      <c r="F12" s="8">
        <f>correl(F$36:F$260,F$36:F$260)</f>
        <v>1</v>
      </c>
      <c r="G12" s="8">
        <f>correl(F$36:F$260,G$36:G$260)</f>
        <v>0.6535061903</v>
      </c>
      <c r="H12" s="8">
        <f>correl(F$36:F$260,H$36:H$260)</f>
        <v>0.6467705478</v>
      </c>
      <c r="I12" s="8">
        <f>correl(F$36:F$260,I$36:I$260)</f>
        <v>0.6564265816</v>
      </c>
      <c r="J12" s="8">
        <f>correl(F$36:F$260,J$36:J$260)</f>
        <v>0.1627825301</v>
      </c>
      <c r="K12" s="8">
        <f>correl(F$36:F$260,K$36:K$260)</f>
        <v>0.2175635214</v>
      </c>
      <c r="L12" s="8">
        <f>correl(F$36:F$260,L$36:L$260)</f>
        <v>0.1832144323</v>
      </c>
      <c r="M12" s="8">
        <f>correl(F$36:F$260,M$36:M$260)</f>
        <v>0.09648559977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17</v>
      </c>
      <c r="B13" s="8">
        <f>correl(B$36:B$260,G$36:G$260)</f>
        <v>0.2152584518</v>
      </c>
      <c r="C13" s="8">
        <f>correl(C$36:C$260,G$36:G$260)</f>
        <v>-0.03698724779</v>
      </c>
      <c r="D13" s="8">
        <f>correl(D$36:D$260,G$36:G$260)</f>
        <v>0.09387214298</v>
      </c>
      <c r="E13" s="8">
        <f>correl(E$36:E$260,G$36:G$260)</f>
        <v>0.1317422637</v>
      </c>
      <c r="F13" s="8">
        <f>correl(F$36:F$260,G$36:G$260)</f>
        <v>0.6535061903</v>
      </c>
      <c r="G13" s="8">
        <f>correl(G$36:G$260,G$36:G$260)</f>
        <v>1</v>
      </c>
      <c r="H13" s="8">
        <f>correl(G$36:G$260,H$36:H$260)</f>
        <v>0.6438076303</v>
      </c>
      <c r="I13" s="8">
        <f>correl(G$36:G$260,I$36:I$260)</f>
        <v>0.5607742892</v>
      </c>
      <c r="J13" s="8">
        <f>correl(G$36:G$260,J$36:J$260)</f>
        <v>0.01480318932</v>
      </c>
      <c r="K13" s="8">
        <f>correl(G$36:G$260,K$36:K$260)</f>
        <v>0.07576169048</v>
      </c>
      <c r="L13" s="8">
        <f>correl(G$36:G$260,L$36:L$260)</f>
        <v>0.1134714834</v>
      </c>
      <c r="M13" s="8">
        <f>correl(G$36:G$260,M$36:M$260)</f>
        <v>0.01191729394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18</v>
      </c>
      <c r="B14" s="8">
        <f>correl(B$36:B$260,H$36:H$260)</f>
        <v>0.1864609561</v>
      </c>
      <c r="C14" s="8">
        <f>correl(C$36:C$260,H$36:H$260)</f>
        <v>0.06264286635</v>
      </c>
      <c r="D14" s="8">
        <f>correl(D$36:D$260,H$36:H$260)</f>
        <v>0.1044362643</v>
      </c>
      <c r="E14" s="8">
        <f>correl(E$36:E$260,H$36:H$260)</f>
        <v>0.111432482</v>
      </c>
      <c r="F14" s="8">
        <f>correl(F$36:F$260,H$36:H$260)</f>
        <v>0.6467705478</v>
      </c>
      <c r="G14" s="8">
        <f>correl(G$36:G$260,H$36:H$260)</f>
        <v>0.6438076303</v>
      </c>
      <c r="H14" s="8">
        <f>correl(H$36:H$260,H$36:H$260)</f>
        <v>1</v>
      </c>
      <c r="I14" s="8">
        <f>correl(H$36:H$260,I$36:I$260)</f>
        <v>0.3965386215</v>
      </c>
      <c r="J14" s="8">
        <f>correl(H$36:H$260,J$36:J$260)</f>
        <v>0.09380622448</v>
      </c>
      <c r="K14" s="8">
        <f>correl(H$36:H$260,K$36:K$260)</f>
        <v>0.1602674358</v>
      </c>
      <c r="L14" s="8">
        <f>correl(H$36:H$260,L$36:L$260)</f>
        <v>0.1655964355</v>
      </c>
      <c r="M14" s="8">
        <f>correl(H$36:H$260,M$36:M$260)</f>
        <v>0.08461585728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19</v>
      </c>
      <c r="B15" s="8">
        <f>correl(B$36:B$260,I$36:I$260)</f>
        <v>0.1591710645</v>
      </c>
      <c r="C15" s="8">
        <f>correl(C$36:C$260,I$36:I$260)</f>
        <v>-0.1982139506</v>
      </c>
      <c r="D15" s="8">
        <f>correl(D$36:D$260,I$36:I$260)</f>
        <v>-0.02743364545</v>
      </c>
      <c r="E15" s="8">
        <f>correl(E$36:E$260,I$36:I$260)</f>
        <v>-0.1080883875</v>
      </c>
      <c r="F15" s="8">
        <f>correl(F$36:F$260,I$36:I$260)</f>
        <v>0.6564265816</v>
      </c>
      <c r="G15" s="8">
        <f>correl(G$36:G$260,I$36:I$260)</f>
        <v>0.5607742892</v>
      </c>
      <c r="H15" s="8">
        <f>correl(H$36:H$260,I$36:I$260)</f>
        <v>0.3965386215</v>
      </c>
      <c r="I15" s="8">
        <f>correl(I$36:I$260,I$36:I$260)</f>
        <v>1</v>
      </c>
      <c r="J15" s="8">
        <f>correl(I$36:I$260,J$36:J$260)</f>
        <v>0.08165824873</v>
      </c>
      <c r="K15" s="8">
        <f>correl(I$36:I$260,K$36:K$260)</f>
        <v>0.0815584715</v>
      </c>
      <c r="L15" s="8">
        <f>correl(I$36:I$260,L$36:L$260)</f>
        <v>0.02995141748</v>
      </c>
      <c r="M15" s="8">
        <f>correl(I$36:I$260,M$36:M$260)</f>
        <v>-0.01412933511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8</v>
      </c>
      <c r="B16" s="8">
        <f>correl(B$36:B$260,J$36:J$260)</f>
        <v>0.2573921474</v>
      </c>
      <c r="C16" s="8">
        <f>correl(C$36:C$260,J$36:J$260)</f>
        <v>0.2483569162</v>
      </c>
      <c r="D16" s="8">
        <f>correl(D$36:D$260,J$36:J$260)</f>
        <v>0.03020781585</v>
      </c>
      <c r="E16" s="8">
        <f>correl(E$36:E$260,J$36:J$260)</f>
        <v>0.3338670702</v>
      </c>
      <c r="F16" s="8">
        <f>correl(F$36:F$260,J$36:J$260)</f>
        <v>0.1627825301</v>
      </c>
      <c r="G16" s="8">
        <f>correl(G$36:G$260,J$36:J$260)</f>
        <v>0.01480318932</v>
      </c>
      <c r="H16" s="8">
        <f>correl(H$36:H$260,J$36:J$260)</f>
        <v>0.09380622448</v>
      </c>
      <c r="I16" s="8">
        <f>correl(I$36:I$260,J$36:J$260)</f>
        <v>0.08165824873</v>
      </c>
      <c r="J16" s="8">
        <f>correl(J$36:J$260,J$36:J$260)</f>
        <v>1</v>
      </c>
      <c r="K16" s="8">
        <f>correl(J$36:J$260,K$36:K$260)</f>
        <v>0.8315200781</v>
      </c>
      <c r="L16" s="8">
        <f>correl(J$36:J$260,L$36:L$260)</f>
        <v>0.6603509523</v>
      </c>
      <c r="M16" s="8">
        <f>correl(J$36:J$260,M$36:M$260)</f>
        <v>0.7905810158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9</v>
      </c>
      <c r="B17" s="8">
        <f>correl(B$36:B$260,K$36:K$260)</f>
        <v>0.2621132445</v>
      </c>
      <c r="C17" s="8">
        <f>correl(C$36:C$260,K$36:K$260)</f>
        <v>0.3087357413</v>
      </c>
      <c r="D17" s="8">
        <f>correl(D$36:D$260,K$36:K$260)</f>
        <v>0.04955023296</v>
      </c>
      <c r="E17" s="8">
        <f>correl(E$36:E$260,K$36:K$260)</f>
        <v>0.354569331</v>
      </c>
      <c r="F17" s="8">
        <f>correl(F$36:F$260,K$36:K$260)</f>
        <v>0.2175635214</v>
      </c>
      <c r="G17" s="8">
        <f>correl(G$36:G$260,K$36:K$260)</f>
        <v>0.07576169048</v>
      </c>
      <c r="H17" s="8">
        <f>correl(H$36:H$260,K$36:K$260)</f>
        <v>0.1602674358</v>
      </c>
      <c r="I17" s="8">
        <f>correl(I$36:I$260,K$36:K$260)</f>
        <v>0.0815584715</v>
      </c>
      <c r="J17" s="8">
        <f>correl(J$36:J$260,K$36:K$260)</f>
        <v>0.8315200781</v>
      </c>
      <c r="K17" s="8">
        <f>correl(K$36:K$260,K$36:K$260)</f>
        <v>1</v>
      </c>
      <c r="L17" s="8">
        <f>correl(K$36:K$260,L$36:L$260)</f>
        <v>0.6694967433</v>
      </c>
      <c r="M17" s="8">
        <f>correl(K$36:K$260,M$36:M$260)</f>
        <v>0.7886623784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10</v>
      </c>
      <c r="B18" s="8">
        <f>correl(B$36:B$260,L$36:L$260)</f>
        <v>0.194529165</v>
      </c>
      <c r="C18" s="8">
        <f>correl(C$36:C$260,L$36:L$260)</f>
        <v>0.3289590913</v>
      </c>
      <c r="D18" s="8">
        <f>correl(D$36:D$260,L$36:L$260)</f>
        <v>0.03992187225</v>
      </c>
      <c r="E18" s="8">
        <f>correl(E$36:E$260,L$36:L$260)</f>
        <v>0.3732007572</v>
      </c>
      <c r="F18" s="8">
        <f>correl(F$36:F$260,L$36:L$260)</f>
        <v>0.1832144323</v>
      </c>
      <c r="G18" s="8">
        <f>correl(G$36:G$260,L$36:L$260)</f>
        <v>0.1134714834</v>
      </c>
      <c r="H18" s="8">
        <f>correl(H$36:H$260,L$36:L$260)</f>
        <v>0.1655964355</v>
      </c>
      <c r="I18" s="8">
        <f>correl(I$36:I$260,L$36:L$260)</f>
        <v>0.02995141748</v>
      </c>
      <c r="J18" s="8">
        <f>correl(J$36:J$260,L$36:L$260)</f>
        <v>0.6603509523</v>
      </c>
      <c r="K18" s="8">
        <f>correl(K$36:K$260,L$36:L$260)</f>
        <v>0.6694967433</v>
      </c>
      <c r="L18" s="8">
        <f>correl(L$36:L$260,L$36:L$260)</f>
        <v>1</v>
      </c>
      <c r="M18" s="8">
        <f>correl(L$36:L$260,M$36:M$260)</f>
        <v>0.6463287463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11</v>
      </c>
      <c r="B19" s="8">
        <f>correl(B$36:B$260,M$36:M$260)</f>
        <v>0.2214413005</v>
      </c>
      <c r="C19" s="8">
        <f>correl(C$36:C$260,M$36:M$260)</f>
        <v>0.2707968345</v>
      </c>
      <c r="D19" s="8">
        <f>correl(D$36:D$260,M$36:M$260)</f>
        <v>0.04219251305</v>
      </c>
      <c r="E19" s="8">
        <f>correl(E$36:E$260,M$36:M$260)</f>
        <v>0.3274946937</v>
      </c>
      <c r="F19" s="8">
        <f>correl(F$36:F$260,M$36:M$260)</f>
        <v>0.09648559977</v>
      </c>
      <c r="G19" s="8">
        <f>correl(G$36:G$260,M$36:M$260)</f>
        <v>0.01191729394</v>
      </c>
      <c r="H19" s="8">
        <f>correl(H$36:H$260,M$36:M$260)</f>
        <v>0.08461585728</v>
      </c>
      <c r="I19" s="8">
        <f>correl(I$36:I$260,M$36:M$260)</f>
        <v>-0.01412933511</v>
      </c>
      <c r="J19" s="8">
        <f>correl(J$36:J$260,M$36:M$260)</f>
        <v>0.7905810158</v>
      </c>
      <c r="K19" s="8">
        <f>correl(K$36:K$260,M$36:M$260)</f>
        <v>0.7886623784</v>
      </c>
      <c r="L19" s="8">
        <f>correl(L$36:L$260,M$36:M$260)</f>
        <v>0.6463287463</v>
      </c>
      <c r="M19" s="7">
        <f>correl(M$36:M$260,M$36:M$260)</f>
        <v>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1"/>
      <c r="C20" s="1"/>
      <c r="D20" s="1"/>
      <c r="E20" s="9"/>
      <c r="F20" s="9"/>
      <c r="G20" s="9"/>
      <c r="H20" s="9"/>
      <c r="I20" s="9"/>
      <c r="J20" s="9"/>
      <c r="K20" s="9"/>
      <c r="L20" s="9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2" t="s">
        <v>10</v>
      </c>
      <c r="M21" s="2" t="s">
        <v>11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0</v>
      </c>
      <c r="B22" s="7">
        <f>covar(B$36:B$260,B$36:B$260)</f>
        <v>0.001164570137</v>
      </c>
      <c r="C22" s="8">
        <f>covar(B$36:B$260,C$36:C$260)</f>
        <v>0.0001980374831</v>
      </c>
      <c r="D22" s="8">
        <f>covar(B$36:B$260,D$36:D$260)</f>
        <v>0.0002704120958</v>
      </c>
      <c r="E22" s="8">
        <f>covar(B$36:B$260,E$36:E$260)</f>
        <v>0.0003385184294</v>
      </c>
      <c r="F22" s="8">
        <f>covar(B$36:B$260,F$36:F$260)</f>
        <v>0.0001732168326</v>
      </c>
      <c r="G22" s="8">
        <f>covar(B$36:B$260,G$36:G$260)</f>
        <v>0.0001312840738</v>
      </c>
      <c r="H22" s="8">
        <f>covar(B$36:B$260,H$36:H$260)</f>
        <v>0.00004199553446</v>
      </c>
      <c r="I22" s="8">
        <f>covar(B$36:B$260,I$36:I$260)</f>
        <v>0.0001628555132</v>
      </c>
      <c r="J22" s="8">
        <f>covar(B$36:B$260,J$36:J$260)</f>
        <v>0.0008311786762</v>
      </c>
      <c r="K22" s="8">
        <f>covar(B$36:B$260,K$36:K$260)</f>
        <v>0.00104304801</v>
      </c>
      <c r="L22" s="8">
        <f>covar(B$36:B$260,L$36:L$260)</f>
        <v>0.0008409531741</v>
      </c>
      <c r="M22" s="8">
        <f>covar(B$36:B$260,M$36:M$260)</f>
        <v>0.0009219549772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1</v>
      </c>
      <c r="B23" s="8">
        <f>covar(B$36:B$260,C$36:C$260)</f>
        <v>0.0001980374831</v>
      </c>
      <c r="C23" s="8">
        <f>covar(C$36:C$260,C$36:C$260)</f>
        <v>0.001446326246</v>
      </c>
      <c r="D23" s="8">
        <f>covar(C$36:C$260,D$36:D$260)</f>
        <v>0.0004498654102</v>
      </c>
      <c r="E23" s="8">
        <f>covar(C$36:C$260,E$36:E$260)</f>
        <v>0.001065235209</v>
      </c>
      <c r="F23" s="8">
        <f>covar(C$36:C$260,F$36:F$260)</f>
        <v>0.0001165229702</v>
      </c>
      <c r="G23" s="8">
        <f>covar(C$36:C$260,G$36:G$260)</f>
        <v>-0.00002513935656</v>
      </c>
      <c r="H23" s="8">
        <f>covar(C$36:C$260,H$36:H$260)</f>
        <v>0.00001572306234</v>
      </c>
      <c r="I23" s="8">
        <f>covar(C$36:C$260,I$36:I$260)</f>
        <v>-0.0002260075103</v>
      </c>
      <c r="J23" s="8">
        <f>covar(C$36:C$260,J$36:J$260)</f>
        <v>0.0008937697819</v>
      </c>
      <c r="K23" s="8">
        <f>covar(C$36:C$260,K$36:K$260)</f>
        <v>0.001369154792</v>
      </c>
      <c r="L23" s="8">
        <f>covar(C$36:C$260,L$36:L$260)</f>
        <v>0.00158481763</v>
      </c>
      <c r="M23" s="8">
        <f>covar(C$36:C$260,M$36:M$260)</f>
        <v>0.001256449339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2</v>
      </c>
      <c r="B24" s="8">
        <f>covar(B$36:B$260,D$36:D$260)</f>
        <v>0.0002704120958</v>
      </c>
      <c r="C24" s="8">
        <f>covar(C$36:C$260,D$36:D$260)</f>
        <v>0.0004498654102</v>
      </c>
      <c r="D24" s="8">
        <f>covar(D$36:D$260,D$36:D$260)</f>
        <v>0.00109850162</v>
      </c>
      <c r="E24" s="8">
        <f>covar(D$36:D$260,E$36:E$260)</f>
        <v>0.0003485130396</v>
      </c>
      <c r="F24" s="8">
        <f>covar(D$36:D$260,F$36:F$260)</f>
        <v>0.0001414182163</v>
      </c>
      <c r="G24" s="8">
        <f>covar(D$36:D$260,G$36:G$260)</f>
        <v>0.00005560400715</v>
      </c>
      <c r="H24" s="8">
        <f>covar(D$36:D$260,H$36:H$260)</f>
        <v>0.00002284462643</v>
      </c>
      <c r="I24" s="8">
        <f>covar(D$36:D$260,I$36:I$260)</f>
        <v>-0.00002726084994</v>
      </c>
      <c r="J24" s="8">
        <f>covar(D$36:D$260,J$36:J$260)</f>
        <v>0.00009474056075</v>
      </c>
      <c r="K24" s="8">
        <f>covar(D$36:D$260,K$36:K$260)</f>
        <v>0.000191504313</v>
      </c>
      <c r="L24" s="8">
        <f>covar(D$36:D$260,L$36:L$260)</f>
        <v>0.0001676160177</v>
      </c>
      <c r="M24" s="8">
        <f>covar(D$36:D$260,M$36:M$260)</f>
        <v>0.0001706098139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3</v>
      </c>
      <c r="B25" s="8">
        <f>covar(B$36:B$260,E$36:E$260)</f>
        <v>0.0003385184294</v>
      </c>
      <c r="C25" s="8">
        <f>covar(C$36:C$260,E$36:E$260)</f>
        <v>0.001065235209</v>
      </c>
      <c r="D25" s="8">
        <f>covar(D$36:D$260,E$36:E$260)</f>
        <v>0.0003485130396</v>
      </c>
      <c r="E25" s="8">
        <f>covar(E$36:E$260,E$36:E$260)</f>
        <v>0.002016488397</v>
      </c>
      <c r="F25" s="8">
        <f>covar(E$36:E$260,F$36:F$260)</f>
        <v>0.0002728554626</v>
      </c>
      <c r="G25" s="8">
        <f>covar(E$36:E$260,G$36:G$260)</f>
        <v>0.0001057284809</v>
      </c>
      <c r="H25" s="8">
        <f>covar(E$36:E$260,H$36:H$260)</f>
        <v>0.00003302494089</v>
      </c>
      <c r="I25" s="8">
        <f>covar(E$36:E$260,I$36:I$260)</f>
        <v>-0.0001455232622</v>
      </c>
      <c r="J25" s="8">
        <f>covar(E$36:E$260,J$36:J$260)</f>
        <v>0.00141869071</v>
      </c>
      <c r="K25" s="8">
        <f>covar(E$36:E$260,K$36:K$260)</f>
        <v>0.001856656402</v>
      </c>
      <c r="L25" s="8">
        <f>covar(E$36:E$260,L$36:L$260)</f>
        <v>0.00212297386</v>
      </c>
      <c r="M25" s="8">
        <f>covar(E$36:E$260,M$36:M$260)</f>
        <v>0.001794198117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16</v>
      </c>
      <c r="B26" s="8">
        <f>covar(B$36:B$260,F$36:F$260)</f>
        <v>0.0001732168326</v>
      </c>
      <c r="C26" s="8">
        <f>covar(C$36:C$260,F$36:F$260)</f>
        <v>0.0001165229702</v>
      </c>
      <c r="D26" s="8">
        <f>covar(D$36:D$260,F$36:F$260)</f>
        <v>0.0001414182163</v>
      </c>
      <c r="E26" s="8">
        <f>covar(E$36:E$260,F$36:F$260)</f>
        <v>0.0002728554626</v>
      </c>
      <c r="F26" s="8">
        <f>covar(F$36:F$260,F$36:F$260)</f>
        <v>0.0005686054395</v>
      </c>
      <c r="G26" s="8">
        <f>covar(F$36:F$260,G$36:G$260)</f>
        <v>0.0002784993707</v>
      </c>
      <c r="H26" s="8">
        <f>covar(F$36:F$260,H$36:H$260)</f>
        <v>0.0001017860172</v>
      </c>
      <c r="I26" s="8">
        <f>covar(F$36:F$260,I$36:I$260)</f>
        <v>0.0004692963582</v>
      </c>
      <c r="J26" s="8">
        <f>covar(F$36:F$260,J$36:J$260)</f>
        <v>0.0003673073123</v>
      </c>
      <c r="K26" s="8">
        <f>covar(F$36:F$260,K$36:K$260)</f>
        <v>0.0006049564235</v>
      </c>
      <c r="L26" s="8">
        <f>covar(F$36:F$260,L$36:L$260)</f>
        <v>0.0005534386089</v>
      </c>
      <c r="M26" s="8">
        <f>covar(F$36:F$260,M$36:M$260)</f>
        <v>0.0002806960305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17</v>
      </c>
      <c r="B27" s="8">
        <f>covar(B$36:B$260,G$36:G$260)</f>
        <v>0.0001312840738</v>
      </c>
      <c r="C27" s="8">
        <f>covar(C$36:C$260,G$36:G$260)</f>
        <v>-0.00002513935656</v>
      </c>
      <c r="D27" s="8">
        <f>covar(D$36:D$260,G$36:G$260)</f>
        <v>0.00005560400715</v>
      </c>
      <c r="E27" s="8">
        <f>covar(E$36:E$260,G$36:G$260)</f>
        <v>0.0001057284809</v>
      </c>
      <c r="F27" s="8">
        <f>covar(F$36:F$260,G$36:G$260)</f>
        <v>0.0002784993707</v>
      </c>
      <c r="G27" s="8">
        <f>covar(G$36:G$260,G$36:G$260)</f>
        <v>0.000319402282</v>
      </c>
      <c r="H27" s="8">
        <f>covar(G$36:G$260,H$36:H$260)</f>
        <v>0.00007593771207</v>
      </c>
      <c r="I27" s="8">
        <f>covar(G$36:G$260,I$36:I$260)</f>
        <v>0.000300477959</v>
      </c>
      <c r="J27" s="8">
        <f>covar(G$36:G$260,J$36:J$260)</f>
        <v>0.00002503459533</v>
      </c>
      <c r="K27" s="8">
        <f>covar(G$36:G$260,K$36:K$260)</f>
        <v>0.0001578887447</v>
      </c>
      <c r="L27" s="8">
        <f>covar(G$36:G$260,L$36:L$260)</f>
        <v>0.0002568975762</v>
      </c>
      <c r="M27" s="8">
        <f>covar(G$36:G$260,M$36:M$260)</f>
        <v>0.00002598453347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18</v>
      </c>
      <c r="B28" s="8">
        <f>covar(B$36:B$260,H$36:H$260)</f>
        <v>0.00004199553446</v>
      </c>
      <c r="C28" s="8">
        <f>covar(C$36:C$260,H$36:H$260)</f>
        <v>0.00001572306234</v>
      </c>
      <c r="D28" s="8">
        <f>covar(D$36:D$260,H$36:H$260)</f>
        <v>0.00002284462643</v>
      </c>
      <c r="E28" s="8">
        <f>covar(E$36:E$260,H$36:H$260)</f>
        <v>0.00003302494089</v>
      </c>
      <c r="F28" s="8">
        <f>covar(F$36:F$260,H$36:H$260)</f>
        <v>0.0001017860172</v>
      </c>
      <c r="G28" s="8">
        <f>covar(G$36:G$260,H$36:H$260)</f>
        <v>0.00007593771207</v>
      </c>
      <c r="H28" s="8">
        <f>covar(H$36:H$260,H$36:H$260)</f>
        <v>0.00004355768225</v>
      </c>
      <c r="I28" s="8">
        <f>covar(H$36:H$260,I$36:I$260)</f>
        <v>0.00007846453285</v>
      </c>
      <c r="J28" s="8">
        <f>covar(H$36:H$260,J$36:J$260)</f>
        <v>0.00005858417427</v>
      </c>
      <c r="K28" s="8">
        <f>covar(H$36:H$260,K$36:K$260)</f>
        <v>0.0001233417704</v>
      </c>
      <c r="L28" s="8">
        <f>covar(H$36:H$260,L$36:L$260)</f>
        <v>0.0001384483016</v>
      </c>
      <c r="M28" s="8">
        <f>covar(H$36:H$260,M$36:M$260)</f>
        <v>0.00006813219884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19</v>
      </c>
      <c r="B29" s="8">
        <f>covar(B$36:B$260,I$36:I$260)</f>
        <v>0.0001628555132</v>
      </c>
      <c r="C29" s="8">
        <f>covar(C$36:C$260,I$36:I$260)</f>
        <v>-0.0002260075103</v>
      </c>
      <c r="D29" s="8">
        <f>covar(D$36:D$260,I$36:I$260)</f>
        <v>-0.00002726084994</v>
      </c>
      <c r="E29" s="8">
        <f>covar(E$36:E$260,I$36:I$260)</f>
        <v>-0.0001455232622</v>
      </c>
      <c r="F29" s="8">
        <f>covar(F$36:F$260,I$36:I$260)</f>
        <v>0.0004692963582</v>
      </c>
      <c r="G29" s="8">
        <f>covar(G$36:G$260,I$36:I$260)</f>
        <v>0.000300477959</v>
      </c>
      <c r="H29" s="8">
        <f>covar(H$36:H$260,I$36:I$260)</f>
        <v>0.00007846453285</v>
      </c>
      <c r="I29" s="8">
        <f>covar(I$36:I$260,I$36:I$260)</f>
        <v>0.0008988992946</v>
      </c>
      <c r="J29" s="8">
        <f>covar(I$36:I$260,J$36:J$260)</f>
        <v>0.0002316710977</v>
      </c>
      <c r="K29" s="8">
        <f>covar(I$36:I$260,K$36:K$260)</f>
        <v>0.0002851393175</v>
      </c>
      <c r="L29" s="8">
        <f>covar(I$36:I$260,L$36:L$260)</f>
        <v>0.0001137567478</v>
      </c>
      <c r="M29" s="8">
        <f>covar(I$36:I$260,M$36:M$260)</f>
        <v>-0.00005168273768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8</v>
      </c>
      <c r="B30" s="8">
        <f>covar(B$36:B$260,J$36:J$260)</f>
        <v>0.0008311786762</v>
      </c>
      <c r="C30" s="8">
        <f>covar(C$36:C$260,J$36:J$260)</f>
        <v>0.0008937697819</v>
      </c>
      <c r="D30" s="8">
        <f>covar(D$36:D$260,J$36:J$260)</f>
        <v>0.00009474056075</v>
      </c>
      <c r="E30" s="8">
        <f>covar(E$36:E$260,J$36:J$260)</f>
        <v>0.00141869071</v>
      </c>
      <c r="F30" s="8">
        <f>covar(F$36:F$260,J$36:J$260)</f>
        <v>0.0003673073123</v>
      </c>
      <c r="G30" s="8">
        <f>covar(G$36:G$260,J$36:J$260)</f>
        <v>0.00002503459533</v>
      </c>
      <c r="H30" s="8">
        <f>covar(H$36:H$260,J$36:J$260)</f>
        <v>0.00005858417427</v>
      </c>
      <c r="I30" s="8">
        <f>covar(I$36:I$260,J$36:J$260)</f>
        <v>0.0002316710977</v>
      </c>
      <c r="J30" s="8">
        <f>covar(J$36:J$260,J$36:J$260)</f>
        <v>0.008954318748</v>
      </c>
      <c r="K30" s="8">
        <f>covar(J$36:J$260,K$36:K$260)</f>
        <v>0.009175326412</v>
      </c>
      <c r="L30" s="8">
        <f>covar(J$36:J$260,L$36:L$260)</f>
        <v>0.007915809798</v>
      </c>
      <c r="M30" s="8">
        <f>covar(J$36:J$260,M$36:M$260)</f>
        <v>0.009127060337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9</v>
      </c>
      <c r="B31" s="8">
        <f>covar(B$36:B$260,K$36:K$260)</f>
        <v>0.00104304801</v>
      </c>
      <c r="C31" s="8">
        <f>covar(C$36:C$260,K$36:K$260)</f>
        <v>0.001369154792</v>
      </c>
      <c r="D31" s="8">
        <f>covar(D$36:D$260,K$36:K$260)</f>
        <v>0.000191504313</v>
      </c>
      <c r="E31" s="8">
        <f>covar(E$36:E$260,K$36:K$260)</f>
        <v>0.001856656402</v>
      </c>
      <c r="F31" s="8">
        <f>covar(F$36:F$260,K$36:K$260)</f>
        <v>0.0006049564235</v>
      </c>
      <c r="G31" s="8">
        <f>covar(G$36:G$260,K$36:K$260)</f>
        <v>0.0001578887447</v>
      </c>
      <c r="H31" s="8">
        <f>covar(H$36:H$260,K$36:K$260)</f>
        <v>0.0001233417704</v>
      </c>
      <c r="I31" s="8">
        <f>covar(I$36:I$260,K$36:K$260)</f>
        <v>0.0002851393175</v>
      </c>
      <c r="J31" s="8">
        <f>covar(J$36:J$260,K$36:K$260)</f>
        <v>0.009175326412</v>
      </c>
      <c r="K31" s="8">
        <f>covar(K$36:K$260,K$36:K$260)</f>
        <v>0.01359768624</v>
      </c>
      <c r="L31" s="8">
        <f>covar(K$36:K$260,L$36:L$260)</f>
        <v>0.009889748412</v>
      </c>
      <c r="M31" s="8">
        <f>covar(K$36:K$260,M$36:M$260)</f>
        <v>0.01121997521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10</v>
      </c>
      <c r="B32" s="8">
        <f>covar(B$36:B$260,L$36:L$260)</f>
        <v>0.0008409531741</v>
      </c>
      <c r="C32" s="8">
        <f>covar(C$36:C$260,L$36:L$260)</f>
        <v>0.00158481763</v>
      </c>
      <c r="D32" s="8">
        <f>covar(D$36:D$260,L$36:L$260)</f>
        <v>0.0001676160177</v>
      </c>
      <c r="E32" s="8">
        <f>covar(E$36:E$260,L$36:L$260)</f>
        <v>0.00212297386</v>
      </c>
      <c r="F32" s="8">
        <f>covar(F$36:F$260,L$36:L$260)</f>
        <v>0.0005534386089</v>
      </c>
      <c r="G32" s="8">
        <f>covar(G$36:G$260,L$36:L$260)</f>
        <v>0.0002568975762</v>
      </c>
      <c r="H32" s="8">
        <f>covar(H$36:H$260,L$36:L$260)</f>
        <v>0.0001384483016</v>
      </c>
      <c r="I32" s="8">
        <f>covar(I$36:I$260,L$36:L$260)</f>
        <v>0.0001137567478</v>
      </c>
      <c r="J32" s="8">
        <f>covar(J$36:J$260,L$36:L$260)</f>
        <v>0.007915809798</v>
      </c>
      <c r="K32" s="8">
        <f>covar(K$36:K$260,L$36:L$260)</f>
        <v>0.009889748412</v>
      </c>
      <c r="L32" s="8">
        <f>covar(L$36:L$260,L$36:L$260)</f>
        <v>0.01604754247</v>
      </c>
      <c r="M32" s="8">
        <f>covar(L$36:L$260,M$36:M$260)</f>
        <v>0.009989091798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11</v>
      </c>
      <c r="B33" s="8">
        <f>covar(B$36:B$260,M$36:M$260)</f>
        <v>0.0009219549772</v>
      </c>
      <c r="C33" s="8">
        <f>covar(C$36:C$260,M$36:M$260)</f>
        <v>0.001256449339</v>
      </c>
      <c r="D33" s="8">
        <f>covar(D$36:D$260,M$36:M$260)</f>
        <v>0.0001706098139</v>
      </c>
      <c r="E33" s="8">
        <f>covar(E$36:E$260,M$36:M$260)</f>
        <v>0.001794198117</v>
      </c>
      <c r="F33" s="8">
        <f>covar(F$36:F$260,M$36:M$260)</f>
        <v>0.0002806960305</v>
      </c>
      <c r="G33" s="8">
        <f>covar(G$36:G$260,M$36:M$260)</f>
        <v>0.00002598453347</v>
      </c>
      <c r="H33" s="8">
        <f>covar(H$36:H$260,M$36:M$260)</f>
        <v>0.00006813219884</v>
      </c>
      <c r="I33" s="8">
        <f>covar(I$36:I$260,M$36:M$260)</f>
        <v>-0.00005168273768</v>
      </c>
      <c r="J33" s="8">
        <f>covar(J$36:J$260,M$36:M$260)</f>
        <v>0.009127060337</v>
      </c>
      <c r="K33" s="8">
        <f>covar(K$36:K$260,M$36:M$260)</f>
        <v>0.01121997521</v>
      </c>
      <c r="L33" s="8">
        <f>covar(L$36:L$260,M$36:M$260)</f>
        <v>0.009989091798</v>
      </c>
      <c r="M33" s="7">
        <f>covar(M$36:M$260,M$36:M$260)</f>
        <v>0.01488457814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/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20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9</v>
      </c>
      <c r="L35" s="2" t="s">
        <v>10</v>
      </c>
      <c r="M35" s="2" t="s">
        <v>11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1">
        <v>45329.0</v>
      </c>
      <c r="B36" s="12">
        <f>ln('Data-Input - Absolute Values'!B2/'Data-Input - Absolute Values'!B3)</f>
        <v>0.04226542688</v>
      </c>
      <c r="C36" s="12">
        <f>ln('Data-Input - Absolute Values'!C2/'Data-Input - Absolute Values'!C3)</f>
        <v>0.001846722593</v>
      </c>
      <c r="D36" s="12">
        <f>ln('Data-Input - Absolute Values'!D2/'Data-Input - Absolute Values'!D3)</f>
        <v>0.1112399371</v>
      </c>
      <c r="E36" s="12">
        <f>ln('Data-Input - Absolute Values'!E2/'Data-Input - Absolute Values'!E3)</f>
        <v>-0.02160402387</v>
      </c>
      <c r="F36" s="12">
        <f>ln('Data-Input - Absolute Values'!F2/'Data-Input - Absolute Values'!F3)</f>
        <v>-0.01849720667</v>
      </c>
      <c r="G36" s="12">
        <f>ln('Data-Input - Absolute Values'!G2/'Data-Input - Absolute Values'!G3)</f>
        <v>-0.01656523214</v>
      </c>
      <c r="H36" s="12">
        <f>ln('Data-Input - Absolute Values'!H2/'Data-Input - Absolute Values'!H3)</f>
        <v>-0.003367006548</v>
      </c>
      <c r="I36" s="12">
        <f>ln('Data-Input - Absolute Values'!I2/'Data-Input - Absolute Values'!I3)</f>
        <v>-0.01840559916</v>
      </c>
      <c r="J36" s="12">
        <f>ln('Data-Input - Absolute Values'!J2/'Data-Input - Absolute Values'!J3)</f>
        <v>0.04238786898</v>
      </c>
      <c r="K36" s="12">
        <f>ln('Data-Input - Absolute Values'!K2/'Data-Input - Absolute Values'!K3)</f>
        <v>0.06277766384</v>
      </c>
      <c r="L36" s="12">
        <f>ln('Data-Input - Absolute Values'!L2/'Data-Input - Absolute Values'!L3)</f>
        <v>0.009928853421</v>
      </c>
      <c r="M36" s="12">
        <f>ln('Data-Input - Absolute Values'!M2/'Data-Input - Absolute Values'!M3)</f>
        <v>0.02972726435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1">
        <v>45322.0</v>
      </c>
      <c r="B37" s="12">
        <f>ln('Data-Input - Absolute Values'!B3/'Data-Input - Absolute Values'!B4)</f>
        <v>-0.005145576688</v>
      </c>
      <c r="C37" s="12">
        <f>ln('Data-Input - Absolute Values'!C3/'Data-Input - Absolute Values'!C4)</f>
        <v>0.03639046454</v>
      </c>
      <c r="D37" s="12">
        <f>ln('Data-Input - Absolute Values'!D3/'Data-Input - Absolute Values'!D4)</f>
        <v>0.006652513765</v>
      </c>
      <c r="E37" s="12">
        <f>ln('Data-Input - Absolute Values'!E3/'Data-Input - Absolute Values'!E4)</f>
        <v>0.008229171086</v>
      </c>
      <c r="F37" s="12">
        <f>ln('Data-Input - Absolute Values'!F3/'Data-Input - Absolute Values'!F4)</f>
        <v>0.02138321155</v>
      </c>
      <c r="G37" s="12">
        <f>ln('Data-Input - Absolute Values'!G3/'Data-Input - Absolute Values'!G4)</f>
        <v>0.01647391211</v>
      </c>
      <c r="H37" s="12">
        <f>ln('Data-Input - Absolute Values'!H3/'Data-Input - Absolute Values'!H4)</f>
        <v>0.003472408393</v>
      </c>
      <c r="I37" s="12">
        <f>ln('Data-Input - Absolute Values'!I3/'Data-Input - Absolute Values'!I4)</f>
        <v>0.01979930136</v>
      </c>
      <c r="J37" s="12">
        <f>ln('Data-Input - Absolute Values'!J3/'Data-Input - Absolute Values'!J4)</f>
        <v>0.06676891277</v>
      </c>
      <c r="K37" s="12">
        <f>ln('Data-Input - Absolute Values'!K3/'Data-Input - Absolute Values'!K4)</f>
        <v>0.02808841982</v>
      </c>
      <c r="L37" s="12">
        <f>ln('Data-Input - Absolute Values'!L3/'Data-Input - Absolute Values'!L4)</f>
        <v>0.05095084818</v>
      </c>
      <c r="M37" s="12">
        <f>ln('Data-Input - Absolute Values'!M3/'Data-Input - Absolute Values'!M4)</f>
        <v>0.01458453487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>
        <v>45315.0</v>
      </c>
      <c r="B38" s="12">
        <f>ln('Data-Input - Absolute Values'!B4/'Data-Input - Absolute Values'!B5)</f>
        <v>0.03728849142</v>
      </c>
      <c r="C38" s="12">
        <f>ln('Data-Input - Absolute Values'!C4/'Data-Input - Absolute Values'!C5)</f>
        <v>0.01092204882</v>
      </c>
      <c r="D38" s="12">
        <f>ln('Data-Input - Absolute Values'!D4/'Data-Input - Absolute Values'!D5)</f>
        <v>0.02818650868</v>
      </c>
      <c r="E38" s="12">
        <f>ln('Data-Input - Absolute Values'!E4/'Data-Input - Absolute Values'!E5)</f>
        <v>0.04456223824</v>
      </c>
      <c r="F38" s="12">
        <f>ln('Data-Input - Absolute Values'!F4/'Data-Input - Absolute Values'!F5)</f>
        <v>0.0007542426505</v>
      </c>
      <c r="G38" s="12">
        <f>ln('Data-Input - Absolute Values'!G4/'Data-Input - Absolute Values'!G5)</f>
        <v>-0.008637595185</v>
      </c>
      <c r="H38" s="12">
        <f>ln('Data-Input - Absolute Values'!H4/'Data-Input - Absolute Values'!H5)</f>
        <v>-0.002211109087</v>
      </c>
      <c r="I38" s="12">
        <f>ln('Data-Input - Absolute Values'!I4/'Data-Input - Absolute Values'!I5)</f>
        <v>-0.006200230294</v>
      </c>
      <c r="J38" s="12">
        <f>ln('Data-Input - Absolute Values'!J4/'Data-Input - Absolute Values'!J5)</f>
        <v>-0.06302764984</v>
      </c>
      <c r="K38" s="12">
        <f>ln('Data-Input - Absolute Values'!K4/'Data-Input - Absolute Values'!K5)</f>
        <v>-0.1226129233</v>
      </c>
      <c r="L38" s="12">
        <f>ln('Data-Input - Absolute Values'!L4/'Data-Input - Absolute Values'!L5)</f>
        <v>-0.09943107898</v>
      </c>
      <c r="M38" s="12">
        <f>ln('Data-Input - Absolute Values'!M4/'Data-Input - Absolute Values'!M5)</f>
        <v>-0.0460096125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>
        <v>45308.0</v>
      </c>
      <c r="B39" s="12">
        <f>ln('Data-Input - Absolute Values'!B5/'Data-Input - Absolute Values'!B6)</f>
        <v>0.02168298652</v>
      </c>
      <c r="C39" s="12">
        <f>ln('Data-Input - Absolute Values'!C5/'Data-Input - Absolute Values'!C6)</f>
        <v>-0.005797117684</v>
      </c>
      <c r="D39" s="12">
        <f>ln('Data-Input - Absolute Values'!D5/'Data-Input - Absolute Values'!D6)</f>
        <v>0.01622546517</v>
      </c>
      <c r="E39" s="12">
        <f>ln('Data-Input - Absolute Values'!E5/'Data-Input - Absolute Values'!E6)</f>
        <v>-0.003382381036</v>
      </c>
      <c r="F39" s="12">
        <f>ln('Data-Input - Absolute Values'!F5/'Data-Input - Absolute Values'!F6)</f>
        <v>-0.006642877094</v>
      </c>
      <c r="G39" s="12">
        <f>ln('Data-Input - Absolute Values'!G5/'Data-Input - Absolute Values'!G6)</f>
        <v>-0.001510717788</v>
      </c>
      <c r="H39" s="12">
        <f>ln('Data-Input - Absolute Values'!H5/'Data-Input - Absolute Values'!H6)</f>
        <v>0.003160225953</v>
      </c>
      <c r="I39" s="12">
        <f>ln('Data-Input - Absolute Values'!I5/'Data-Input - Absolute Values'!I6)</f>
        <v>-0.01668005536</v>
      </c>
      <c r="J39" s="12">
        <f>ln('Data-Input - Absolute Values'!J5/'Data-Input - Absolute Values'!J6)</f>
        <v>-0.07865088477</v>
      </c>
      <c r="K39" s="12">
        <f>ln('Data-Input - Absolute Values'!K5/'Data-Input - Absolute Values'!K6)</f>
        <v>-0.01406720137</v>
      </c>
      <c r="L39" s="12">
        <f>ln('Data-Input - Absolute Values'!L5/'Data-Input - Absolute Values'!L6)</f>
        <v>-0.06577767867</v>
      </c>
      <c r="M39" s="12">
        <f>ln('Data-Input - Absolute Values'!M5/'Data-Input - Absolute Values'!M6)</f>
        <v>0.001108513528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>
        <v>45301.0</v>
      </c>
      <c r="B40" s="12">
        <f>ln('Data-Input - Absolute Values'!B6/'Data-Input - Absolute Values'!B7)</f>
        <v>0.02553824224</v>
      </c>
      <c r="C40" s="12">
        <f>ln('Data-Input - Absolute Values'!C6/'Data-Input - Absolute Values'!C7)</f>
        <v>-0.006402070522</v>
      </c>
      <c r="D40" s="12">
        <f>ln('Data-Input - Absolute Values'!D6/'Data-Input - Absolute Values'!D7)</f>
        <v>0.05333031092</v>
      </c>
      <c r="E40" s="12">
        <f>ln('Data-Input - Absolute Values'!E6/'Data-Input - Absolute Values'!E7)</f>
        <v>-0.01308304471</v>
      </c>
      <c r="F40" s="12">
        <f>ln('Data-Input - Absolute Values'!F6/'Data-Input - Absolute Values'!F7)</f>
        <v>-0.02076969209</v>
      </c>
      <c r="G40" s="12">
        <f>ln('Data-Input - Absolute Values'!G6/'Data-Input - Absolute Values'!G7)</f>
        <v>-0.01015374107</v>
      </c>
      <c r="H40" s="12">
        <f>ln('Data-Input - Absolute Values'!H6/'Data-Input - Absolute Values'!H7)</f>
        <v>-0.00105451871</v>
      </c>
      <c r="I40" s="12">
        <f>ln('Data-Input - Absolute Values'!I6/'Data-Input - Absolute Values'!I7)</f>
        <v>-0.02375451842</v>
      </c>
      <c r="J40" s="12">
        <f>ln('Data-Input - Absolute Values'!J6/'Data-Input - Absolute Values'!J7)</f>
        <v>0.0801537486</v>
      </c>
      <c r="K40" s="12">
        <f>ln('Data-Input - Absolute Values'!K6/'Data-Input - Absolute Values'!K7)</f>
        <v>0.151714823</v>
      </c>
      <c r="L40" s="12">
        <f>ln('Data-Input - Absolute Values'!L6/'Data-Input - Absolute Values'!L7)</f>
        <v>0.01344132441</v>
      </c>
      <c r="M40" s="12">
        <f>ln('Data-Input - Absolute Values'!M6/'Data-Input - Absolute Values'!M7)</f>
        <v>0.06305575623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>
        <v>45294.0</v>
      </c>
      <c r="B41" s="12">
        <f>ln('Data-Input - Absolute Values'!B7/'Data-Input - Absolute Values'!B8)</f>
        <v>-0.0004408199322</v>
      </c>
      <c r="C41" s="12">
        <f>ln('Data-Input - Absolute Values'!C7/'Data-Input - Absolute Values'!C8)</f>
        <v>0.0317692844</v>
      </c>
      <c r="D41" s="12">
        <f>ln('Data-Input - Absolute Values'!D7/'Data-Input - Absolute Values'!D8)</f>
        <v>0.04819912265</v>
      </c>
      <c r="E41" s="12">
        <f>ln('Data-Input - Absolute Values'!E7/'Data-Input - Absolute Values'!E8)</f>
        <v>0.0129142256</v>
      </c>
      <c r="F41" s="12">
        <f>ln('Data-Input - Absolute Values'!F7/'Data-Input - Absolute Values'!F8)</f>
        <v>-0.01191938218</v>
      </c>
      <c r="G41" s="12">
        <f>ln('Data-Input - Absolute Values'!G7/'Data-Input - Absolute Values'!G8)</f>
        <v>-0.004686734432</v>
      </c>
      <c r="H41" s="12">
        <f>ln('Data-Input - Absolute Values'!H7/'Data-Input - Absolute Values'!H8)</f>
        <v>-0.001263956351</v>
      </c>
      <c r="I41" s="12">
        <f>ln('Data-Input - Absolute Values'!I7/'Data-Input - Absolute Values'!I8)</f>
        <v>-0.02569593838</v>
      </c>
      <c r="J41" s="12">
        <f>ln('Data-Input - Absolute Values'!J7/'Data-Input - Absolute Values'!J8)</f>
        <v>-0.01846474953</v>
      </c>
      <c r="K41" s="12">
        <f>ln('Data-Input - Absolute Values'!K7/'Data-Input - Absolute Values'!K8)</f>
        <v>-0.04257409603</v>
      </c>
      <c r="L41" s="12">
        <f>ln('Data-Input - Absolute Values'!L7/'Data-Input - Absolute Values'!L8)</f>
        <v>-0.1050859143</v>
      </c>
      <c r="M41" s="12">
        <f>ln('Data-Input - Absolute Values'!M7/'Data-Input - Absolute Values'!M8)</f>
        <v>-0.1127375533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>
        <v>45282.0</v>
      </c>
      <c r="B42" s="12">
        <f>ln('Data-Input - Absolute Values'!B8/'Data-Input - Absolute Values'!B9)</f>
        <v>-0.002054594207</v>
      </c>
      <c r="C42" s="12">
        <f>ln('Data-Input - Absolute Values'!C8/'Data-Input - Absolute Values'!C9)</f>
        <v>0.004621995683</v>
      </c>
      <c r="D42" s="12">
        <f>ln('Data-Input - Absolute Values'!D8/'Data-Input - Absolute Values'!D9)</f>
        <v>-0.03557146578</v>
      </c>
      <c r="E42" s="12">
        <f>ln('Data-Input - Absolute Values'!E8/'Data-Input - Absolute Values'!E9)</f>
        <v>0.01086229282</v>
      </c>
      <c r="F42" s="12">
        <f>ln('Data-Input - Absolute Values'!F8/'Data-Input - Absolute Values'!F9)</f>
        <v>0.01109994558</v>
      </c>
      <c r="G42" s="12">
        <f>ln('Data-Input - Absolute Values'!G8/'Data-Input - Absolute Values'!G9)</f>
        <v>0.00119414704</v>
      </c>
      <c r="H42" s="12">
        <f>ln('Data-Input - Absolute Values'!H8/'Data-Input - Absolute Values'!H9)</f>
        <v>0.002002002671</v>
      </c>
      <c r="I42" s="12">
        <f>ln('Data-Input - Absolute Values'!I8/'Data-Input - Absolute Values'!I9)</f>
        <v>0.009016844283</v>
      </c>
      <c r="J42" s="12">
        <f>ln('Data-Input - Absolute Values'!J8/'Data-Input - Absolute Values'!J9)</f>
        <v>0.03761371351</v>
      </c>
      <c r="K42" s="12">
        <f>ln('Data-Input - Absolute Values'!K8/'Data-Input - Absolute Values'!K9)</f>
        <v>0.0374526882</v>
      </c>
      <c r="L42" s="12">
        <f>ln('Data-Input - Absolute Values'!L8/'Data-Input - Absolute Values'!L9)</f>
        <v>0.02593367193</v>
      </c>
      <c r="M42" s="12">
        <f>ln('Data-Input - Absolute Values'!M8/'Data-Input - Absolute Values'!M9)</f>
        <v>0.02825514791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1">
        <v>45275.0</v>
      </c>
      <c r="B43" s="12">
        <f>ln('Data-Input - Absolute Values'!B9/'Data-Input - Absolute Values'!B10)</f>
        <v>-0.01729568585</v>
      </c>
      <c r="C43" s="12">
        <f>ln('Data-Input - Absolute Values'!C9/'Data-Input - Absolute Values'!C10)</f>
        <v>0.02682924167</v>
      </c>
      <c r="D43" s="12">
        <f>ln('Data-Input - Absolute Values'!D9/'Data-Input - Absolute Values'!D10)</f>
        <v>-0.04958117461</v>
      </c>
      <c r="E43" s="12">
        <f>ln('Data-Input - Absolute Values'!E9/'Data-Input - Absolute Values'!E10)</f>
        <v>-0.02227564263</v>
      </c>
      <c r="F43" s="12">
        <f>ln('Data-Input - Absolute Values'!F9/'Data-Input - Absolute Values'!F10)</f>
        <v>0.0355778339</v>
      </c>
      <c r="G43" s="12">
        <f>ln('Data-Input - Absolute Values'!G9/'Data-Input - Absolute Values'!G10)</f>
        <v>0.02935293295</v>
      </c>
      <c r="H43" s="12">
        <f>ln('Data-Input - Absolute Values'!H9/'Data-Input - Absolute Values'!H10)</f>
        <v>0.007942012413</v>
      </c>
      <c r="I43" s="12">
        <f>ln('Data-Input - Absolute Values'!I9/'Data-Input - Absolute Values'!I10)</f>
        <v>0.05818187386</v>
      </c>
      <c r="J43" s="12">
        <f>ln('Data-Input - Absolute Values'!J9/'Data-Input - Absolute Values'!J10)</f>
        <v>-0.0645244163</v>
      </c>
      <c r="K43" s="12">
        <f>ln('Data-Input - Absolute Values'!K9/'Data-Input - Absolute Values'!K10)</f>
        <v>-0.07388282546</v>
      </c>
      <c r="L43" s="12">
        <f>ln('Data-Input - Absolute Values'!L9/'Data-Input - Absolute Values'!L10)</f>
        <v>0.08426432587</v>
      </c>
      <c r="M43" s="12">
        <f>ln('Data-Input - Absolute Values'!M9/'Data-Input - Absolute Values'!M10)</f>
        <v>-0.1131053644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>
        <v>45268.0</v>
      </c>
      <c r="B44" s="12">
        <f>ln('Data-Input - Absolute Values'!B10/'Data-Input - Absolute Values'!B11)</f>
        <v>0.008101896169</v>
      </c>
      <c r="C44" s="12">
        <f>ln('Data-Input - Absolute Values'!C10/'Data-Input - Absolute Values'!C11)</f>
        <v>0.02129932803</v>
      </c>
      <c r="D44" s="12">
        <f>ln('Data-Input - Absolute Values'!D10/'Data-Input - Absolute Values'!D11)</f>
        <v>-0.02242117493</v>
      </c>
      <c r="E44" s="12">
        <f>ln('Data-Input - Absolute Values'!E10/'Data-Input - Absolute Values'!E11)</f>
        <v>0.03342976942</v>
      </c>
      <c r="F44" s="12">
        <f>ln('Data-Input - Absolute Values'!F10/'Data-Input - Absolute Values'!F11)</f>
        <v>0.01694067981</v>
      </c>
      <c r="G44" s="12">
        <f>ln('Data-Input - Absolute Values'!G10/'Data-Input - Absolute Values'!G11)</f>
        <v>0.01669460032</v>
      </c>
      <c r="H44" s="12">
        <f>ln('Data-Input - Absolute Values'!H10/'Data-Input - Absolute Values'!H11)</f>
        <v>0.0003189962279</v>
      </c>
      <c r="I44" s="12">
        <f>ln('Data-Input - Absolute Values'!I10/'Data-Input - Absolute Values'!I11)</f>
        <v>0.04995993982</v>
      </c>
      <c r="J44" s="12">
        <f>ln('Data-Input - Absolute Values'!J10/'Data-Input - Absolute Values'!J11)</f>
        <v>0.1444483205</v>
      </c>
      <c r="K44" s="12">
        <f>ln('Data-Input - Absolute Values'!K10/'Data-Input - Absolute Values'!K11)</f>
        <v>0.1342325571</v>
      </c>
      <c r="L44" s="12">
        <f>ln('Data-Input - Absolute Values'!L10/'Data-Input - Absolute Values'!L11)</f>
        <v>0.3634847073</v>
      </c>
      <c r="M44" s="12">
        <f>ln('Data-Input - Absolute Values'!M10/'Data-Input - Absolute Values'!M11)</f>
        <v>0.1032786966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>
        <v>45261.0</v>
      </c>
      <c r="B45" s="12">
        <f>ln('Data-Input - Absolute Values'!B11/'Data-Input - Absolute Values'!B12)</f>
        <v>-0.002321533254</v>
      </c>
      <c r="C45" s="12">
        <f>ln('Data-Input - Absolute Values'!C11/'Data-Input - Absolute Values'!C12)</f>
        <v>0.0288854179</v>
      </c>
      <c r="D45" s="12">
        <f>ln('Data-Input - Absolute Values'!D11/'Data-Input - Absolute Values'!D12)</f>
        <v>0.02591564558</v>
      </c>
      <c r="E45" s="12">
        <f>ln('Data-Input - Absolute Values'!E11/'Data-Input - Absolute Values'!E12)</f>
        <v>0.01477645312</v>
      </c>
      <c r="F45" s="12">
        <f>ln('Data-Input - Absolute Values'!F11/'Data-Input - Absolute Values'!F12)</f>
        <v>0.03165061387</v>
      </c>
      <c r="G45" s="12">
        <f>ln('Data-Input - Absolute Values'!G11/'Data-Input - Absolute Values'!G12)</f>
        <v>0.01467294948</v>
      </c>
      <c r="H45" s="12">
        <f>ln('Data-Input - Absolute Values'!H11/'Data-Input - Absolute Values'!H12)</f>
        <v>0.005866370618</v>
      </c>
      <c r="I45" s="12">
        <f>ln('Data-Input - Absolute Values'!I11/'Data-Input - Absolute Values'!I12)</f>
        <v>0.02824690814</v>
      </c>
      <c r="J45" s="12">
        <f>ln('Data-Input - Absolute Values'!J11/'Data-Input - Absolute Values'!J12)</f>
        <v>0.02961315149</v>
      </c>
      <c r="K45" s="12">
        <f>ln('Data-Input - Absolute Values'!K11/'Data-Input - Absolute Values'!K12)</f>
        <v>0.007270926892</v>
      </c>
      <c r="L45" s="12">
        <f>ln('Data-Input - Absolute Values'!L11/'Data-Input - Absolute Values'!L12)</f>
        <v>-0.0008502196913</v>
      </c>
      <c r="M45" s="12">
        <f>ln('Data-Input - Absolute Values'!M11/'Data-Input - Absolute Values'!M12)</f>
        <v>0.01644370656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1">
        <v>45254.0</v>
      </c>
      <c r="B46" s="12">
        <f>ln('Data-Input - Absolute Values'!B12/'Data-Input - Absolute Values'!B13)</f>
        <v>0.02020270732</v>
      </c>
      <c r="C46" s="12">
        <f>ln('Data-Input - Absolute Values'!C12/'Data-Input - Absolute Values'!C13)</f>
        <v>-0.004279607102</v>
      </c>
      <c r="D46" s="12">
        <f>ln('Data-Input - Absolute Values'!D12/'Data-Input - Absolute Values'!D13)</f>
        <v>-0.0250056239</v>
      </c>
      <c r="E46" s="12">
        <f>ln('Data-Input - Absolute Values'!E12/'Data-Input - Absolute Values'!E13)</f>
        <v>0.003333044047</v>
      </c>
      <c r="F46" s="12">
        <f>ln('Data-Input - Absolute Values'!F12/'Data-Input - Absolute Values'!F13)</f>
        <v>-0.0003058286984</v>
      </c>
      <c r="G46" s="12">
        <f>ln('Data-Input - Absolute Values'!G12/'Data-Input - Absolute Values'!G13)</f>
        <v>-0.001231002475</v>
      </c>
      <c r="H46" s="12">
        <f>ln('Data-Input - Absolute Values'!H12/'Data-Input - Absolute Values'!H13)</f>
        <v>0.0004279905907</v>
      </c>
      <c r="I46" s="12">
        <f>ln('Data-Input - Absolute Values'!I12/'Data-Input - Absolute Values'!I13)</f>
        <v>-0.000324359393</v>
      </c>
      <c r="J46" s="12">
        <f>ln('Data-Input - Absolute Values'!J12/'Data-Input - Absolute Values'!J13)</f>
        <v>0.02915691881</v>
      </c>
      <c r="K46" s="12">
        <f>ln('Data-Input - Absolute Values'!K12/'Data-Input - Absolute Values'!K13)</f>
        <v>0.05806909443</v>
      </c>
      <c r="L46" s="12">
        <f>ln('Data-Input - Absolute Values'!L12/'Data-Input - Absolute Values'!L13)</f>
        <v>0.05233752511</v>
      </c>
      <c r="M46" s="12">
        <f>ln('Data-Input - Absolute Values'!M12/'Data-Input - Absolute Values'!M13)</f>
        <v>0.006329262816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>
        <v>45247.0</v>
      </c>
      <c r="B47" s="12">
        <f>ln('Data-Input - Absolute Values'!B13/'Data-Input - Absolute Values'!B14)</f>
        <v>-0.02353049741</v>
      </c>
      <c r="C47" s="12">
        <f>ln('Data-Input - Absolute Values'!C13/'Data-Input - Absolute Values'!C14)</f>
        <v>0.02595675648</v>
      </c>
      <c r="D47" s="12">
        <f>ln('Data-Input - Absolute Values'!D13/'Data-Input - Absolute Values'!D14)</f>
        <v>0.01052520871</v>
      </c>
      <c r="E47" s="12">
        <f>ln('Data-Input - Absolute Values'!E13/'Data-Input - Absolute Values'!E14)</f>
        <v>0.02833656582</v>
      </c>
      <c r="F47" s="12">
        <f>ln('Data-Input - Absolute Values'!F13/'Data-Input - Absolute Values'!F14)</f>
        <v>0.01866629615</v>
      </c>
      <c r="G47" s="12">
        <f>ln('Data-Input - Absolute Values'!G13/'Data-Input - Absolute Values'!G14)</f>
        <v>0.01955206722</v>
      </c>
      <c r="H47" s="12">
        <f>ln('Data-Input - Absolute Values'!H13/'Data-Input - Absolute Values'!H14)</f>
        <v>0.007002197994</v>
      </c>
      <c r="I47" s="12">
        <f>ln('Data-Input - Absolute Values'!I13/'Data-Input - Absolute Values'!I14)</f>
        <v>0.02720305803</v>
      </c>
      <c r="J47" s="12">
        <f>ln('Data-Input - Absolute Values'!J13/'Data-Input - Absolute Values'!J14)</f>
        <v>-0.04136355775</v>
      </c>
      <c r="K47" s="12">
        <f>ln('Data-Input - Absolute Values'!K13/'Data-Input - Absolute Values'!K14)</f>
        <v>-0.08013424235</v>
      </c>
      <c r="L47" s="12">
        <f>ln('Data-Input - Absolute Values'!L13/'Data-Input - Absolute Values'!L14)</f>
        <v>-0.07557810633</v>
      </c>
      <c r="M47" s="12">
        <f>ln('Data-Input - Absolute Values'!M13/'Data-Input - Absolute Values'!M14)</f>
        <v>-0.0647924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>
        <v>45240.0</v>
      </c>
      <c r="B48" s="12">
        <f>ln('Data-Input - Absolute Values'!B14/'Data-Input - Absolute Values'!B15)</f>
        <v>0.05111845393</v>
      </c>
      <c r="C48" s="12">
        <f>ln('Data-Input - Absolute Values'!C14/'Data-Input - Absolute Values'!C15)</f>
        <v>0.02890160407</v>
      </c>
      <c r="D48" s="12">
        <f>ln('Data-Input - Absolute Values'!D14/'Data-Input - Absolute Values'!D15)</f>
        <v>0.009243277826</v>
      </c>
      <c r="E48" s="12">
        <f>ln('Data-Input - Absolute Values'!E14/'Data-Input - Absolute Values'!E15)</f>
        <v>-0.006666090805</v>
      </c>
      <c r="F48" s="12">
        <f>ln('Data-Input - Absolute Values'!F14/'Data-Input - Absolute Values'!F15)</f>
        <v>-0.007395445312</v>
      </c>
      <c r="G48" s="12">
        <f>ln('Data-Input - Absolute Values'!G14/'Data-Input - Absolute Values'!G15)</f>
        <v>0.007011320388</v>
      </c>
      <c r="H48" s="12">
        <f>ln('Data-Input - Absolute Values'!H14/'Data-Input - Absolute Values'!H15)</f>
        <v>-0.002841155592</v>
      </c>
      <c r="I48" s="12">
        <f>ln('Data-Input - Absolute Values'!I14/'Data-Input - Absolute Values'!I15)</f>
        <v>0.0957289128</v>
      </c>
      <c r="J48" s="12">
        <f>ln('Data-Input - Absolute Values'!J14/'Data-Input - Absolute Values'!J15)</f>
        <v>0.07539002346</v>
      </c>
      <c r="K48" s="12">
        <f>ln('Data-Input - Absolute Values'!K14/'Data-Input - Absolute Values'!K15)</f>
        <v>0.1288425813</v>
      </c>
      <c r="L48" s="12">
        <f>ln('Data-Input - Absolute Values'!L14/'Data-Input - Absolute Values'!L15)</f>
        <v>0.1644908828</v>
      </c>
      <c r="M48" s="12">
        <f>ln('Data-Input - Absolute Values'!M14/'Data-Input - Absolute Values'!M15)</f>
        <v>0.05600498633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>
        <v>45233.0</v>
      </c>
      <c r="B49" s="12">
        <f>ln('Data-Input - Absolute Values'!B15/'Data-Input - Absolute Values'!B16)</f>
        <v>0.05307112958</v>
      </c>
      <c r="C49" s="12">
        <f>ln('Data-Input - Absolute Values'!C15/'Data-Input - Absolute Values'!C16)</f>
        <v>0.02666824708</v>
      </c>
      <c r="D49" s="12">
        <f>ln('Data-Input - Absolute Values'!D15/'Data-Input - Absolute Values'!D16)</f>
        <v>0.06423676748</v>
      </c>
      <c r="E49" s="12">
        <f>ln('Data-Input - Absolute Values'!E15/'Data-Input - Absolute Values'!E16)</f>
        <v>0.01046940971</v>
      </c>
      <c r="F49" s="12">
        <f>ln('Data-Input - Absolute Values'!F15/'Data-Input - Absolute Values'!F16)</f>
        <v>0.03458147896</v>
      </c>
      <c r="G49" s="12">
        <f>ln('Data-Input - Absolute Values'!G15/'Data-Input - Absolute Values'!G16)</f>
        <v>0.05097622533</v>
      </c>
      <c r="H49" s="12">
        <f>ln('Data-Input - Absolute Values'!H15/'Data-Input - Absolute Values'!H16)</f>
        <v>0.007464492192</v>
      </c>
      <c r="I49" s="12">
        <f>ln('Data-Input - Absolute Values'!I15/'Data-Input - Absolute Values'!I16)</f>
        <v>-0.04984940483</v>
      </c>
      <c r="J49" s="12">
        <f>ln('Data-Input - Absolute Values'!J15/'Data-Input - Absolute Values'!J16)</f>
        <v>0.008340625208</v>
      </c>
      <c r="K49" s="12">
        <f>ln('Data-Input - Absolute Values'!K15/'Data-Input - Absolute Values'!K16)</f>
        <v>0.01398529637</v>
      </c>
      <c r="L49" s="12">
        <f>ln('Data-Input - Absolute Values'!L15/'Data-Input - Absolute Values'!L16)</f>
        <v>0.1128198425</v>
      </c>
      <c r="M49" s="12">
        <f>ln('Data-Input - Absolute Values'!M15/'Data-Input - Absolute Values'!M16)</f>
        <v>0.02083873549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>
        <v>45226.0</v>
      </c>
      <c r="B50" s="12">
        <f>ln('Data-Input - Absolute Values'!B16/'Data-Input - Absolute Values'!B17)</f>
        <v>0.009665023689</v>
      </c>
      <c r="C50" s="12">
        <f>ln('Data-Input - Absolute Values'!C16/'Data-Input - Absolute Values'!C17)</f>
        <v>-0.04233436383</v>
      </c>
      <c r="D50" s="12">
        <f>ln('Data-Input - Absolute Values'!D16/'Data-Input - Absolute Values'!D17)</f>
        <v>-0.009976066478</v>
      </c>
      <c r="E50" s="12">
        <f>ln('Data-Input - Absolute Values'!E16/'Data-Input - Absolute Values'!E17)</f>
        <v>0.01241571545</v>
      </c>
      <c r="F50" s="12">
        <f>ln('Data-Input - Absolute Values'!F16/'Data-Input - Absolute Values'!F17)</f>
        <v>0.008624900574</v>
      </c>
      <c r="G50" s="12">
        <f>ln('Data-Input - Absolute Values'!G16/'Data-Input - Absolute Values'!G17)</f>
        <v>0.01164382627</v>
      </c>
      <c r="H50" s="12">
        <f>ln('Data-Input - Absolute Values'!H16/'Data-Input - Absolute Values'!H17)</f>
        <v>0.003688039759</v>
      </c>
      <c r="I50" s="12">
        <f>ln('Data-Input - Absolute Values'!I16/'Data-Input - Absolute Values'!I17)</f>
        <v>-0.002526298793</v>
      </c>
      <c r="J50" s="12">
        <f>ln('Data-Input - Absolute Values'!J16/'Data-Input - Absolute Values'!J17)</f>
        <v>0.1360246907</v>
      </c>
      <c r="K50" s="12">
        <f>ln('Data-Input - Absolute Values'!K16/'Data-Input - Absolute Values'!K17)</f>
        <v>0.1068764771</v>
      </c>
      <c r="L50" s="12">
        <f>ln('Data-Input - Absolute Values'!L16/'Data-Input - Absolute Values'!L17)</f>
        <v>0.1443377717</v>
      </c>
      <c r="M50" s="12">
        <f>ln('Data-Input - Absolute Values'!M16/'Data-Input - Absolute Values'!M17)</f>
        <v>0.05831084718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>
        <v>45219.0</v>
      </c>
      <c r="B51" s="12">
        <f>ln('Data-Input - Absolute Values'!B17/'Data-Input - Absolute Values'!B18)</f>
        <v>-0.009023586849</v>
      </c>
      <c r="C51" s="12">
        <f>ln('Data-Input - Absolute Values'!C17/'Data-Input - Absolute Values'!C18)</f>
        <v>-0.03491263671</v>
      </c>
      <c r="D51" s="12">
        <f>ln('Data-Input - Absolute Values'!D17/'Data-Input - Absolute Values'!D18)</f>
        <v>-0.02946361401</v>
      </c>
      <c r="E51" s="12">
        <f>ln('Data-Input - Absolute Values'!E17/'Data-Input - Absolute Values'!E18)</f>
        <v>-0.03182333268</v>
      </c>
      <c r="F51" s="12">
        <f>ln('Data-Input - Absolute Values'!F17/'Data-Input - Absolute Values'!F18)</f>
        <v>-0.02309257359</v>
      </c>
      <c r="G51" s="12">
        <f>ln('Data-Input - Absolute Values'!G17/'Data-Input - Absolute Values'!G18)</f>
        <v>-0.04170310105</v>
      </c>
      <c r="H51" s="12">
        <f>ln('Data-Input - Absolute Values'!H17/'Data-Input - Absolute Values'!H18)</f>
        <v>-0.004770173833</v>
      </c>
      <c r="I51" s="12">
        <f>ln('Data-Input - Absolute Values'!I17/'Data-Input - Absolute Values'!I18)</f>
        <v>-0.04143518332</v>
      </c>
      <c r="J51" s="12">
        <f>ln('Data-Input - Absolute Values'!J17/'Data-Input - Absolute Values'!J18)</f>
        <v>0.09226643265</v>
      </c>
      <c r="K51" s="12">
        <f>ln('Data-Input - Absolute Values'!K17/'Data-Input - Absolute Values'!K18)</f>
        <v>0.02581805323</v>
      </c>
      <c r="L51" s="12">
        <f>ln('Data-Input - Absolute Values'!L17/'Data-Input - Absolute Values'!L18)</f>
        <v>0.01231176664</v>
      </c>
      <c r="M51" s="12">
        <f>ln('Data-Input - Absolute Values'!M17/'Data-Input - Absolute Values'!M18)</f>
        <v>0.02151023813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>
        <v>45212.0</v>
      </c>
      <c r="B52" s="12">
        <f>ln('Data-Input - Absolute Values'!B18/'Data-Input - Absolute Values'!B19)</f>
        <v>0.005468889294</v>
      </c>
      <c r="C52" s="12">
        <f>ln('Data-Input - Absolute Values'!C18/'Data-Input - Absolute Values'!C19)</f>
        <v>0.02167714938</v>
      </c>
      <c r="D52" s="12">
        <f>ln('Data-Input - Absolute Values'!D18/'Data-Input - Absolute Values'!D19)</f>
        <v>0.05616498299</v>
      </c>
      <c r="E52" s="12">
        <f>ln('Data-Input - Absolute Values'!E18/'Data-Input - Absolute Values'!E19)</f>
        <v>0.008579141091</v>
      </c>
      <c r="F52" s="12">
        <f>ln('Data-Input - Absolute Values'!F18/'Data-Input - Absolute Values'!F19)</f>
        <v>0.02938788137</v>
      </c>
      <c r="G52" s="12">
        <f>ln('Data-Input - Absolute Values'!G18/'Data-Input - Absolute Values'!G19)</f>
        <v>0.02448101446</v>
      </c>
      <c r="H52" s="12">
        <f>ln('Data-Input - Absolute Values'!H18/'Data-Input - Absolute Values'!H19)</f>
        <v>0.003249921612</v>
      </c>
      <c r="I52" s="12">
        <f>ln('Data-Input - Absolute Values'!I18/'Data-Input - Absolute Values'!I19)</f>
        <v>0.05342631188</v>
      </c>
      <c r="J52" s="12">
        <f>ln('Data-Input - Absolute Values'!J18/'Data-Input - Absolute Values'!J19)</f>
        <v>-0.0324366082</v>
      </c>
      <c r="K52" s="12">
        <f>ln('Data-Input - Absolute Values'!K18/'Data-Input - Absolute Values'!K19)</f>
        <v>-0.05165059294</v>
      </c>
      <c r="L52" s="12">
        <f>ln('Data-Input - Absolute Values'!L18/'Data-Input - Absolute Values'!L19)</f>
        <v>-0.06571254337</v>
      </c>
      <c r="M52" s="12">
        <f>ln('Data-Input - Absolute Values'!M18/'Data-Input - Absolute Values'!M19)</f>
        <v>-0.05468707851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>
        <v>45205.0</v>
      </c>
      <c r="B53" s="12">
        <f>ln('Data-Input - Absolute Values'!B19/'Data-Input - Absolute Values'!B20)</f>
        <v>0.03579433184</v>
      </c>
      <c r="C53" s="12">
        <f>ln('Data-Input - Absolute Values'!C19/'Data-Input - Absolute Values'!C20)</f>
        <v>-0.0007301935337</v>
      </c>
      <c r="D53" s="12">
        <f>ln('Data-Input - Absolute Values'!D19/'Data-Input - Absolute Values'!D20)</f>
        <v>-0.05723532858</v>
      </c>
      <c r="E53" s="12">
        <f>ln('Data-Input - Absolute Values'!E19/'Data-Input - Absolute Values'!E20)</f>
        <v>-0.01230949447</v>
      </c>
      <c r="F53" s="12">
        <f>ln('Data-Input - Absolute Values'!F19/'Data-Input - Absolute Values'!F20)</f>
        <v>-0.01857413204</v>
      </c>
      <c r="G53" s="12">
        <f>ln('Data-Input - Absolute Values'!G19/'Data-Input - Absolute Values'!G20)</f>
        <v>-0.03169912065</v>
      </c>
      <c r="H53" s="12">
        <f>ln('Data-Input - Absolute Values'!H19/'Data-Input - Absolute Values'!H20)</f>
        <v>-0.00392025713</v>
      </c>
      <c r="I53" s="12">
        <f>ln('Data-Input - Absolute Values'!I19/'Data-Input - Absolute Values'!I20)</f>
        <v>-0.03659089741</v>
      </c>
      <c r="J53" s="12">
        <f>ln('Data-Input - Absolute Values'!J19/'Data-Input - Absolute Values'!J20)</f>
        <v>0.03620392471</v>
      </c>
      <c r="K53" s="12">
        <f>ln('Data-Input - Absolute Values'!K19/'Data-Input - Absolute Values'!K20)</f>
        <v>-0.01468932061</v>
      </c>
      <c r="L53" s="12">
        <f>ln('Data-Input - Absolute Values'!L19/'Data-Input - Absolute Values'!L20)</f>
        <v>0.05847692976</v>
      </c>
      <c r="M53" s="12">
        <f>ln('Data-Input - Absolute Values'!M19/'Data-Input - Absolute Values'!M20)</f>
        <v>-0.00335236872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>
        <v>45198.0</v>
      </c>
      <c r="B54" s="12">
        <f>ln('Data-Input - Absolute Values'!B20/'Data-Input - Absolute Values'!B21)</f>
        <v>0.006372652792</v>
      </c>
      <c r="C54" s="12">
        <f>ln('Data-Input - Absolute Values'!C20/'Data-Input - Absolute Values'!C21)</f>
        <v>0.002192182098</v>
      </c>
      <c r="D54" s="12">
        <f>ln('Data-Input - Absolute Values'!D20/'Data-Input - Absolute Values'!D21)</f>
        <v>-0.03297001924</v>
      </c>
      <c r="E54" s="12">
        <f>ln('Data-Input - Absolute Values'!E20/'Data-Input - Absolute Values'!E21)</f>
        <v>-0.01983739237</v>
      </c>
      <c r="F54" s="12">
        <f>ln('Data-Input - Absolute Values'!F20/'Data-Input - Absolute Values'!F21)</f>
        <v>-0.03244575038</v>
      </c>
      <c r="G54" s="12">
        <f>ln('Data-Input - Absolute Values'!G20/'Data-Input - Absolute Values'!G21)</f>
        <v>-0.02182897044</v>
      </c>
      <c r="H54" s="12">
        <f>ln('Data-Input - Absolute Values'!H20/'Data-Input - Absolute Values'!H21)</f>
        <v>0.001276186323</v>
      </c>
      <c r="I54" s="12">
        <f>ln('Data-Input - Absolute Values'!I20/'Data-Input - Absolute Values'!I21)</f>
        <v>-0.02353247159</v>
      </c>
      <c r="J54" s="12">
        <f>ln('Data-Input - Absolute Values'!J20/'Data-Input - Absolute Values'!J21)</f>
        <v>0.02053070923</v>
      </c>
      <c r="K54" s="12">
        <f>ln('Data-Input - Absolute Values'!K20/'Data-Input - Absolute Values'!K21)</f>
        <v>0.05359679089</v>
      </c>
      <c r="L54" s="12">
        <f>ln('Data-Input - Absolute Values'!L20/'Data-Input - Absolute Values'!L21)</f>
        <v>0.02620987841</v>
      </c>
      <c r="M54" s="12">
        <f>ln('Data-Input - Absolute Values'!M20/'Data-Input - Absolute Values'!M21)</f>
        <v>0.02855725916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>
        <v>45191.0</v>
      </c>
      <c r="B55" s="12">
        <f>ln('Data-Input - Absolute Values'!B21/'Data-Input - Absolute Values'!B22)</f>
        <v>-0.0420056813</v>
      </c>
      <c r="C55" s="12">
        <f>ln('Data-Input - Absolute Values'!C21/'Data-Input - Absolute Values'!C22)</f>
        <v>-0.02813023565</v>
      </c>
      <c r="D55" s="12">
        <f>ln('Data-Input - Absolute Values'!D21/'Data-Input - Absolute Values'!D22)</f>
        <v>-0.01041139775</v>
      </c>
      <c r="E55" s="12">
        <f>ln('Data-Input - Absolute Values'!E21/'Data-Input - Absolute Values'!E22)</f>
        <v>-0.02251534486</v>
      </c>
      <c r="F55" s="12">
        <f>ln('Data-Input - Absolute Values'!F21/'Data-Input - Absolute Values'!F22)</f>
        <v>0.006248757792</v>
      </c>
      <c r="G55" s="12">
        <f>ln('Data-Input - Absolute Values'!G21/'Data-Input - Absolute Values'!G22)</f>
        <v>-0.01217733765</v>
      </c>
      <c r="H55" s="12">
        <f>ln('Data-Input - Absolute Values'!H21/'Data-Input - Absolute Values'!H22)</f>
        <v>-0.003651176644</v>
      </c>
      <c r="I55" s="12">
        <f>ln('Data-Input - Absolute Values'!I21/'Data-Input - Absolute Values'!I22)</f>
        <v>-0.02031380765</v>
      </c>
      <c r="J55" s="12">
        <f>ln('Data-Input - Absolute Values'!J21/'Data-Input - Absolute Values'!J22)</f>
        <v>-0.001192932974</v>
      </c>
      <c r="K55" s="12">
        <f>ln('Data-Input - Absolute Values'!K21/'Data-Input - Absolute Values'!K22)</f>
        <v>-0.0296817677</v>
      </c>
      <c r="L55" s="12">
        <f>ln('Data-Input - Absolute Values'!L21/'Data-Input - Absolute Values'!L22)</f>
        <v>-0.02238578197</v>
      </c>
      <c r="M55" s="12">
        <f>ln('Data-Input - Absolute Values'!M21/'Data-Input - Absolute Values'!M22)</f>
        <v>-0.02559930017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>
        <v>45184.0</v>
      </c>
      <c r="B56" s="12">
        <f>ln('Data-Input - Absolute Values'!B22/'Data-Input - Absolute Values'!B23)</f>
        <v>-0.008033462227</v>
      </c>
      <c r="C56" s="12">
        <f>ln('Data-Input - Absolute Values'!C22/'Data-Input - Absolute Values'!C23)</f>
        <v>0.04584287585</v>
      </c>
      <c r="D56" s="12">
        <f>ln('Data-Input - Absolute Values'!D22/'Data-Input - Absolute Values'!D23)</f>
        <v>0.06610283684</v>
      </c>
      <c r="E56" s="12">
        <f>ln('Data-Input - Absolute Values'!E22/'Data-Input - Absolute Values'!E23)</f>
        <v>0.06186817173</v>
      </c>
      <c r="F56" s="12">
        <f>ln('Data-Input - Absolute Values'!F22/'Data-Input - Absolute Values'!F23)</f>
        <v>-0.0001215764413</v>
      </c>
      <c r="G56" s="12">
        <f>ln('Data-Input - Absolute Values'!G22/'Data-Input - Absolute Values'!G23)</f>
        <v>0.001725116111</v>
      </c>
      <c r="H56" s="12">
        <f>ln('Data-Input - Absolute Values'!H22/'Data-Input - Absolute Values'!H23)</f>
        <v>0.0007766487996</v>
      </c>
      <c r="I56" s="12">
        <f>ln('Data-Input - Absolute Values'!I22/'Data-Input - Absolute Values'!I23)</f>
        <v>-0.02661693126</v>
      </c>
      <c r="J56" s="12">
        <f>ln('Data-Input - Absolute Values'!J22/'Data-Input - Absolute Values'!J23)</f>
        <v>0.03099972822</v>
      </c>
      <c r="K56" s="12">
        <f>ln('Data-Input - Absolute Values'!K22/'Data-Input - Absolute Values'!K23)</f>
        <v>0.007349415104</v>
      </c>
      <c r="L56" s="12">
        <f>ln('Data-Input - Absolute Values'!L22/'Data-Input - Absolute Values'!L23)</f>
        <v>-0.01142869582</v>
      </c>
      <c r="M56" s="12">
        <f>ln('Data-Input - Absolute Values'!M22/'Data-Input - Absolute Values'!M23)</f>
        <v>0.0569582258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>
        <v>45177.0</v>
      </c>
      <c r="B57" s="12">
        <f>ln('Data-Input - Absolute Values'!B23/'Data-Input - Absolute Values'!B24)</f>
        <v>0.02495268801</v>
      </c>
      <c r="C57" s="12">
        <f>ln('Data-Input - Absolute Values'!C23/'Data-Input - Absolute Values'!C24)</f>
        <v>-0.01331380613</v>
      </c>
      <c r="D57" s="12">
        <f>ln('Data-Input - Absolute Values'!D23/'Data-Input - Absolute Values'!D24)</f>
        <v>0.03779177348</v>
      </c>
      <c r="E57" s="12">
        <f>ln('Data-Input - Absolute Values'!E23/'Data-Input - Absolute Values'!E24)</f>
        <v>-0.01078953103</v>
      </c>
      <c r="F57" s="12">
        <f>ln('Data-Input - Absolute Values'!F23/'Data-Input - Absolute Values'!F24)</f>
        <v>-0.03424323741</v>
      </c>
      <c r="G57" s="12">
        <f>ln('Data-Input - Absolute Values'!G23/'Data-Input - Absolute Values'!G24)</f>
        <v>-0.01223053881</v>
      </c>
      <c r="H57" s="12">
        <f>ln('Data-Input - Absolute Values'!H23/'Data-Input - Absolute Values'!H24)</f>
        <v>-0.00502673186</v>
      </c>
      <c r="I57" s="12">
        <f>ln('Data-Input - Absolute Values'!I23/'Data-Input - Absolute Values'!I24)</f>
        <v>-0.01269596284</v>
      </c>
      <c r="J57" s="12">
        <f>ln('Data-Input - Absolute Values'!J23/'Data-Input - Absolute Values'!J24)</f>
        <v>0.01101296521</v>
      </c>
      <c r="K57" s="12">
        <f>ln('Data-Input - Absolute Values'!K23/'Data-Input - Absolute Values'!K24)</f>
        <v>0.01130526162</v>
      </c>
      <c r="L57" s="12">
        <f>ln('Data-Input - Absolute Values'!L23/'Data-Input - Absolute Values'!L24)</f>
        <v>0.003372684479</v>
      </c>
      <c r="M57" s="12">
        <f>ln('Data-Input - Absolute Values'!M23/'Data-Input - Absolute Values'!M24)</f>
        <v>0.0001180547656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>
        <v>45170.0</v>
      </c>
      <c r="B58" s="12">
        <f>ln('Data-Input - Absolute Values'!B24/'Data-Input - Absolute Values'!B25)</f>
        <v>0.01670979404</v>
      </c>
      <c r="C58" s="12">
        <f>ln('Data-Input - Absolute Values'!C24/'Data-Input - Absolute Values'!C25)</f>
        <v>0.0007350239214</v>
      </c>
      <c r="D58" s="12">
        <f>ln('Data-Input - Absolute Values'!D24/'Data-Input - Absolute Values'!D25)</f>
        <v>0.04970610315</v>
      </c>
      <c r="E58" s="12">
        <f>ln('Data-Input - Absolute Values'!E24/'Data-Input - Absolute Values'!E25)</f>
        <v>0.01641006981</v>
      </c>
      <c r="F58" s="12">
        <f>ln('Data-Input - Absolute Values'!F24/'Data-Input - Absolute Values'!F25)</f>
        <v>0.02109256883</v>
      </c>
      <c r="G58" s="12">
        <f>ln('Data-Input - Absolute Values'!G24/'Data-Input - Absolute Values'!G25)</f>
        <v>0.00732985099</v>
      </c>
      <c r="H58" s="12">
        <f>ln('Data-Input - Absolute Values'!H24/'Data-Input - Absolute Values'!H25)</f>
        <v>0.008919049456</v>
      </c>
      <c r="I58" s="12">
        <f>ln('Data-Input - Absolute Values'!I24/'Data-Input - Absolute Values'!I25)</f>
        <v>-0.001795052382</v>
      </c>
      <c r="J58" s="12">
        <f>ln('Data-Input - Absolute Values'!J24/'Data-Input - Absolute Values'!J25)</f>
        <v>-0.008432928875</v>
      </c>
      <c r="K58" s="12">
        <f>ln('Data-Input - Absolute Values'!K24/'Data-Input - Absolute Values'!K25)</f>
        <v>-0.01369487256</v>
      </c>
      <c r="L58" s="12">
        <f>ln('Data-Input - Absolute Values'!L24/'Data-Input - Absolute Values'!L25)</f>
        <v>-0.02089503517</v>
      </c>
      <c r="M58" s="12">
        <f>ln('Data-Input - Absolute Values'!M24/'Data-Input - Absolute Values'!M25)</f>
        <v>-0.03167592301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>
        <v>45163.0</v>
      </c>
      <c r="B59" s="12">
        <f>ln('Data-Input - Absolute Values'!B25/'Data-Input - Absolute Values'!B26)</f>
        <v>0.02825668073</v>
      </c>
      <c r="C59" s="12">
        <f>ln('Data-Input - Absolute Values'!C25/'Data-Input - Absolute Values'!C26)</f>
        <v>-0.006595846558</v>
      </c>
      <c r="D59" s="12">
        <f>ln('Data-Input - Absolute Values'!D25/'Data-Input - Absolute Values'!D26)</f>
        <v>0.02078519347</v>
      </c>
      <c r="E59" s="12">
        <f>ln('Data-Input - Absolute Values'!E25/'Data-Input - Absolute Values'!E26)</f>
        <v>0.01909015389</v>
      </c>
      <c r="F59" s="12">
        <f>ln('Data-Input - Absolute Values'!F25/'Data-Input - Absolute Values'!F26)</f>
        <v>0.003900306817</v>
      </c>
      <c r="G59" s="12">
        <f>ln('Data-Input - Absolute Values'!G25/'Data-Input - Absolute Values'!G26)</f>
        <v>0.01208084407</v>
      </c>
      <c r="H59" s="12">
        <f>ln('Data-Input - Absolute Values'!H25/'Data-Input - Absolute Values'!H26)</f>
        <v>0.0003250446965</v>
      </c>
      <c r="I59" s="12">
        <f>ln('Data-Input - Absolute Values'!I25/'Data-Input - Absolute Values'!I26)</f>
        <v>0.020123939</v>
      </c>
      <c r="J59" s="12">
        <f>ln('Data-Input - Absolute Values'!J25/'Data-Input - Absolute Values'!J26)</f>
        <v>0.008505341437</v>
      </c>
      <c r="K59" s="12">
        <f>ln('Data-Input - Absolute Values'!K25/'Data-Input - Absolute Values'!K26)</f>
        <v>0.003992724037</v>
      </c>
      <c r="L59" s="12">
        <f>ln('Data-Input - Absolute Values'!L25/'Data-Input - Absolute Values'!L26)</f>
        <v>-0.002478316014</v>
      </c>
      <c r="M59" s="12">
        <f>ln('Data-Input - Absolute Values'!M25/'Data-Input - Absolute Values'!M26)</f>
        <v>0.0240566762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>
        <v>45156.0</v>
      </c>
      <c r="B60" s="12">
        <f>ln('Data-Input - Absolute Values'!B26/'Data-Input - Absolute Values'!B27)</f>
        <v>-0.008033544615</v>
      </c>
      <c r="C60" s="12">
        <f>ln('Data-Input - Absolute Values'!C26/'Data-Input - Absolute Values'!C27)</f>
        <v>-0.02950915808</v>
      </c>
      <c r="D60" s="12">
        <f>ln('Data-Input - Absolute Values'!D26/'Data-Input - Absolute Values'!D27)</f>
        <v>-0.02963773195</v>
      </c>
      <c r="E60" s="12">
        <f>ln('Data-Input - Absolute Values'!E26/'Data-Input - Absolute Values'!E27)</f>
        <v>-0.03012000986</v>
      </c>
      <c r="F60" s="12">
        <f>ln('Data-Input - Absolute Values'!F26/'Data-Input - Absolute Values'!F27)</f>
        <v>-0.005445531582</v>
      </c>
      <c r="G60" s="12">
        <f>ln('Data-Input - Absolute Values'!G26/'Data-Input - Absolute Values'!G27)</f>
        <v>-0.02157570744</v>
      </c>
      <c r="H60" s="12">
        <f>ln('Data-Input - Absolute Values'!H26/'Data-Input - Absolute Values'!H27)</f>
        <v>-0.004325266259</v>
      </c>
      <c r="I60" s="12">
        <f>ln('Data-Input - Absolute Values'!I26/'Data-Input - Absolute Values'!I27)</f>
        <v>-0.005712034571</v>
      </c>
      <c r="J60" s="12">
        <f>ln('Data-Input - Absolute Values'!J26/'Data-Input - Absolute Values'!J27)</f>
        <v>-0.1147417137</v>
      </c>
      <c r="K60" s="12">
        <f>ln('Data-Input - Absolute Values'!K26/'Data-Input - Absolute Values'!K27)</f>
        <v>-0.1002025806</v>
      </c>
      <c r="L60" s="12">
        <f>ln('Data-Input - Absolute Values'!L26/'Data-Input - Absolute Values'!L27)</f>
        <v>-0.1000245224</v>
      </c>
      <c r="M60" s="12">
        <f>ln('Data-Input - Absolute Values'!M26/'Data-Input - Absolute Values'!M27)</f>
        <v>-0.2578463984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>
        <v>45149.0</v>
      </c>
      <c r="B61" s="12">
        <f>ln('Data-Input - Absolute Values'!B27/'Data-Input - Absolute Values'!B28)</f>
        <v>-0.01403116587</v>
      </c>
      <c r="C61" s="12">
        <f>ln('Data-Input - Absolute Values'!C27/'Data-Input - Absolute Values'!C28)</f>
        <v>-0.004246290881</v>
      </c>
      <c r="D61" s="12">
        <f>ln('Data-Input - Absolute Values'!D27/'Data-Input - Absolute Values'!D28)</f>
        <v>-0.017602645</v>
      </c>
      <c r="E61" s="12">
        <f>ln('Data-Input - Absolute Values'!E27/'Data-Input - Absolute Values'!E28)</f>
        <v>0.01631653312</v>
      </c>
      <c r="F61" s="12">
        <f>ln('Data-Input - Absolute Values'!F27/'Data-Input - Absolute Values'!F28)</f>
        <v>-0.008904967146</v>
      </c>
      <c r="G61" s="12">
        <f>ln('Data-Input - Absolute Values'!G27/'Data-Input - Absolute Values'!G28)</f>
        <v>0.003824889022</v>
      </c>
      <c r="H61" s="12">
        <f>ln('Data-Input - Absolute Values'!H27/'Data-Input - Absolute Values'!H28)</f>
        <v>-0.0003236420547</v>
      </c>
      <c r="I61" s="12">
        <f>ln('Data-Input - Absolute Values'!I27/'Data-Input - Absolute Values'!I28)</f>
        <v>-0.007997363719</v>
      </c>
      <c r="J61" s="12">
        <f>ln('Data-Input - Absolute Values'!J27/'Data-Input - Absolute Values'!J28)</f>
        <v>0.0175110116</v>
      </c>
      <c r="K61" s="12">
        <f>ln('Data-Input - Absolute Values'!K27/'Data-Input - Absolute Values'!K28)</f>
        <v>0.01707744611</v>
      </c>
      <c r="L61" s="12">
        <f>ln('Data-Input - Absolute Values'!L27/'Data-Input - Absolute Values'!L28)</f>
        <v>0.00636587059</v>
      </c>
      <c r="M61" s="12">
        <f>ln('Data-Input - Absolute Values'!M27/'Data-Input - Absolute Values'!M28)</f>
        <v>0.02324574789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>
        <v>45142.0</v>
      </c>
      <c r="B62" s="12">
        <f>ln('Data-Input - Absolute Values'!B28/'Data-Input - Absolute Values'!B29)</f>
        <v>-0.03107174437</v>
      </c>
      <c r="C62" s="12">
        <f>ln('Data-Input - Absolute Values'!C28/'Data-Input - Absolute Values'!C29)</f>
        <v>-0.00422833611</v>
      </c>
      <c r="D62" s="12">
        <f>ln('Data-Input - Absolute Values'!D28/'Data-Input - Absolute Values'!D29)</f>
        <v>0.03057780386</v>
      </c>
      <c r="E62" s="12">
        <f>ln('Data-Input - Absolute Values'!E28/'Data-Input - Absolute Values'!E29)</f>
        <v>-0.03059993968</v>
      </c>
      <c r="F62" s="12">
        <f>ln('Data-Input - Absolute Values'!F28/'Data-Input - Absolute Values'!F29)</f>
        <v>-0.005919122839</v>
      </c>
      <c r="G62" s="12">
        <f>ln('Data-Input - Absolute Values'!G28/'Data-Input - Absolute Values'!G29)</f>
        <v>-0.02107071379</v>
      </c>
      <c r="H62" s="12">
        <f>ln('Data-Input - Absolute Values'!H28/'Data-Input - Absolute Values'!H29)</f>
        <v>-0.001616640973</v>
      </c>
      <c r="I62" s="12">
        <f>ln('Data-Input - Absolute Values'!I28/'Data-Input - Absolute Values'!I29)</f>
        <v>-0.02371116193</v>
      </c>
      <c r="J62" s="12">
        <f>ln('Data-Input - Absolute Values'!J28/'Data-Input - Absolute Values'!J29)</f>
        <v>-0.008045440409</v>
      </c>
      <c r="K62" s="12">
        <f>ln('Data-Input - Absolute Values'!K28/'Data-Input - Absolute Values'!K29)</f>
        <v>-0.02517389501</v>
      </c>
      <c r="L62" s="12">
        <f>ln('Data-Input - Absolute Values'!L28/'Data-Input - Absolute Values'!L29)</f>
        <v>-0.05481825398</v>
      </c>
      <c r="M62" s="12">
        <f>ln('Data-Input - Absolute Values'!M28/'Data-Input - Absolute Values'!M29)</f>
        <v>-0.1082046315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1">
        <v>45135.0</v>
      </c>
      <c r="B63" s="12">
        <f>ln('Data-Input - Absolute Values'!B29/'Data-Input - Absolute Values'!B30)</f>
        <v>0.0009768805726</v>
      </c>
      <c r="C63" s="12">
        <f>ln('Data-Input - Absolute Values'!C29/'Data-Input - Absolute Values'!C30)</f>
        <v>0.01131553799</v>
      </c>
      <c r="D63" s="12">
        <f>ln('Data-Input - Absolute Values'!D29/'Data-Input - Absolute Values'!D30)</f>
        <v>0.02920705175</v>
      </c>
      <c r="E63" s="12">
        <f>ln('Data-Input - Absolute Values'!E29/'Data-Input - Absolute Values'!E30)</f>
        <v>0.02023526829</v>
      </c>
      <c r="F63" s="12">
        <f>ln('Data-Input - Absolute Values'!F29/'Data-Input - Absolute Values'!F30)</f>
        <v>-0.01025542957</v>
      </c>
      <c r="G63" s="12">
        <f>ln('Data-Input - Absolute Values'!G29/'Data-Input - Absolute Values'!G30)</f>
        <v>-0.009291267797</v>
      </c>
      <c r="H63" s="12">
        <f>ln('Data-Input - Absolute Values'!H29/'Data-Input - Absolute Values'!H30)</f>
        <v>-0.002688607309</v>
      </c>
      <c r="I63" s="12">
        <f>ln('Data-Input - Absolute Values'!I29/'Data-Input - Absolute Values'!I30)</f>
        <v>-0.02398532443</v>
      </c>
      <c r="J63" s="12">
        <f>ln('Data-Input - Absolute Values'!J29/'Data-Input - Absolute Values'!J30)</f>
        <v>-0.01089684415</v>
      </c>
      <c r="K63" s="12">
        <f>ln('Data-Input - Absolute Values'!K29/'Data-Input - Absolute Values'!K30)</f>
        <v>0.0001823053299</v>
      </c>
      <c r="L63" s="12">
        <f>ln('Data-Input - Absolute Values'!L29/'Data-Input - Absolute Values'!L30)</f>
        <v>-0.0007109847438</v>
      </c>
      <c r="M63" s="12">
        <f>ln('Data-Input - Absolute Values'!M29/'Data-Input - Absolute Values'!M30)</f>
        <v>-0.01755950601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>
        <v>45128.0</v>
      </c>
      <c r="B64" s="12">
        <f>ln('Data-Input - Absolute Values'!B30/'Data-Input - Absolute Values'!B31)</f>
        <v>-0.004712773816</v>
      </c>
      <c r="C64" s="12">
        <f>ln('Data-Input - Absolute Values'!C30/'Data-Input - Absolute Values'!C31)</f>
        <v>0.05331675219</v>
      </c>
      <c r="D64" s="12">
        <f>ln('Data-Input - Absolute Values'!D30/'Data-Input - Absolute Values'!D31)</f>
        <v>0.03661160611</v>
      </c>
      <c r="E64" s="12">
        <f>ln('Data-Input - Absolute Values'!E30/'Data-Input - Absolute Values'!E31)</f>
        <v>0.04646833204</v>
      </c>
      <c r="F64" s="12">
        <f>ln('Data-Input - Absolute Values'!F30/'Data-Input - Absolute Values'!F31)</f>
        <v>0.004358098964</v>
      </c>
      <c r="G64" s="12">
        <f>ln('Data-Input - Absolute Values'!G30/'Data-Input - Absolute Values'!G31)</f>
        <v>-0.002103819665</v>
      </c>
      <c r="H64" s="12">
        <f>ln('Data-Input - Absolute Values'!H30/'Data-Input - Absolute Values'!H31)</f>
        <v>-0.004286792547</v>
      </c>
      <c r="I64" s="12">
        <f>ln('Data-Input - Absolute Values'!I30/'Data-Input - Absolute Values'!I31)</f>
        <v>0.0120248718</v>
      </c>
      <c r="J64" s="12">
        <f>ln('Data-Input - Absolute Values'!J30/'Data-Input - Absolute Values'!J31)</f>
        <v>-0.003620261284</v>
      </c>
      <c r="K64" s="12">
        <f>ln('Data-Input - Absolute Values'!K30/'Data-Input - Absolute Values'!K31)</f>
        <v>-0.01436158504</v>
      </c>
      <c r="L64" s="12">
        <f>ln('Data-Input - Absolute Values'!L30/'Data-Input - Absolute Values'!L31)</f>
        <v>-0.0383455832</v>
      </c>
      <c r="M64" s="12">
        <f>ln('Data-Input - Absolute Values'!M30/'Data-Input - Absolute Values'!M31)</f>
        <v>-0.001548994499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>
        <v>45121.0</v>
      </c>
      <c r="B65" s="12">
        <f>ln('Data-Input - Absolute Values'!B31/'Data-Input - Absolute Values'!B32)</f>
        <v>0.003247810585</v>
      </c>
      <c r="C65" s="12">
        <f>ln('Data-Input - Absolute Values'!C31/'Data-Input - Absolute Values'!C32)</f>
        <v>0.01359537557</v>
      </c>
      <c r="D65" s="12">
        <f>ln('Data-Input - Absolute Values'!D31/'Data-Input - Absolute Values'!D32)</f>
        <v>-0.06141130515</v>
      </c>
      <c r="E65" s="12">
        <f>ln('Data-Input - Absolute Values'!E31/'Data-Input - Absolute Values'!E32)</f>
        <v>0.03804649283</v>
      </c>
      <c r="F65" s="12">
        <f>ln('Data-Input - Absolute Values'!F31/'Data-Input - Absolute Values'!F32)</f>
        <v>0.01897924829</v>
      </c>
      <c r="G65" s="12">
        <f>ln('Data-Input - Absolute Values'!G31/'Data-Input - Absolute Values'!G32)</f>
        <v>0.02191230725</v>
      </c>
      <c r="H65" s="12">
        <f>ln('Data-Input - Absolute Values'!H31/'Data-Input - Absolute Values'!H32)</f>
        <v>0.01150859704</v>
      </c>
      <c r="I65" s="12">
        <f>ln('Data-Input - Absolute Values'!I31/'Data-Input - Absolute Values'!I32)</f>
        <v>0.02577373294</v>
      </c>
      <c r="J65" s="12">
        <f>ln('Data-Input - Absolute Values'!J31/'Data-Input - Absolute Values'!J32)</f>
        <v>-0.02474353154</v>
      </c>
      <c r="K65" s="12">
        <f>ln('Data-Input - Absolute Values'!K31/'Data-Input - Absolute Values'!K32)</f>
        <v>0.01144128918</v>
      </c>
      <c r="L65" s="12">
        <f>ln('Data-Input - Absolute Values'!L31/'Data-Input - Absolute Values'!L32)</f>
        <v>0.1201370353</v>
      </c>
      <c r="M65" s="12">
        <f>ln('Data-Input - Absolute Values'!M31/'Data-Input - Absolute Values'!M32)</f>
        <v>-0.05656170201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>
        <v>45114.0</v>
      </c>
      <c r="B66" s="12">
        <f>ln('Data-Input - Absolute Values'!B32/'Data-Input - Absolute Values'!B33)</f>
        <v>-0.01741417757</v>
      </c>
      <c r="C66" s="12">
        <f>ln('Data-Input - Absolute Values'!C32/'Data-Input - Absolute Values'!C33)</f>
        <v>-0.01209387378</v>
      </c>
      <c r="D66" s="12">
        <f>ln('Data-Input - Absolute Values'!D32/'Data-Input - Absolute Values'!D33)</f>
        <v>0.01592046578</v>
      </c>
      <c r="E66" s="12">
        <f>ln('Data-Input - Absolute Values'!E32/'Data-Input - Absolute Values'!E33)</f>
        <v>-0.06662787236</v>
      </c>
      <c r="F66" s="12">
        <f>ln('Data-Input - Absolute Values'!F32/'Data-Input - Absolute Values'!F33)</f>
        <v>-0.03228005501</v>
      </c>
      <c r="G66" s="12">
        <f>ln('Data-Input - Absolute Values'!G32/'Data-Input - Absolute Values'!G33)</f>
        <v>-0.02202195036</v>
      </c>
      <c r="H66" s="12">
        <f>ln('Data-Input - Absolute Values'!H32/'Data-Input - Absolute Values'!H33)</f>
        <v>-0.003886854386</v>
      </c>
      <c r="I66" s="12">
        <f>ln('Data-Input - Absolute Values'!I32/'Data-Input - Absolute Values'!I33)</f>
        <v>-0.04618088349</v>
      </c>
      <c r="J66" s="12">
        <f>ln('Data-Input - Absolute Values'!J32/'Data-Input - Absolute Values'!J33)</f>
        <v>-0.0102135553</v>
      </c>
      <c r="K66" s="12">
        <f>ln('Data-Input - Absolute Values'!K32/'Data-Input - Absolute Values'!K33)</f>
        <v>-0.03892434118</v>
      </c>
      <c r="L66" s="12">
        <f>ln('Data-Input - Absolute Values'!L32/'Data-Input - Absolute Values'!L33)</f>
        <v>-0.01416833963</v>
      </c>
      <c r="M66" s="12">
        <f>ln('Data-Input - Absolute Values'!M32/'Data-Input - Absolute Values'!M33)</f>
        <v>-0.09976548051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>
        <v>45107.0</v>
      </c>
      <c r="B67" s="12">
        <f>ln('Data-Input - Absolute Values'!B33/'Data-Input - Absolute Values'!B34)</f>
        <v>0.01416636698</v>
      </c>
      <c r="C67" s="12">
        <f>ln('Data-Input - Absolute Values'!C33/'Data-Input - Absolute Values'!C34)</f>
        <v>0.04376898226</v>
      </c>
      <c r="D67" s="12">
        <f>ln('Data-Input - Absolute Values'!D33/'Data-Input - Absolute Values'!D34)</f>
        <v>0.04976983606</v>
      </c>
      <c r="E67" s="12">
        <f>ln('Data-Input - Absolute Values'!E33/'Data-Input - Absolute Values'!E34)</f>
        <v>0.02801303623</v>
      </c>
      <c r="F67" s="12">
        <f>ln('Data-Input - Absolute Values'!F33/'Data-Input - Absolute Values'!F34)</f>
        <v>0.000630602246</v>
      </c>
      <c r="G67" s="12">
        <f>ln('Data-Input - Absolute Values'!G33/'Data-Input - Absolute Values'!G34)</f>
        <v>-0.00285561989</v>
      </c>
      <c r="H67" s="12">
        <f>ln('Data-Input - Absolute Values'!H33/'Data-Input - Absolute Values'!H34)</f>
        <v>-0.004569286273</v>
      </c>
      <c r="I67" s="12">
        <f>ln('Data-Input - Absolute Values'!I33/'Data-Input - Absolute Values'!I34)</f>
        <v>-0.01005868306</v>
      </c>
      <c r="J67" s="12">
        <f>ln('Data-Input - Absolute Values'!J33/'Data-Input - Absolute Values'!J34)</f>
        <v>-0.004454923442</v>
      </c>
      <c r="K67" s="12">
        <f>ln('Data-Input - Absolute Values'!K33/'Data-Input - Absolute Values'!K34)</f>
        <v>0.02294602215</v>
      </c>
      <c r="L67" s="12">
        <f>ln('Data-Input - Absolute Values'!L33/'Data-Input - Absolute Values'!L34)</f>
        <v>-0.0299647887</v>
      </c>
      <c r="M67" s="12">
        <f>ln('Data-Input - Absolute Values'!M33/'Data-Input - Absolute Values'!M34)</f>
        <v>0.1700327626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>
        <v>45100.0</v>
      </c>
      <c r="B68" s="12">
        <f>ln('Data-Input - Absolute Values'!B34/'Data-Input - Absolute Values'!B35)</f>
        <v>-0.01480554885</v>
      </c>
      <c r="C68" s="12">
        <f>ln('Data-Input - Absolute Values'!C34/'Data-Input - Absolute Values'!C35)</f>
        <v>-0.02710192978</v>
      </c>
      <c r="D68" s="12">
        <f>ln('Data-Input - Absolute Values'!D34/'Data-Input - Absolute Values'!D35)</f>
        <v>-0.06996438341</v>
      </c>
      <c r="E68" s="12">
        <f>ln('Data-Input - Absolute Values'!E34/'Data-Input - Absolute Values'!E35)</f>
        <v>-0.001892148152</v>
      </c>
      <c r="F68" s="12">
        <f>ln('Data-Input - Absolute Values'!F34/'Data-Input - Absolute Values'!F35)</f>
        <v>0.02476374116</v>
      </c>
      <c r="G68" s="12">
        <f>ln('Data-Input - Absolute Values'!G34/'Data-Input - Absolute Values'!G35)</f>
        <v>0.001321877258</v>
      </c>
      <c r="H68" s="12">
        <f>ln('Data-Input - Absolute Values'!H34/'Data-Input - Absolute Values'!H35)</f>
        <v>0.0004828196762</v>
      </c>
      <c r="I68" s="12">
        <f>ln('Data-Input - Absolute Values'!I34/'Data-Input - Absolute Values'!I35)</f>
        <v>0.03112866849</v>
      </c>
      <c r="J68" s="12">
        <f>ln('Data-Input - Absolute Values'!J34/'Data-Input - Absolute Values'!J35)</f>
        <v>0.1549826957</v>
      </c>
      <c r="K68" s="12">
        <f>ln('Data-Input - Absolute Values'!K34/'Data-Input - Absolute Values'!K35)</f>
        <v>0.1003136103</v>
      </c>
      <c r="L68" s="12">
        <f>ln('Data-Input - Absolute Values'!L34/'Data-Input - Absolute Values'!L35)</f>
        <v>0.1206469112</v>
      </c>
      <c r="M68" s="12">
        <f>ln('Data-Input - Absolute Values'!M34/'Data-Input - Absolute Values'!M35)</f>
        <v>0.1838223102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>
        <v>45093.0</v>
      </c>
      <c r="B69" s="12">
        <f>ln('Data-Input - Absolute Values'!B35/'Data-Input - Absolute Values'!B36)</f>
        <v>0.02621933655</v>
      </c>
      <c r="C69" s="12">
        <f>ln('Data-Input - Absolute Values'!C35/'Data-Input - Absolute Values'!C36)</f>
        <v>-0.001526717854</v>
      </c>
      <c r="D69" s="12">
        <f>ln('Data-Input - Absolute Values'!D35/'Data-Input - Absolute Values'!D36)</f>
        <v>0.07843353616</v>
      </c>
      <c r="E69" s="12">
        <f>ln('Data-Input - Absolute Values'!E35/'Data-Input - Absolute Values'!E36)</f>
        <v>-0.003208457976</v>
      </c>
      <c r="F69" s="12">
        <f>ln('Data-Input - Absolute Values'!F35/'Data-Input - Absolute Values'!F36)</f>
        <v>-0.002793702812</v>
      </c>
      <c r="G69" s="12">
        <f>ln('Data-Input - Absolute Values'!G35/'Data-Input - Absolute Values'!G36)</f>
        <v>0.007361457185</v>
      </c>
      <c r="H69" s="12">
        <f>ln('Data-Input - Absolute Values'!H35/'Data-Input - Absolute Values'!H36)</f>
        <v>-0.003962946331</v>
      </c>
      <c r="I69" s="12">
        <f>ln('Data-Input - Absolute Values'!I35/'Data-Input - Absolute Values'!I36)</f>
        <v>0.001156277673</v>
      </c>
      <c r="J69" s="12">
        <f>ln('Data-Input - Absolute Values'!J35/'Data-Input - Absolute Values'!J36)</f>
        <v>-0.02522938956</v>
      </c>
      <c r="K69" s="12">
        <f>ln('Data-Input - Absolute Values'!K35/'Data-Input - Absolute Values'!K36)</f>
        <v>-0.08886513907</v>
      </c>
      <c r="L69" s="12">
        <f>ln('Data-Input - Absolute Values'!L35/'Data-Input - Absolute Values'!L36)</f>
        <v>-0.1342076835</v>
      </c>
      <c r="M69" s="12">
        <f>ln('Data-Input - Absolute Values'!M35/'Data-Input - Absolute Values'!M36)</f>
        <v>-0.1789338938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>
        <v>45086.0</v>
      </c>
      <c r="B70" s="12">
        <f>ln('Data-Input - Absolute Values'!B36/'Data-Input - Absolute Values'!B37)</f>
        <v>-0.02669845498</v>
      </c>
      <c r="C70" s="12">
        <f>ln('Data-Input - Absolute Values'!C36/'Data-Input - Absolute Values'!C37)</f>
        <v>0.02003148643</v>
      </c>
      <c r="D70" s="12">
        <f>ln('Data-Input - Absolute Values'!D36/'Data-Input - Absolute Values'!D37)</f>
        <v>0.02171305703</v>
      </c>
      <c r="E70" s="12">
        <f>ln('Data-Input - Absolute Values'!E36/'Data-Input - Absolute Values'!E37)</f>
        <v>-0.0245685166</v>
      </c>
      <c r="F70" s="12">
        <f>ln('Data-Input - Absolute Values'!F36/'Data-Input - Absolute Values'!F37)</f>
        <v>0.001013791601</v>
      </c>
      <c r="G70" s="12">
        <f>ln('Data-Input - Absolute Values'!G36/'Data-Input - Absolute Values'!G37)</f>
        <v>-0.01661426656</v>
      </c>
      <c r="H70" s="12">
        <f>ln('Data-Input - Absolute Values'!H36/'Data-Input - Absolute Values'!H37)</f>
        <v>-0.004373107071</v>
      </c>
      <c r="I70" s="12">
        <f>ln('Data-Input - Absolute Values'!I36/'Data-Input - Absolute Values'!I37)</f>
        <v>-0.0107152641</v>
      </c>
      <c r="J70" s="12">
        <f>ln('Data-Input - Absolute Values'!J36/'Data-Input - Absolute Values'!J37)</f>
        <v>-0.03164087668</v>
      </c>
      <c r="K70" s="12">
        <f>ln('Data-Input - Absolute Values'!K36/'Data-Input - Absolute Values'!K37)</f>
        <v>-0.03874566033</v>
      </c>
      <c r="L70" s="12">
        <f>ln('Data-Input - Absolute Values'!L36/'Data-Input - Absolute Values'!L37)</f>
        <v>-0.2507884638</v>
      </c>
      <c r="M70" s="12">
        <f>ln('Data-Input - Absolute Values'!M36/'Data-Input - Absolute Values'!M37)</f>
        <v>-0.06942379078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>
        <v>45079.0</v>
      </c>
      <c r="B71" s="12">
        <f>ln('Data-Input - Absolute Values'!B37/'Data-Input - Absolute Values'!B38)</f>
        <v>0.008498407598</v>
      </c>
      <c r="C71" s="12">
        <f>ln('Data-Input - Absolute Values'!C37/'Data-Input - Absolute Values'!C38)</f>
        <v>0.007812539737</v>
      </c>
      <c r="D71" s="12">
        <f>ln('Data-Input - Absolute Values'!D37/'Data-Input - Absolute Values'!D38)</f>
        <v>0.04074220002</v>
      </c>
      <c r="E71" s="12">
        <f>ln('Data-Input - Absolute Values'!E37/'Data-Input - Absolute Values'!E38)</f>
        <v>0.001656086495</v>
      </c>
      <c r="F71" s="12">
        <f>ln('Data-Input - Absolute Values'!F37/'Data-Input - Absolute Values'!F38)</f>
        <v>0.02946264542</v>
      </c>
      <c r="G71" s="12">
        <f>ln('Data-Input - Absolute Values'!G37/'Data-Input - Absolute Values'!G38)</f>
        <v>0.008705613739</v>
      </c>
      <c r="H71" s="12">
        <f>ln('Data-Input - Absolute Values'!H37/'Data-Input - Absolute Values'!H38)</f>
        <v>0.006084886669</v>
      </c>
      <c r="I71" s="12">
        <f>ln('Data-Input - Absolute Values'!I37/'Data-Input - Absolute Values'!I38)</f>
        <v>0.04480322644</v>
      </c>
      <c r="J71" s="12">
        <f>ln('Data-Input - Absolute Values'!J37/'Data-Input - Absolute Values'!J38)</f>
        <v>0.02132183636</v>
      </c>
      <c r="K71" s="12">
        <f>ln('Data-Input - Absolute Values'!K37/'Data-Input - Absolute Values'!K38)</f>
        <v>0.04363798117</v>
      </c>
      <c r="L71" s="12">
        <f>ln('Data-Input - Absolute Values'!L37/'Data-Input - Absolute Values'!L38)</f>
        <v>0.04312634722</v>
      </c>
      <c r="M71" s="12">
        <f>ln('Data-Input - Absolute Values'!M37/'Data-Input - Absolute Values'!M38)</f>
        <v>0.08992059094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>
        <v>45072.0</v>
      </c>
      <c r="B72" s="12">
        <f>ln('Data-Input - Absolute Values'!B38/'Data-Input - Absolute Values'!B39)</f>
        <v>0.05358424613</v>
      </c>
      <c r="C72" s="12">
        <f>ln('Data-Input - Absolute Values'!C38/'Data-Input - Absolute Values'!C39)</f>
        <v>-0.009367750004</v>
      </c>
      <c r="D72" s="12">
        <f>ln('Data-Input - Absolute Values'!D38/'Data-Input - Absolute Values'!D39)</f>
        <v>-0.01250397505</v>
      </c>
      <c r="E72" s="12">
        <f>ln('Data-Input - Absolute Values'!E38/'Data-Input - Absolute Values'!E39)</f>
        <v>-0.02491717526</v>
      </c>
      <c r="F72" s="12">
        <f>ln('Data-Input - Absolute Values'!F38/'Data-Input - Absolute Values'!F39)</f>
        <v>-0.001044089127</v>
      </c>
      <c r="G72" s="12">
        <f>ln('Data-Input - Absolute Values'!G38/'Data-Input - Absolute Values'!G39)</f>
        <v>-0.00400364502</v>
      </c>
      <c r="H72" s="12">
        <f>ln('Data-Input - Absolute Values'!H38/'Data-Input - Absolute Values'!H39)</f>
        <v>-0.004998728686</v>
      </c>
      <c r="I72" s="12">
        <f>ln('Data-Input - Absolute Values'!I38/'Data-Input - Absolute Values'!I39)</f>
        <v>-0.0119965157</v>
      </c>
      <c r="J72" s="12">
        <f>ln('Data-Input - Absolute Values'!J38/'Data-Input - Absolute Values'!J39)</f>
        <v>0.002195176139</v>
      </c>
      <c r="K72" s="12">
        <f>ln('Data-Input - Absolute Values'!K38/'Data-Input - Absolute Values'!K39)</f>
        <v>0.01744391668</v>
      </c>
      <c r="L72" s="12">
        <f>ln('Data-Input - Absolute Values'!L38/'Data-Input - Absolute Values'!L39)</f>
        <v>-0.006779686985</v>
      </c>
      <c r="M72" s="12">
        <f>ln('Data-Input - Absolute Values'!M38/'Data-Input - Absolute Values'!M39)</f>
        <v>-0.04183380638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>
        <v>45065.0</v>
      </c>
      <c r="B73" s="12">
        <f>ln('Data-Input - Absolute Values'!B39/'Data-Input - Absolute Values'!B40)</f>
        <v>0.03721118078</v>
      </c>
      <c r="C73" s="12">
        <f>ln('Data-Input - Absolute Values'!C39/'Data-Input - Absolute Values'!C40)</f>
        <v>0.02358599901</v>
      </c>
      <c r="D73" s="12">
        <f>ln('Data-Input - Absolute Values'!D39/'Data-Input - Absolute Values'!D40)</f>
        <v>0.00394777312</v>
      </c>
      <c r="E73" s="12">
        <f>ln('Data-Input - Absolute Values'!E39/'Data-Input - Absolute Values'!E40)</f>
        <v>0.02657600892</v>
      </c>
      <c r="F73" s="12">
        <f>ln('Data-Input - Absolute Values'!F39/'Data-Input - Absolute Values'!F40)</f>
        <v>-0.03700973077</v>
      </c>
      <c r="G73" s="12">
        <f>ln('Data-Input - Absolute Values'!G39/'Data-Input - Absolute Values'!G40)</f>
        <v>-0.01718708608</v>
      </c>
      <c r="H73" s="12">
        <f>ln('Data-Input - Absolute Values'!H39/'Data-Input - Absolute Values'!H40)</f>
        <v>-0.01135677609</v>
      </c>
      <c r="I73" s="12">
        <f>ln('Data-Input - Absolute Values'!I39/'Data-Input - Absolute Values'!I40)</f>
        <v>-0.04156861818</v>
      </c>
      <c r="J73" s="12">
        <f>ln('Data-Input - Absolute Values'!J39/'Data-Input - Absolute Values'!J40)</f>
        <v>0.01330877153</v>
      </c>
      <c r="K73" s="12">
        <f>ln('Data-Input - Absolute Values'!K39/'Data-Input - Absolute Values'!K40)</f>
        <v>0.01288861117</v>
      </c>
      <c r="L73" s="12">
        <f>ln('Data-Input - Absolute Values'!L39/'Data-Input - Absolute Values'!L40)</f>
        <v>0.006188320913</v>
      </c>
      <c r="M73" s="12">
        <f>ln('Data-Input - Absolute Values'!M39/'Data-Input - Absolute Values'!M40)</f>
        <v>0.141534297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1">
        <v>45058.0</v>
      </c>
      <c r="B74" s="12">
        <f>ln('Data-Input - Absolute Values'!B40/'Data-Input - Absolute Values'!B41)</f>
        <v>0.005126856452</v>
      </c>
      <c r="C74" s="12">
        <f>ln('Data-Input - Absolute Values'!C40/'Data-Input - Absolute Values'!C41)</f>
        <v>0.0200890645</v>
      </c>
      <c r="D74" s="12">
        <f>ln('Data-Input - Absolute Values'!D40/'Data-Input - Absolute Values'!D41)</f>
        <v>0.05680945334</v>
      </c>
      <c r="E74" s="12">
        <f>ln('Data-Input - Absolute Values'!E40/'Data-Input - Absolute Values'!E41)</f>
        <v>-0.05665612534</v>
      </c>
      <c r="F74" s="12">
        <f>ln('Data-Input - Absolute Values'!F40/'Data-Input - Absolute Values'!F41)</f>
        <v>-0.01122075123</v>
      </c>
      <c r="G74" s="12">
        <f>ln('Data-Input - Absolute Values'!G40/'Data-Input - Absolute Values'!G41)</f>
        <v>0.00755329174</v>
      </c>
      <c r="H74" s="12">
        <f>ln('Data-Input - Absolute Values'!H40/'Data-Input - Absolute Values'!H41)</f>
        <v>-0.0005265652273</v>
      </c>
      <c r="I74" s="12">
        <f>ln('Data-Input - Absolute Values'!I40/'Data-Input - Absolute Values'!I41)</f>
        <v>0.003204414397</v>
      </c>
      <c r="J74" s="12">
        <f>ln('Data-Input - Absolute Values'!J40/'Data-Input - Absolute Values'!J41)</f>
        <v>-0.07192967883</v>
      </c>
      <c r="K74" s="12">
        <f>ln('Data-Input - Absolute Values'!K40/'Data-Input - Absolute Values'!K41)</f>
        <v>-0.07348890416</v>
      </c>
      <c r="L74" s="12">
        <f>ln('Data-Input - Absolute Values'!L40/'Data-Input - Absolute Values'!L41)</f>
        <v>-0.03969809981</v>
      </c>
      <c r="M74" s="12">
        <f>ln('Data-Input - Absolute Values'!M40/'Data-Input - Absolute Values'!M41)</f>
        <v>-0.07382187616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1">
        <v>45051.0</v>
      </c>
      <c r="B75" s="12">
        <f>ln('Data-Input - Absolute Values'!B41/'Data-Input - Absolute Values'!B42)</f>
        <v>0.02041252611</v>
      </c>
      <c r="C75" s="12">
        <f>ln('Data-Input - Absolute Values'!C41/'Data-Input - Absolute Values'!C42)</f>
        <v>-0.0080841184</v>
      </c>
      <c r="D75" s="12">
        <f>ln('Data-Input - Absolute Values'!D41/'Data-Input - Absolute Values'!D42)</f>
        <v>0.004680825268</v>
      </c>
      <c r="E75" s="12">
        <f>ln('Data-Input - Absolute Values'!E41/'Data-Input - Absolute Values'!E42)</f>
        <v>-0.03156892793</v>
      </c>
      <c r="F75" s="12">
        <f>ln('Data-Input - Absolute Values'!F41/'Data-Input - Absolute Values'!F42)</f>
        <v>0.01119463134</v>
      </c>
      <c r="G75" s="12">
        <f>ln('Data-Input - Absolute Values'!G41/'Data-Input - Absolute Values'!G42)</f>
        <v>-0.009301310058</v>
      </c>
      <c r="H75" s="12">
        <f>ln('Data-Input - Absolute Values'!H41/'Data-Input - Absolute Values'!H42)</f>
        <v>0.002002424656</v>
      </c>
      <c r="I75" s="12">
        <f>ln('Data-Input - Absolute Values'!I41/'Data-Input - Absolute Values'!I42)</f>
        <v>0.02136869713</v>
      </c>
      <c r="J75" s="12">
        <f>ln('Data-Input - Absolute Values'!J41/'Data-Input - Absolute Values'!J42)</f>
        <v>-0.01404092341</v>
      </c>
      <c r="K75" s="12">
        <f>ln('Data-Input - Absolute Values'!K41/'Data-Input - Absolute Values'!K42)</f>
        <v>0.02763165752</v>
      </c>
      <c r="L75" s="12">
        <f>ln('Data-Input - Absolute Values'!L41/'Data-Input - Absolute Values'!L42)</f>
        <v>-0.05337918558</v>
      </c>
      <c r="M75" s="12">
        <f>ln('Data-Input - Absolute Values'!M41/'Data-Input - Absolute Values'!M42)</f>
        <v>-0.02517628735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1">
        <v>45043.0</v>
      </c>
      <c r="B76" s="12">
        <f>ln('Data-Input - Absolute Values'!B42/'Data-Input - Absolute Values'!B43)</f>
        <v>0.0588624272</v>
      </c>
      <c r="C76" s="12">
        <f>ln('Data-Input - Absolute Values'!C42/'Data-Input - Absolute Values'!C43)</f>
        <v>-0.03247810212</v>
      </c>
      <c r="D76" s="12">
        <f>ln('Data-Input - Absolute Values'!D42/'Data-Input - Absolute Values'!D43)</f>
        <v>0.01631091454</v>
      </c>
      <c r="E76" s="12">
        <f>ln('Data-Input - Absolute Values'!E42/'Data-Input - Absolute Values'!E43)</f>
        <v>0.0148024821</v>
      </c>
      <c r="F76" s="12">
        <f>ln('Data-Input - Absolute Values'!F42/'Data-Input - Absolute Values'!F43)</f>
        <v>-0.009579028138</v>
      </c>
      <c r="G76" s="12">
        <f>ln('Data-Input - Absolute Values'!G42/'Data-Input - Absolute Values'!G43)</f>
        <v>0.007351527555</v>
      </c>
      <c r="H76" s="12">
        <f>ln('Data-Input - Absolute Values'!H42/'Data-Input - Absolute Values'!H43)</f>
        <v>0.007093354606</v>
      </c>
      <c r="I76" s="12">
        <f>ln('Data-Input - Absolute Values'!I42/'Data-Input - Absolute Values'!I43)</f>
        <v>-0.005418315711</v>
      </c>
      <c r="J76" s="12">
        <f>ln('Data-Input - Absolute Values'!J42/'Data-Input - Absolute Values'!J43)</f>
        <v>0.03584972093</v>
      </c>
      <c r="K76" s="12">
        <f>ln('Data-Input - Absolute Values'!K42/'Data-Input - Absolute Values'!K43)</f>
        <v>-0.02458505897</v>
      </c>
      <c r="L76" s="12">
        <f>ln('Data-Input - Absolute Values'!L42/'Data-Input - Absolute Values'!L43)</f>
        <v>0.0154705216</v>
      </c>
      <c r="M76" s="12">
        <f>ln('Data-Input - Absolute Values'!M42/'Data-Input - Absolute Values'!M43)</f>
        <v>-0.01308694246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1">
        <v>45036.0</v>
      </c>
      <c r="B77" s="12">
        <f>ln('Data-Input - Absolute Values'!B43/'Data-Input - Absolute Values'!B44)</f>
        <v>-0.005548660557</v>
      </c>
      <c r="C77" s="12">
        <f>ln('Data-Input - Absolute Values'!C43/'Data-Input - Absolute Values'!C44)</f>
        <v>0.1094391433</v>
      </c>
      <c r="D77" s="12">
        <f>ln('Data-Input - Absolute Values'!D43/'Data-Input - Absolute Values'!D44)</f>
        <v>-0.01014406604</v>
      </c>
      <c r="E77" s="12">
        <f>ln('Data-Input - Absolute Values'!E43/'Data-Input - Absolute Values'!E44)</f>
        <v>-0.001027925395</v>
      </c>
      <c r="F77" s="12">
        <f>ln('Data-Input - Absolute Values'!F43/'Data-Input - Absolute Values'!F44)</f>
        <v>-0.02569286053</v>
      </c>
      <c r="G77" s="12">
        <f>ln('Data-Input - Absolute Values'!G43/'Data-Input - Absolute Values'!G44)</f>
        <v>-0.008571544894</v>
      </c>
      <c r="H77" s="12">
        <f>ln('Data-Input - Absolute Values'!H43/'Data-Input - Absolute Values'!H44)</f>
        <v>-0.002970509292</v>
      </c>
      <c r="I77" s="12">
        <f>ln('Data-Input - Absolute Values'!I43/'Data-Input - Absolute Values'!I44)</f>
        <v>-0.01346549033</v>
      </c>
      <c r="J77" s="12">
        <f>ln('Data-Input - Absolute Values'!J43/'Data-Input - Absolute Values'!J44)</f>
        <v>-0.06492283347</v>
      </c>
      <c r="K77" s="12">
        <f>ln('Data-Input - Absolute Values'!K43/'Data-Input - Absolute Values'!K44)</f>
        <v>-0.02589718849</v>
      </c>
      <c r="L77" s="12">
        <f>ln('Data-Input - Absolute Values'!L43/'Data-Input - Absolute Values'!L44)</f>
        <v>-0.05248241205</v>
      </c>
      <c r="M77" s="12">
        <f>ln('Data-Input - Absolute Values'!M43/'Data-Input - Absolute Values'!M44)</f>
        <v>-0.03490804982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1">
        <v>45029.0</v>
      </c>
      <c r="B78" s="12">
        <f>ln('Data-Input - Absolute Values'!B44/'Data-Input - Absolute Values'!B45)</f>
        <v>-0.0003815337704</v>
      </c>
      <c r="C78" s="12">
        <f>ln('Data-Input - Absolute Values'!C44/'Data-Input - Absolute Values'!C45)</f>
        <v>-0.01894974878</v>
      </c>
      <c r="D78" s="12">
        <f>ln('Data-Input - Absolute Values'!D44/'Data-Input - Absolute Values'!D45)</f>
        <v>-0.05248093332</v>
      </c>
      <c r="E78" s="12">
        <f>ln('Data-Input - Absolute Values'!E44/'Data-Input - Absolute Values'!E45)</f>
        <v>0.02023765341</v>
      </c>
      <c r="F78" s="12">
        <f>ln('Data-Input - Absolute Values'!F44/'Data-Input - Absolute Values'!F45)</f>
        <v>0.01585882581</v>
      </c>
      <c r="G78" s="12">
        <f>ln('Data-Input - Absolute Values'!G44/'Data-Input - Absolute Values'!G45)</f>
        <v>0.01291658126</v>
      </c>
      <c r="H78" s="12">
        <f>ln('Data-Input - Absolute Values'!H44/'Data-Input - Absolute Values'!H45)</f>
        <v>0.002439413629</v>
      </c>
      <c r="I78" s="12">
        <f>ln('Data-Input - Absolute Values'!I44/'Data-Input - Absolute Values'!I45)</f>
        <v>-0.02525046187</v>
      </c>
      <c r="J78" s="12">
        <f>ln('Data-Input - Absolute Values'!J44/'Data-Input - Absolute Values'!J45)</f>
        <v>0.0677193583</v>
      </c>
      <c r="K78" s="12">
        <f>ln('Data-Input - Absolute Values'!K44/'Data-Input - Absolute Values'!K45)</f>
        <v>0.06398810725</v>
      </c>
      <c r="L78" s="12">
        <f>ln('Data-Input - Absolute Values'!L44/'Data-Input - Absolute Values'!L45)</f>
        <v>0.08049700239</v>
      </c>
      <c r="M78" s="12">
        <f>ln('Data-Input - Absolute Values'!M44/'Data-Input - Absolute Values'!M45)</f>
        <v>0.01035738743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1">
        <v>45020.0</v>
      </c>
      <c r="B79" s="12">
        <f>ln('Data-Input - Absolute Values'!B45/'Data-Input - Absolute Values'!B46)</f>
        <v>0.03592270534</v>
      </c>
      <c r="C79" s="12">
        <f>ln('Data-Input - Absolute Values'!C45/'Data-Input - Absolute Values'!C46)</f>
        <v>-0.01254891828</v>
      </c>
      <c r="D79" s="12">
        <f>ln('Data-Input - Absolute Values'!D45/'Data-Input - Absolute Values'!D46)</f>
        <v>0.01243410487</v>
      </c>
      <c r="E79" s="12">
        <f>ln('Data-Input - Absolute Values'!E45/'Data-Input - Absolute Values'!E46)</f>
        <v>0.05439732798</v>
      </c>
      <c r="F79" s="12">
        <f>ln('Data-Input - Absolute Values'!F45/'Data-Input - Absolute Values'!F46)</f>
        <v>0.02142629333</v>
      </c>
      <c r="G79" s="12">
        <f>ln('Data-Input - Absolute Values'!G45/'Data-Input - Absolute Values'!G46)</f>
        <v>0.01280248309</v>
      </c>
      <c r="H79" s="12">
        <f>ln('Data-Input - Absolute Values'!H45/'Data-Input - Absolute Values'!H46)</f>
        <v>0.004630007473</v>
      </c>
      <c r="I79" s="12">
        <f>ln('Data-Input - Absolute Values'!I45/'Data-Input - Absolute Values'!I46)</f>
        <v>0.005780574396</v>
      </c>
      <c r="J79" s="12">
        <f>ln('Data-Input - Absolute Values'!J45/'Data-Input - Absolute Values'!J46)</f>
        <v>0.02173677322</v>
      </c>
      <c r="K79" s="12">
        <f>ln('Data-Input - Absolute Values'!K45/'Data-Input - Absolute Values'!K46)</f>
        <v>0.04285176602</v>
      </c>
      <c r="L79" s="12">
        <f>ln('Data-Input - Absolute Values'!L45/'Data-Input - Absolute Values'!L46)</f>
        <v>0.04546237408</v>
      </c>
      <c r="M79" s="12">
        <f>ln('Data-Input - Absolute Values'!M45/'Data-Input - Absolute Values'!M46)</f>
        <v>0.02561993169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1">
        <v>45013.0</v>
      </c>
      <c r="B80" s="12">
        <f>ln('Data-Input - Absolute Values'!B46/'Data-Input - Absolute Values'!B47)</f>
        <v>-0.004143243571</v>
      </c>
      <c r="C80" s="12">
        <f>ln('Data-Input - Absolute Values'!C46/'Data-Input - Absolute Values'!C47)</f>
        <v>-0.01704301904</v>
      </c>
      <c r="D80" s="12">
        <f>ln('Data-Input - Absolute Values'!D46/'Data-Input - Absolute Values'!D47)</f>
        <v>0.03890796882</v>
      </c>
      <c r="E80" s="12">
        <f>ln('Data-Input - Absolute Values'!E46/'Data-Input - Absolute Values'!E47)</f>
        <v>-0.023341687</v>
      </c>
      <c r="F80" s="12">
        <f>ln('Data-Input - Absolute Values'!F46/'Data-Input - Absolute Values'!F47)</f>
        <v>0.0145922564</v>
      </c>
      <c r="G80" s="12">
        <f>ln('Data-Input - Absolute Values'!G46/'Data-Input - Absolute Values'!G47)</f>
        <v>-0.01397381268</v>
      </c>
      <c r="H80" s="12">
        <f>ln('Data-Input - Absolute Values'!H46/'Data-Input - Absolute Values'!H47)</f>
        <v>0.004662262367</v>
      </c>
      <c r="I80" s="12">
        <f>ln('Data-Input - Absolute Values'!I46/'Data-Input - Absolute Values'!I47)</f>
        <v>-0.02077053609</v>
      </c>
      <c r="J80" s="12">
        <f>ln('Data-Input - Absolute Values'!J46/'Data-Input - Absolute Values'!J47)</f>
        <v>-0.03868741203</v>
      </c>
      <c r="K80" s="12">
        <f>ln('Data-Input - Absolute Values'!K46/'Data-Input - Absolute Values'!K47)</f>
        <v>-0.02542242152</v>
      </c>
      <c r="L80" s="12">
        <f>ln('Data-Input - Absolute Values'!L46/'Data-Input - Absolute Values'!L47)</f>
        <v>-0.01461159836</v>
      </c>
      <c r="M80" s="12">
        <f>ln('Data-Input - Absolute Values'!M46/'Data-Input - Absolute Values'!M47)</f>
        <v>0.06881469628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1">
        <v>45006.0</v>
      </c>
      <c r="B81" s="12">
        <f>ln('Data-Input - Absolute Values'!B47/'Data-Input - Absolute Values'!B48)</f>
        <v>0.05130365703</v>
      </c>
      <c r="C81" s="12">
        <f>ln('Data-Input - Absolute Values'!C47/'Data-Input - Absolute Values'!C48)</f>
        <v>-0.03067124597</v>
      </c>
      <c r="D81" s="12">
        <f>ln('Data-Input - Absolute Values'!D47/'Data-Input - Absolute Values'!D48)</f>
        <v>-0.03608885967</v>
      </c>
      <c r="E81" s="12">
        <f>ln('Data-Input - Absolute Values'!E47/'Data-Input - Absolute Values'!E48)</f>
        <v>0.004154255049</v>
      </c>
      <c r="F81" s="12">
        <f>ln('Data-Input - Absolute Values'!F47/'Data-Input - Absolute Values'!F48)</f>
        <v>0.0009830883047</v>
      </c>
      <c r="G81" s="12">
        <f>ln('Data-Input - Absolute Values'!G47/'Data-Input - Absolute Values'!G48)</f>
        <v>0.01396468105</v>
      </c>
      <c r="H81" s="12">
        <f>ln('Data-Input - Absolute Values'!H47/'Data-Input - Absolute Values'!H48)</f>
        <v>0.007433858673</v>
      </c>
      <c r="I81" s="12">
        <f>ln('Data-Input - Absolute Values'!I47/'Data-Input - Absolute Values'!I48)</f>
        <v>0.03717723359</v>
      </c>
      <c r="J81" s="12">
        <f>ln('Data-Input - Absolute Values'!J47/'Data-Input - Absolute Values'!J48)</f>
        <v>0.123593134</v>
      </c>
      <c r="K81" s="12">
        <f>ln('Data-Input - Absolute Values'!K47/'Data-Input - Absolute Values'!K48)</f>
        <v>0.05355073161</v>
      </c>
      <c r="L81" s="12">
        <f>ln('Data-Input - Absolute Values'!L47/'Data-Input - Absolute Values'!L48)</f>
        <v>0.0702992074</v>
      </c>
      <c r="M81" s="12">
        <f>ln('Data-Input - Absolute Values'!M47/'Data-Input - Absolute Values'!M48)</f>
        <v>-0.0253869921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1">
        <v>44999.0</v>
      </c>
      <c r="B82" s="12">
        <f>ln('Data-Input - Absolute Values'!B48/'Data-Input - Absolute Values'!B49)</f>
        <v>0.003945597477</v>
      </c>
      <c r="C82" s="12">
        <f>ln('Data-Input - Absolute Values'!C48/'Data-Input - Absolute Values'!C49)</f>
        <v>-0.05303502862</v>
      </c>
      <c r="D82" s="12">
        <f>ln('Data-Input - Absolute Values'!D48/'Data-Input - Absolute Values'!D49)</f>
        <v>-0.02783971939</v>
      </c>
      <c r="E82" s="12">
        <f>ln('Data-Input - Absolute Values'!E48/'Data-Input - Absolute Values'!E49)</f>
        <v>-0.0872979121</v>
      </c>
      <c r="F82" s="12">
        <f>ln('Data-Input - Absolute Values'!F48/'Data-Input - Absolute Values'!F49)</f>
        <v>-0.02576961722</v>
      </c>
      <c r="G82" s="12">
        <f>ln('Data-Input - Absolute Values'!G48/'Data-Input - Absolute Values'!G49)</f>
        <v>0.01666628513</v>
      </c>
      <c r="H82" s="12">
        <f>ln('Data-Input - Absolute Values'!H48/'Data-Input - Absolute Values'!H49)</f>
        <v>0.01066045681</v>
      </c>
      <c r="I82" s="12">
        <f>ln('Data-Input - Absolute Values'!I48/'Data-Input - Absolute Values'!I49)</f>
        <v>0.03743122593</v>
      </c>
      <c r="J82" s="12">
        <f>ln('Data-Input - Absolute Values'!J48/'Data-Input - Absolute Values'!J49)</f>
        <v>0.09233830814</v>
      </c>
      <c r="K82" s="12">
        <f>ln('Data-Input - Absolute Values'!K48/'Data-Input - Absolute Values'!K49)</f>
        <v>0.07138808667</v>
      </c>
      <c r="L82" s="12">
        <f>ln('Data-Input - Absolute Values'!L48/'Data-Input - Absolute Values'!L49)</f>
        <v>0.02521406816</v>
      </c>
      <c r="M82" s="12">
        <f>ln('Data-Input - Absolute Values'!M48/'Data-Input - Absolute Values'!M49)</f>
        <v>-0.03799813548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1">
        <v>44992.0</v>
      </c>
      <c r="B83" s="12">
        <f>ln('Data-Input - Absolute Values'!B49/'Data-Input - Absolute Values'!B50)</f>
        <v>0.01975269096</v>
      </c>
      <c r="C83" s="12">
        <f>ln('Data-Input - Absolute Values'!C49/'Data-Input - Absolute Values'!C50)</f>
        <v>-0.03046225487</v>
      </c>
      <c r="D83" s="12">
        <f>ln('Data-Input - Absolute Values'!D49/'Data-Input - Absolute Values'!D50)</f>
        <v>0.02972355041</v>
      </c>
      <c r="E83" s="12">
        <f>ln('Data-Input - Absolute Values'!E49/'Data-Input - Absolute Values'!E50)</f>
        <v>0.0008296690097</v>
      </c>
      <c r="F83" s="12">
        <f>ln('Data-Input - Absolute Values'!F49/'Data-Input - Absolute Values'!F50)</f>
        <v>0.03546611247</v>
      </c>
      <c r="G83" s="12">
        <f>ln('Data-Input - Absolute Values'!G49/'Data-Input - Absolute Values'!G50)</f>
        <v>0.008953613257</v>
      </c>
      <c r="H83" s="12">
        <f>ln('Data-Input - Absolute Values'!H49/'Data-Input - Absolute Values'!H50)</f>
        <v>-0.002038825602</v>
      </c>
      <c r="I83" s="12">
        <f>ln('Data-Input - Absolute Values'!I49/'Data-Input - Absolute Values'!I50)</f>
        <v>0.001724589384</v>
      </c>
      <c r="J83" s="12">
        <f>ln('Data-Input - Absolute Values'!J49/'Data-Input - Absolute Values'!J50)</f>
        <v>-0.03871673985</v>
      </c>
      <c r="K83" s="12">
        <f>ln('Data-Input - Absolute Values'!K49/'Data-Input - Absolute Values'!K50)</f>
        <v>-0.02529562773</v>
      </c>
      <c r="L83" s="12">
        <f>ln('Data-Input - Absolute Values'!L49/'Data-Input - Absolute Values'!L50)</f>
        <v>-0.06218177236</v>
      </c>
      <c r="M83" s="12">
        <f>ln('Data-Input - Absolute Values'!M49/'Data-Input - Absolute Values'!M50)</f>
        <v>-0.08037569489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1">
        <v>44985.0</v>
      </c>
      <c r="B84" s="12">
        <f>ln('Data-Input - Absolute Values'!B50/'Data-Input - Absolute Values'!B51)</f>
        <v>-0.004446804575</v>
      </c>
      <c r="C84" s="12">
        <f>ln('Data-Input - Absolute Values'!C50/'Data-Input - Absolute Values'!C51)</f>
        <v>0.03244502071</v>
      </c>
      <c r="D84" s="12">
        <f>ln('Data-Input - Absolute Values'!D50/'Data-Input - Absolute Values'!D51)</f>
        <v>0.0139242756</v>
      </c>
      <c r="E84" s="12">
        <f>ln('Data-Input - Absolute Values'!E50/'Data-Input - Absolute Values'!E51)</f>
        <v>0.06232759828</v>
      </c>
      <c r="F84" s="12">
        <f>ln('Data-Input - Absolute Values'!F50/'Data-Input - Absolute Values'!F51)</f>
        <v>-0.023542982</v>
      </c>
      <c r="G84" s="12">
        <f>ln('Data-Input - Absolute Values'!G50/'Data-Input - Absolute Values'!G51)</f>
        <v>-0.01106836723</v>
      </c>
      <c r="H84" s="12">
        <f>ln('Data-Input - Absolute Values'!H50/'Data-Input - Absolute Values'!H51)</f>
        <v>-0.004856778329</v>
      </c>
      <c r="I84" s="12">
        <f>ln('Data-Input - Absolute Values'!I50/'Data-Input - Absolute Values'!I51)</f>
        <v>-0.02584518916</v>
      </c>
      <c r="J84" s="12">
        <f>ln('Data-Input - Absolute Values'!J50/'Data-Input - Absolute Values'!J51)</f>
        <v>-0.04628611452</v>
      </c>
      <c r="K84" s="12">
        <f>ln('Data-Input - Absolute Values'!K50/'Data-Input - Absolute Values'!K51)</f>
        <v>-0.02414087175</v>
      </c>
      <c r="L84" s="12">
        <f>ln('Data-Input - Absolute Values'!L50/'Data-Input - Absolute Values'!L51)</f>
        <v>-0.09955485313</v>
      </c>
      <c r="M84" s="12">
        <f>ln('Data-Input - Absolute Values'!M50/'Data-Input - Absolute Values'!M51)</f>
        <v>0.008137303523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1">
        <v>44978.0</v>
      </c>
      <c r="B85" s="12">
        <f>ln('Data-Input - Absolute Values'!B51/'Data-Input - Absolute Values'!B52)</f>
        <v>-0.07193241608</v>
      </c>
      <c r="C85" s="12">
        <f>ln('Data-Input - Absolute Values'!C51/'Data-Input - Absolute Values'!C52)</f>
        <v>-0.01500141777</v>
      </c>
      <c r="D85" s="12">
        <f>ln('Data-Input - Absolute Values'!D51/'Data-Input - Absolute Values'!D52)</f>
        <v>-0.05457026469</v>
      </c>
      <c r="E85" s="12">
        <f>ln('Data-Input - Absolute Values'!E51/'Data-Input - Absolute Values'!E52)</f>
        <v>-0.002822867083</v>
      </c>
      <c r="F85" s="12">
        <f>ln('Data-Input - Absolute Values'!F51/'Data-Input - Absolute Values'!F52)</f>
        <v>-0.03773984247</v>
      </c>
      <c r="G85" s="12">
        <f>ln('Data-Input - Absolute Values'!G51/'Data-Input - Absolute Values'!G52)</f>
        <v>-0.02860625768</v>
      </c>
      <c r="H85" s="12">
        <f>ln('Data-Input - Absolute Values'!H51/'Data-Input - Absolute Values'!H52)</f>
        <v>-0.005620421194</v>
      </c>
      <c r="I85" s="12">
        <f>ln('Data-Input - Absolute Values'!I51/'Data-Input - Absolute Values'!I52)</f>
        <v>-0.02421679008</v>
      </c>
      <c r="J85" s="12">
        <f>ln('Data-Input - Absolute Values'!J51/'Data-Input - Absolute Values'!J52)</f>
        <v>0.1023129723</v>
      </c>
      <c r="K85" s="12">
        <f>ln('Data-Input - Absolute Values'!K51/'Data-Input - Absolute Values'!K52)</f>
        <v>0.07003139949</v>
      </c>
      <c r="L85" s="12">
        <f>ln('Data-Input - Absolute Values'!L51/'Data-Input - Absolute Values'!L52)</f>
        <v>0.02307160837</v>
      </c>
      <c r="M85" s="12">
        <f>ln('Data-Input - Absolute Values'!M51/'Data-Input - Absolute Values'!M52)</f>
        <v>-0.01283317539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1">
        <v>44971.0</v>
      </c>
      <c r="B86" s="12">
        <f>ln('Data-Input - Absolute Values'!B52/'Data-Input - Absolute Values'!B53)</f>
        <v>0.01965714044</v>
      </c>
      <c r="C86" s="12">
        <f>ln('Data-Input - Absolute Values'!C52/'Data-Input - Absolute Values'!C53)</f>
        <v>-0.00614740672</v>
      </c>
      <c r="D86" s="12">
        <f>ln('Data-Input - Absolute Values'!D52/'Data-Input - Absolute Values'!D53)</f>
        <v>-0.01155041717</v>
      </c>
      <c r="E86" s="12">
        <f>ln('Data-Input - Absolute Values'!E52/'Data-Input - Absolute Values'!E53)</f>
        <v>-0.0007044734353</v>
      </c>
      <c r="F86" s="12">
        <f>ln('Data-Input - Absolute Values'!F52/'Data-Input - Absolute Values'!F53)</f>
        <v>-0.01483531988</v>
      </c>
      <c r="G86" s="12">
        <f>ln('Data-Input - Absolute Values'!G52/'Data-Input - Absolute Values'!G53)</f>
        <v>-0.008606830968</v>
      </c>
      <c r="H86" s="12">
        <f>ln('Data-Input - Absolute Values'!H52/'Data-Input - Absolute Values'!H53)</f>
        <v>-0.00236839383</v>
      </c>
      <c r="I86" s="12">
        <f>ln('Data-Input - Absolute Values'!I52/'Data-Input - Absolute Values'!I53)</f>
        <v>-0.01941950487</v>
      </c>
      <c r="J86" s="12">
        <f>ln('Data-Input - Absolute Values'!J52/'Data-Input - Absolute Values'!J53)</f>
        <v>-0.04646323853</v>
      </c>
      <c r="K86" s="12">
        <f>ln('Data-Input - Absolute Values'!K52/'Data-Input - Absolute Values'!K53)</f>
        <v>-0.07186364905</v>
      </c>
      <c r="L86" s="12">
        <f>ln('Data-Input - Absolute Values'!L52/'Data-Input - Absolute Values'!L53)</f>
        <v>-0.03306763919</v>
      </c>
      <c r="M86" s="12">
        <f>ln('Data-Input - Absolute Values'!M52/'Data-Input - Absolute Values'!M53)</f>
        <v>-0.05502970546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>
        <v>44964.0</v>
      </c>
      <c r="B87" s="12">
        <f>ln('Data-Input - Absolute Values'!B53/'Data-Input - Absolute Values'!B54)</f>
        <v>0.09390751451</v>
      </c>
      <c r="C87" s="12">
        <f>ln('Data-Input - Absolute Values'!C53/'Data-Input - Absolute Values'!C54)</f>
        <v>0.03963933589</v>
      </c>
      <c r="D87" s="12">
        <f>ln('Data-Input - Absolute Values'!D53/'Data-Input - Absolute Values'!D54)</f>
        <v>-0.006688988151</v>
      </c>
      <c r="E87" s="12">
        <f>ln('Data-Input - Absolute Values'!E53/'Data-Input - Absolute Values'!E54)</f>
        <v>-0.004041119441</v>
      </c>
      <c r="F87" s="12">
        <f>ln('Data-Input - Absolute Values'!F53/'Data-Input - Absolute Values'!F54)</f>
        <v>0.00163062118</v>
      </c>
      <c r="G87" s="12">
        <f>ln('Data-Input - Absolute Values'!G53/'Data-Input - Absolute Values'!G54)</f>
        <v>-0.004649058525</v>
      </c>
      <c r="H87" s="12">
        <f>ln('Data-Input - Absolute Values'!H53/'Data-Input - Absolute Values'!H54)</f>
        <v>-0.005041036041</v>
      </c>
      <c r="I87" s="12">
        <f>ln('Data-Input - Absolute Values'!I53/'Data-Input - Absolute Values'!I54)</f>
        <v>-0.009489496893</v>
      </c>
      <c r="J87" s="12">
        <f>ln('Data-Input - Absolute Values'!J53/'Data-Input - Absolute Values'!J54)</f>
        <v>0.01750967493</v>
      </c>
      <c r="K87" s="12">
        <f>ln('Data-Input - Absolute Values'!K53/'Data-Input - Absolute Values'!K54)</f>
        <v>0.06462942093</v>
      </c>
      <c r="L87" s="12">
        <f>ln('Data-Input - Absolute Values'!L53/'Data-Input - Absolute Values'!L54)</f>
        <v>0.03140189755</v>
      </c>
      <c r="M87" s="12">
        <f>ln('Data-Input - Absolute Values'!M53/'Data-Input - Absolute Values'!M54)</f>
        <v>0.0798116297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1">
        <v>44957.0</v>
      </c>
      <c r="B88" s="12">
        <f>ln('Data-Input - Absolute Values'!B54/'Data-Input - Absolute Values'!B55)</f>
        <v>0.02092219651</v>
      </c>
      <c r="C88" s="12">
        <f>ln('Data-Input - Absolute Values'!C54/'Data-Input - Absolute Values'!C55)</f>
        <v>0.01157528958</v>
      </c>
      <c r="D88" s="12">
        <f>ln('Data-Input - Absolute Values'!D54/'Data-Input - Absolute Values'!D55)</f>
        <v>0.01027482794</v>
      </c>
      <c r="E88" s="12">
        <f>ln('Data-Input - Absolute Values'!E54/'Data-Input - Absolute Values'!E55)</f>
        <v>0.009336807016</v>
      </c>
      <c r="F88" s="12">
        <f>ln('Data-Input - Absolute Values'!F54/'Data-Input - Absolute Values'!F55)</f>
        <v>-0.01850178978</v>
      </c>
      <c r="G88" s="12">
        <f>ln('Data-Input - Absolute Values'!G54/'Data-Input - Absolute Values'!G55)</f>
        <v>0.001538386598</v>
      </c>
      <c r="H88" s="12">
        <f>ln('Data-Input - Absolute Values'!H54/'Data-Input - Absolute Values'!H55)</f>
        <v>-0.001443271666</v>
      </c>
      <c r="I88" s="12">
        <f>ln('Data-Input - Absolute Values'!I54/'Data-Input - Absolute Values'!I55)</f>
        <v>-0.02825351143</v>
      </c>
      <c r="J88" s="12">
        <f>ln('Data-Input - Absolute Values'!J54/'Data-Input - Absolute Values'!J55)</f>
        <v>0.02533007892</v>
      </c>
      <c r="K88" s="12">
        <f>ln('Data-Input - Absolute Values'!K54/'Data-Input - Absolute Values'!K55)</f>
        <v>0.02281827995</v>
      </c>
      <c r="L88" s="12">
        <f>ln('Data-Input - Absolute Values'!L54/'Data-Input - Absolute Values'!L55)</f>
        <v>0.08870237849</v>
      </c>
      <c r="M88" s="12">
        <f>ln('Data-Input - Absolute Values'!M54/'Data-Input - Absolute Values'!M55)</f>
        <v>0.08197528318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1">
        <v>44950.0</v>
      </c>
      <c r="B89" s="12">
        <f>ln('Data-Input - Absolute Values'!B55/'Data-Input - Absolute Values'!B56)</f>
        <v>0.001125239232</v>
      </c>
      <c r="C89" s="12">
        <f>ln('Data-Input - Absolute Values'!C55/'Data-Input - Absolute Values'!C56)</f>
        <v>-0.02486144207</v>
      </c>
      <c r="D89" s="12">
        <f>ln('Data-Input - Absolute Values'!D55/'Data-Input - Absolute Values'!D56)</f>
        <v>0.000898472657</v>
      </c>
      <c r="E89" s="12">
        <f>ln('Data-Input - Absolute Values'!E55/'Data-Input - Absolute Values'!E56)</f>
        <v>0.009067534792</v>
      </c>
      <c r="F89" s="12">
        <f>ln('Data-Input - Absolute Values'!F55/'Data-Input - Absolute Values'!F56)</f>
        <v>-0.01354351219</v>
      </c>
      <c r="G89" s="12">
        <f>ln('Data-Input - Absolute Values'!G55/'Data-Input - Absolute Values'!G56)</f>
        <v>0.0007032881234</v>
      </c>
      <c r="H89" s="12">
        <f>ln('Data-Input - Absolute Values'!H55/'Data-Input - Absolute Values'!H56)</f>
        <v>0.00005341737669</v>
      </c>
      <c r="I89" s="12">
        <f>ln('Data-Input - Absolute Values'!I55/'Data-Input - Absolute Values'!I56)</f>
        <v>-0.008569746262</v>
      </c>
      <c r="J89" s="12">
        <f>ln('Data-Input - Absolute Values'!J55/'Data-Input - Absolute Values'!J56)</f>
        <v>0.05669530983</v>
      </c>
      <c r="K89" s="12">
        <f>ln('Data-Input - Absolute Values'!K55/'Data-Input - Absolute Values'!K56)</f>
        <v>-0.01841139003</v>
      </c>
      <c r="L89" s="12">
        <f>ln('Data-Input - Absolute Values'!L55/'Data-Input - Absolute Values'!L56)</f>
        <v>0.0273484551</v>
      </c>
      <c r="M89" s="12">
        <f>ln('Data-Input - Absolute Values'!M55/'Data-Input - Absolute Values'!M56)</f>
        <v>-0.009652866585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1">
        <v>44943.0</v>
      </c>
      <c r="B90" s="12">
        <f>ln('Data-Input - Absolute Values'!B56/'Data-Input - Absolute Values'!B57)</f>
        <v>0.04184518537</v>
      </c>
      <c r="C90" s="12">
        <f>ln('Data-Input - Absolute Values'!C56/'Data-Input - Absolute Values'!C57)</f>
        <v>0.01049068554</v>
      </c>
      <c r="D90" s="12">
        <f>ln('Data-Input - Absolute Values'!D56/'Data-Input - Absolute Values'!D57)</f>
        <v>0.0378613379</v>
      </c>
      <c r="E90" s="12">
        <f>ln('Data-Input - Absolute Values'!E56/'Data-Input - Absolute Values'!E57)</f>
        <v>0.02203050457</v>
      </c>
      <c r="F90" s="12">
        <f>ln('Data-Input - Absolute Values'!F56/'Data-Input - Absolute Values'!F57)</f>
        <v>0.02915929708</v>
      </c>
      <c r="G90" s="12">
        <f>ln('Data-Input - Absolute Values'!G56/'Data-Input - Absolute Values'!G57)</f>
        <v>0.0130331793</v>
      </c>
      <c r="H90" s="12">
        <f>ln('Data-Input - Absolute Values'!H56/'Data-Input - Absolute Values'!H57)</f>
        <v>0.003853569316</v>
      </c>
      <c r="I90" s="12">
        <f>ln('Data-Input - Absolute Values'!I56/'Data-Input - Absolute Values'!I57)</f>
        <v>0.04084574593</v>
      </c>
      <c r="J90" s="12">
        <f>ln('Data-Input - Absolute Values'!J56/'Data-Input - Absolute Values'!J57)</f>
        <v>0.1896674459</v>
      </c>
      <c r="K90" s="12">
        <f>ln('Data-Input - Absolute Values'!K56/'Data-Input - Absolute Values'!K57)</f>
        <v>0.1562249736</v>
      </c>
      <c r="L90" s="12">
        <f>ln('Data-Input - Absolute Values'!L56/'Data-Input - Absolute Values'!L57)</f>
        <v>0.06765864847</v>
      </c>
      <c r="M90" s="12">
        <f>ln('Data-Input - Absolute Values'!M56/'Data-Input - Absolute Values'!M57)</f>
        <v>0.07082835661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1">
        <v>44936.0</v>
      </c>
      <c r="B91" s="12">
        <f>ln('Data-Input - Absolute Values'!B57/'Data-Input - Absolute Values'!B58)</f>
        <v>-0.05859225535</v>
      </c>
      <c r="C91" s="12">
        <f>ln('Data-Input - Absolute Values'!C57/'Data-Input - Absolute Values'!C58)</f>
        <v>0.00856636342</v>
      </c>
      <c r="D91" s="12">
        <f>ln('Data-Input - Absolute Values'!D57/'Data-Input - Absolute Values'!D58)</f>
        <v>-0.009138141496</v>
      </c>
      <c r="E91" s="12">
        <f>ln('Data-Input - Absolute Values'!E57/'Data-Input - Absolute Values'!E58)</f>
        <v>0.02889625019</v>
      </c>
      <c r="F91" s="12">
        <f>ln('Data-Input - Absolute Values'!F57/'Data-Input - Absolute Values'!F58)</f>
        <v>0.008933755423</v>
      </c>
      <c r="G91" s="12">
        <f>ln('Data-Input - Absolute Values'!G57/'Data-Input - Absolute Values'!G58)</f>
        <v>0.01560343719</v>
      </c>
      <c r="H91" s="12">
        <f>ln('Data-Input - Absolute Values'!H57/'Data-Input - Absolute Values'!H58)</f>
        <v>0.00516130178</v>
      </c>
      <c r="I91" s="12">
        <f>ln('Data-Input - Absolute Values'!I57/'Data-Input - Absolute Values'!I58)</f>
        <v>0.01459086105</v>
      </c>
      <c r="J91" s="12">
        <f>ln('Data-Input - Absolute Values'!J57/'Data-Input - Absolute Values'!J58)</f>
        <v>0.02638992516</v>
      </c>
      <c r="K91" s="12">
        <f>ln('Data-Input - Absolute Values'!K57/'Data-Input - Absolute Values'!K58)</f>
        <v>0.07730417276</v>
      </c>
      <c r="L91" s="12">
        <f>ln('Data-Input - Absolute Values'!L57/'Data-Input - Absolute Values'!L58)</f>
        <v>0.2243943332</v>
      </c>
      <c r="M91" s="12">
        <f>ln('Data-Input - Absolute Values'!M57/'Data-Input - Absolute Values'!M58)</f>
        <v>0.04884852915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1">
        <v>44929.0</v>
      </c>
      <c r="B92" s="12">
        <f>ln('Data-Input - Absolute Values'!B58/'Data-Input - Absolute Values'!B59)</f>
        <v>0.01090960392</v>
      </c>
      <c r="C92" s="12">
        <f>ln('Data-Input - Absolute Values'!C58/'Data-Input - Absolute Values'!C59)</f>
        <v>0.0332383305</v>
      </c>
      <c r="D92" s="12">
        <f>ln('Data-Input - Absolute Values'!D58/'Data-Input - Absolute Values'!D59)</f>
        <v>0.01319177973</v>
      </c>
      <c r="E92" s="12">
        <f>ln('Data-Input - Absolute Values'!E58/'Data-Input - Absolute Values'!E59)</f>
        <v>0.0009401147632</v>
      </c>
      <c r="F92" s="12">
        <f>ln('Data-Input - Absolute Values'!F58/'Data-Input - Absolute Values'!F59)</f>
        <v>0.01850628037</v>
      </c>
      <c r="G92" s="12">
        <f>ln('Data-Input - Absolute Values'!G58/'Data-Input - Absolute Values'!G59)</f>
        <v>0.004776786595</v>
      </c>
      <c r="H92" s="12">
        <f>ln('Data-Input - Absolute Values'!H58/'Data-Input - Absolute Values'!H59)</f>
        <v>-0.0004311274048</v>
      </c>
      <c r="I92" s="12">
        <f>ln('Data-Input - Absolute Values'!I58/'Data-Input - Absolute Values'!I59)</f>
        <v>0.026774841</v>
      </c>
      <c r="J92" s="12">
        <f>ln('Data-Input - Absolute Values'!J58/'Data-Input - Absolute Values'!J59)</f>
        <v>0.006513016021</v>
      </c>
      <c r="K92" s="12">
        <f>ln('Data-Input - Absolute Values'!K58/'Data-Input - Absolute Values'!K59)</f>
        <v>0.01032186079</v>
      </c>
      <c r="L92" s="12">
        <f>ln('Data-Input - Absolute Values'!L58/'Data-Input - Absolute Values'!L59)</f>
        <v>-0.0210534092</v>
      </c>
      <c r="M92" s="12">
        <f>ln('Data-Input - Absolute Values'!M58/'Data-Input - Absolute Values'!M59)</f>
        <v>0.1039189441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1">
        <v>44922.0</v>
      </c>
      <c r="B93" s="12">
        <f>ln('Data-Input - Absolute Values'!B59/'Data-Input - Absolute Values'!B60)</f>
        <v>-0.01002347183</v>
      </c>
      <c r="C93" s="12">
        <f>ln('Data-Input - Absolute Values'!C59/'Data-Input - Absolute Values'!C60)</f>
        <v>0.009586554854</v>
      </c>
      <c r="D93" s="12">
        <f>ln('Data-Input - Absolute Values'!D59/'Data-Input - Absolute Values'!D60)</f>
        <v>-0.02117708014</v>
      </c>
      <c r="E93" s="12">
        <f>ln('Data-Input - Absolute Values'!E59/'Data-Input - Absolute Values'!E60)</f>
        <v>0.01173144959</v>
      </c>
      <c r="F93" s="12">
        <f>ln('Data-Input - Absolute Values'!F59/'Data-Input - Absolute Values'!F60)</f>
        <v>-0.04114623177</v>
      </c>
      <c r="G93" s="12">
        <f>ln('Data-Input - Absolute Values'!G59/'Data-Input - Absolute Values'!G60)</f>
        <v>-0.02646976853</v>
      </c>
      <c r="H93" s="12">
        <f>ln('Data-Input - Absolute Values'!H59/'Data-Input - Absolute Values'!H60)</f>
        <v>-0.006444705443</v>
      </c>
      <c r="I93" s="12">
        <f>ln('Data-Input - Absolute Values'!I59/'Data-Input - Absolute Values'!I60)</f>
        <v>-0.08805010119</v>
      </c>
      <c r="J93" s="12">
        <f>ln('Data-Input - Absolute Values'!J59/'Data-Input - Absolute Values'!J60)</f>
        <v>0.01417210452</v>
      </c>
      <c r="K93" s="12">
        <f>ln('Data-Input - Absolute Values'!K59/'Data-Input - Absolute Values'!K60)</f>
        <v>0.03518279928</v>
      </c>
      <c r="L93" s="12">
        <f>ln('Data-Input - Absolute Values'!L59/'Data-Input - Absolute Values'!L60)</f>
        <v>0.02649161545</v>
      </c>
      <c r="M93" s="12">
        <f>ln('Data-Input - Absolute Values'!M59/'Data-Input - Absolute Values'!M60)</f>
        <v>0.07818761529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1">
        <v>44914.0</v>
      </c>
      <c r="B94" s="12">
        <f>ln('Data-Input - Absolute Values'!B60/'Data-Input - Absolute Values'!B61)</f>
        <v>-0.05497666203</v>
      </c>
      <c r="C94" s="12">
        <f>ln('Data-Input - Absolute Values'!C60/'Data-Input - Absolute Values'!C61)</f>
        <v>-0.03812120782</v>
      </c>
      <c r="D94" s="12">
        <f>ln('Data-Input - Absolute Values'!D60/'Data-Input - Absolute Values'!D61)</f>
        <v>-0.05113268192</v>
      </c>
      <c r="E94" s="12">
        <f>ln('Data-Input - Absolute Values'!E60/'Data-Input - Absolute Values'!E61)</f>
        <v>-0.03864223191</v>
      </c>
      <c r="F94" s="12">
        <f>ln('Data-Input - Absolute Values'!F60/'Data-Input - Absolute Values'!F61)</f>
        <v>-0.04201371201</v>
      </c>
      <c r="G94" s="12">
        <f>ln('Data-Input - Absolute Values'!G60/'Data-Input - Absolute Values'!G61)</f>
        <v>-0.01342361817</v>
      </c>
      <c r="H94" s="12">
        <f>ln('Data-Input - Absolute Values'!H60/'Data-Input - Absolute Values'!H61)</f>
        <v>0.000674745791</v>
      </c>
      <c r="I94" s="12">
        <f>ln('Data-Input - Absolute Values'!I60/'Data-Input - Absolute Values'!I61)</f>
        <v>-0.09042582699</v>
      </c>
      <c r="J94" s="12">
        <f>ln('Data-Input - Absolute Values'!J60/'Data-Input - Absolute Values'!J61)</f>
        <v>-0.05242320435</v>
      </c>
      <c r="K94" s="12">
        <f>ln('Data-Input - Absolute Values'!K60/'Data-Input - Absolute Values'!K61)</f>
        <v>-0.09437176444</v>
      </c>
      <c r="L94" s="12">
        <f>ln('Data-Input - Absolute Values'!L60/'Data-Input - Absolute Values'!L61)</f>
        <v>-0.2000603811</v>
      </c>
      <c r="M94" s="12">
        <f>ln('Data-Input - Absolute Values'!M60/'Data-Input - Absolute Values'!M61)</f>
        <v>-0.190728667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1">
        <v>44907.0</v>
      </c>
      <c r="B95" s="12">
        <f>ln('Data-Input - Absolute Values'!B61/'Data-Input - Absolute Values'!B62)</f>
        <v>0.005469092303</v>
      </c>
      <c r="C95" s="12">
        <f>ln('Data-Input - Absolute Values'!C61/'Data-Input - Absolute Values'!C62)</f>
        <v>0.01010907361</v>
      </c>
      <c r="D95" s="12">
        <f>ln('Data-Input - Absolute Values'!D61/'Data-Input - Absolute Values'!D62)</f>
        <v>0.004661334005</v>
      </c>
      <c r="E95" s="12">
        <f>ln('Data-Input - Absolute Values'!E61/'Data-Input - Absolute Values'!E62)</f>
        <v>-0.003108147671</v>
      </c>
      <c r="F95" s="12">
        <f>ln('Data-Input - Absolute Values'!F61/'Data-Input - Absolute Values'!F62)</f>
        <v>-0.01449782504</v>
      </c>
      <c r="G95" s="12">
        <f>ln('Data-Input - Absolute Values'!G61/'Data-Input - Absolute Values'!G62)</f>
        <v>0.0111216058</v>
      </c>
      <c r="H95" s="12">
        <f>ln('Data-Input - Absolute Values'!H61/'Data-Input - Absolute Values'!H62)</f>
        <v>-0.001530910227</v>
      </c>
      <c r="I95" s="12">
        <f>ln('Data-Input - Absolute Values'!I61/'Data-Input - Absolute Values'!I62)</f>
        <v>-0.001363946563</v>
      </c>
      <c r="J95" s="12">
        <f>ln('Data-Input - Absolute Values'!J61/'Data-Input - Absolute Values'!J62)</f>
        <v>0.009618346335</v>
      </c>
      <c r="K95" s="12">
        <f>ln('Data-Input - Absolute Values'!K61/'Data-Input - Absolute Values'!K62)</f>
        <v>0.008037289551</v>
      </c>
      <c r="L95" s="12">
        <f>ln('Data-Input - Absolute Values'!L61/'Data-Input - Absolute Values'!L62)</f>
        <v>-0.04433230966</v>
      </c>
      <c r="M95" s="12">
        <f>ln('Data-Input - Absolute Values'!M61/'Data-Input - Absolute Values'!M62)</f>
        <v>-0.05527512069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1">
        <v>44900.0</v>
      </c>
      <c r="B96" s="12">
        <f>ln('Data-Input - Absolute Values'!B62/'Data-Input - Absolute Values'!B63)</f>
        <v>0.01787661992</v>
      </c>
      <c r="C96" s="12">
        <f>ln('Data-Input - Absolute Values'!C62/'Data-Input - Absolute Values'!C63)</f>
        <v>-0.03724041766</v>
      </c>
      <c r="D96" s="12">
        <f>ln('Data-Input - Absolute Values'!D62/'Data-Input - Absolute Values'!D63)</f>
        <v>-0.03105035992</v>
      </c>
      <c r="E96" s="12">
        <f>ln('Data-Input - Absolute Values'!E62/'Data-Input - Absolute Values'!E63)</f>
        <v>0.0145263196</v>
      </c>
      <c r="F96" s="12">
        <f>ln('Data-Input - Absolute Values'!F62/'Data-Input - Absolute Values'!F63)</f>
        <v>0.03322298749</v>
      </c>
      <c r="G96" s="12">
        <f>ln('Data-Input - Absolute Values'!G62/'Data-Input - Absolute Values'!G63)</f>
        <v>0.01469090456</v>
      </c>
      <c r="H96" s="12">
        <f>ln('Data-Input - Absolute Values'!H62/'Data-Input - Absolute Values'!H63)</f>
        <v>0.004610526582</v>
      </c>
      <c r="I96" s="12">
        <f>ln('Data-Input - Absolute Values'!I62/'Data-Input - Absolute Values'!I63)</f>
        <v>0.04942408954</v>
      </c>
      <c r="J96" s="12">
        <f>ln('Data-Input - Absolute Values'!J62/'Data-Input - Absolute Values'!J63)</f>
        <v>0.03090388418</v>
      </c>
      <c r="K96" s="12">
        <f>ln('Data-Input - Absolute Values'!K62/'Data-Input - Absolute Values'!K63)</f>
        <v>0.05903288456</v>
      </c>
      <c r="L96" s="12">
        <f>ln('Data-Input - Absolute Values'!L62/'Data-Input - Absolute Values'!L63)</f>
        <v>0.02697017141</v>
      </c>
      <c r="M96" s="12">
        <f>ln('Data-Input - Absolute Values'!M62/'Data-Input - Absolute Values'!M63)</f>
        <v>0.06488217784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1">
        <v>44893.0</v>
      </c>
      <c r="B97" s="12">
        <f>ln('Data-Input - Absolute Values'!B63/'Data-Input - Absolute Values'!B64)</f>
        <v>-0.01724364174</v>
      </c>
      <c r="C97" s="12">
        <f>ln('Data-Input - Absolute Values'!C63/'Data-Input - Absolute Values'!C64)</f>
        <v>0.007368777586</v>
      </c>
      <c r="D97" s="12">
        <f>ln('Data-Input - Absolute Values'!D63/'Data-Input - Absolute Values'!D64)</f>
        <v>0.02203867103</v>
      </c>
      <c r="E97" s="12">
        <f>ln('Data-Input - Absolute Values'!E63/'Data-Input - Absolute Values'!E64)</f>
        <v>0.003525377062</v>
      </c>
      <c r="F97" s="12">
        <f>ln('Data-Input - Absolute Values'!F63/'Data-Input - Absolute Values'!F64)</f>
        <v>0.0167669466</v>
      </c>
      <c r="G97" s="12">
        <f>ln('Data-Input - Absolute Values'!G63/'Data-Input - Absolute Values'!G64)</f>
        <v>0.03070072873</v>
      </c>
      <c r="H97" s="12">
        <f>ln('Data-Input - Absolute Values'!H63/'Data-Input - Absolute Values'!H64)</f>
        <v>0.0002794587118</v>
      </c>
      <c r="I97" s="12">
        <f>ln('Data-Input - Absolute Values'!I63/'Data-Input - Absolute Values'!I64)</f>
        <v>0.02491650228</v>
      </c>
      <c r="J97" s="12">
        <f>ln('Data-Input - Absolute Values'!J63/'Data-Input - Absolute Values'!J64)</f>
        <v>0.01693099897</v>
      </c>
      <c r="K97" s="12">
        <f>ln('Data-Input - Absolute Values'!K63/'Data-Input - Absolute Values'!K64)</f>
        <v>0.0438898133</v>
      </c>
      <c r="L97" s="12">
        <f>ln('Data-Input - Absolute Values'!L63/'Data-Input - Absolute Values'!L64)</f>
        <v>-0.004041770406</v>
      </c>
      <c r="M97" s="12">
        <f>ln('Data-Input - Absolute Values'!M63/'Data-Input - Absolute Values'!M64)</f>
        <v>0.1784718227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1">
        <v>44886.0</v>
      </c>
      <c r="B98" s="12">
        <f>ln('Data-Input - Absolute Values'!B64/'Data-Input - Absolute Values'!B65)</f>
        <v>0.008052597021</v>
      </c>
      <c r="C98" s="12">
        <f>ln('Data-Input - Absolute Values'!C64/'Data-Input - Absolute Values'!C65)</f>
        <v>0.001233425997</v>
      </c>
      <c r="D98" s="12">
        <f>ln('Data-Input - Absolute Values'!D64/'Data-Input - Absolute Values'!D65)</f>
        <v>-0.001156905407</v>
      </c>
      <c r="E98" s="12">
        <f>ln('Data-Input - Absolute Values'!E64/'Data-Input - Absolute Values'!E65)</f>
        <v>0</v>
      </c>
      <c r="F98" s="12">
        <f>ln('Data-Input - Absolute Values'!F64/'Data-Input - Absolute Values'!F65)</f>
        <v>-0.02406624908</v>
      </c>
      <c r="G98" s="12">
        <f>ln('Data-Input - Absolute Values'!G64/'Data-Input - Absolute Values'!G65)</f>
        <v>0.01234060219</v>
      </c>
      <c r="H98" s="12">
        <f>ln('Data-Input - Absolute Values'!H64/'Data-Input - Absolute Values'!H65)</f>
        <v>0.005540777593</v>
      </c>
      <c r="I98" s="12">
        <f>ln('Data-Input - Absolute Values'!I64/'Data-Input - Absolute Values'!I65)</f>
        <v>0.05533747252</v>
      </c>
      <c r="J98" s="12">
        <f>ln('Data-Input - Absolute Values'!J64/'Data-Input - Absolute Values'!J65)</f>
        <v>-0.04443974154</v>
      </c>
      <c r="K98" s="12">
        <f>ln('Data-Input - Absolute Values'!K64/'Data-Input - Absolute Values'!K65)</f>
        <v>-0.1057733454</v>
      </c>
      <c r="L98" s="12">
        <f>ln('Data-Input - Absolute Values'!L64/'Data-Input - Absolute Values'!L65)</f>
        <v>-0.07727222832</v>
      </c>
      <c r="M98" s="12">
        <f>ln('Data-Input - Absolute Values'!M64/'Data-Input - Absolute Values'!M65)</f>
        <v>0.08981782546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1">
        <v>44879.0</v>
      </c>
      <c r="B99" s="12">
        <f>ln('Data-Input - Absolute Values'!B65/'Data-Input - Absolute Values'!B66)</f>
        <v>0.03309483387</v>
      </c>
      <c r="C99" s="12">
        <f>ln('Data-Input - Absolute Values'!C65/'Data-Input - Absolute Values'!C66)</f>
        <v>-0.01074124183</v>
      </c>
      <c r="D99" s="12">
        <f>ln('Data-Input - Absolute Values'!D65/'Data-Input - Absolute Values'!D66)</f>
        <v>0.01397199268</v>
      </c>
      <c r="E99" s="12">
        <f>ln('Data-Input - Absolute Values'!E65/'Data-Input - Absolute Values'!E66)</f>
        <v>0.01989928624</v>
      </c>
      <c r="F99" s="12">
        <f>ln('Data-Input - Absolute Values'!F65/'Data-Input - Absolute Values'!F66)</f>
        <v>0.04745415863</v>
      </c>
      <c r="G99" s="12">
        <f>ln('Data-Input - Absolute Values'!G65/'Data-Input - Absolute Values'!G66)</f>
        <v>0.03295413332</v>
      </c>
      <c r="H99" s="12">
        <f>ln('Data-Input - Absolute Values'!H65/'Data-Input - Absolute Values'!H66)</f>
        <v>0.0175567456</v>
      </c>
      <c r="I99" s="12">
        <f>ln('Data-Input - Absolute Values'!I65/'Data-Input - Absolute Values'!I66)</f>
        <v>0.03158185819</v>
      </c>
      <c r="J99" s="12">
        <f>ln('Data-Input - Absolute Values'!J65/'Data-Input - Absolute Values'!J66)</f>
        <v>-0.24331453</v>
      </c>
      <c r="K99" s="12">
        <f>ln('Data-Input - Absolute Values'!K65/'Data-Input - Absolute Values'!K66)</f>
        <v>-0.2634119034</v>
      </c>
      <c r="L99" s="12">
        <f>ln('Data-Input - Absolute Values'!L65/'Data-Input - Absolute Values'!L66)</f>
        <v>-0.2279855746</v>
      </c>
      <c r="M99" s="12">
        <f>ln('Data-Input - Absolute Values'!M65/'Data-Input - Absolute Values'!M66)</f>
        <v>-0.2097424346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1">
        <v>44872.0</v>
      </c>
      <c r="B100" s="12">
        <f>ln('Data-Input - Absolute Values'!B66/'Data-Input - Absolute Values'!B67)</f>
        <v>-0.03606912967</v>
      </c>
      <c r="C100" s="12">
        <f>ln('Data-Input - Absolute Values'!C66/'Data-Input - Absolute Values'!C67)</f>
        <v>0.03147302636</v>
      </c>
      <c r="D100" s="12">
        <f>ln('Data-Input - Absolute Values'!D66/'Data-Input - Absolute Values'!D67)</f>
        <v>-0.01844240174</v>
      </c>
      <c r="E100" s="12">
        <f>ln('Data-Input - Absolute Values'!E66/'Data-Input - Absolute Values'!E67)</f>
        <v>0.05155279356</v>
      </c>
      <c r="F100" s="12">
        <f>ln('Data-Input - Absolute Values'!F66/'Data-Input - Absolute Values'!F67)</f>
        <v>0.02034258613</v>
      </c>
      <c r="G100" s="12">
        <f>ln('Data-Input - Absolute Values'!G66/'Data-Input - Absolute Values'!G67)</f>
        <v>-0.001272700745</v>
      </c>
      <c r="H100" s="12">
        <f>ln('Data-Input - Absolute Values'!H66/'Data-Input - Absolute Values'!H67)</f>
        <v>-0.003733396233</v>
      </c>
      <c r="I100" s="12">
        <f>ln('Data-Input - Absolute Values'!I66/'Data-Input - Absolute Values'!I67)</f>
        <v>-0.01890960131</v>
      </c>
      <c r="J100" s="12">
        <f>ln('Data-Input - Absolute Values'!J66/'Data-Input - Absolute Values'!J67)</f>
        <v>-0.00868294774</v>
      </c>
      <c r="K100" s="12">
        <f>ln('Data-Input - Absolute Values'!K66/'Data-Input - Absolute Values'!K67)</f>
        <v>-0.0161566073</v>
      </c>
      <c r="L100" s="12">
        <f>ln('Data-Input - Absolute Values'!L66/'Data-Input - Absolute Values'!L67)</f>
        <v>-0.01840768628</v>
      </c>
      <c r="M100" s="12">
        <f>ln('Data-Input - Absolute Values'!M66/'Data-Input - Absolute Values'!M67)</f>
        <v>0.1917470067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>
        <v>44865.0</v>
      </c>
      <c r="B101" s="12">
        <f>ln('Data-Input - Absolute Values'!B67/'Data-Input - Absolute Values'!B68)</f>
        <v>-0.06109869146</v>
      </c>
      <c r="C101" s="12">
        <f>ln('Data-Input - Absolute Values'!C67/'Data-Input - Absolute Values'!C68)</f>
        <v>0.02374802814</v>
      </c>
      <c r="D101" s="12">
        <f>ln('Data-Input - Absolute Values'!D67/'Data-Input - Absolute Values'!D68)</f>
        <v>0.02905101752</v>
      </c>
      <c r="E101" s="12">
        <f>ln('Data-Input - Absolute Values'!E67/'Data-Input - Absolute Values'!E68)</f>
        <v>0.008017681755</v>
      </c>
      <c r="F101" s="12">
        <f>ln('Data-Input - Absolute Values'!F67/'Data-Input - Absolute Values'!F68)</f>
        <v>0.09064118708</v>
      </c>
      <c r="G101" s="12">
        <f>ln('Data-Input - Absolute Values'!G67/'Data-Input - Absolute Values'!G68)</f>
        <v>0.02717342918</v>
      </c>
      <c r="H101" s="12">
        <f>ln('Data-Input - Absolute Values'!H67/'Data-Input - Absolute Values'!H68)</f>
        <v>0.005770673594</v>
      </c>
      <c r="I101" s="12">
        <f>ln('Data-Input - Absolute Values'!I67/'Data-Input - Absolute Values'!I68)</f>
        <v>0.04855897702</v>
      </c>
      <c r="J101" s="12">
        <f>ln('Data-Input - Absolute Values'!J67/'Data-Input - Absolute Values'!J68)</f>
        <v>0.05811354008</v>
      </c>
      <c r="K101" s="12">
        <f>ln('Data-Input - Absolute Values'!K67/'Data-Input - Absolute Values'!K68)</f>
        <v>0.1572802877</v>
      </c>
      <c r="L101" s="12">
        <f>ln('Data-Input - Absolute Values'!L67/'Data-Input - Absolute Values'!L68)</f>
        <v>0.1271592974</v>
      </c>
      <c r="M101" s="12">
        <f>ln('Data-Input - Absolute Values'!M67/'Data-Input - Absolute Values'!M68)</f>
        <v>0.04822237582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>
        <v>44858.0</v>
      </c>
      <c r="B102" s="12">
        <f>ln('Data-Input - Absolute Values'!B68/'Data-Input - Absolute Values'!B69)</f>
        <v>0.04114633368</v>
      </c>
      <c r="C102" s="12">
        <f>ln('Data-Input - Absolute Values'!C68/'Data-Input - Absolute Values'!C69)</f>
        <v>0.05214255134</v>
      </c>
      <c r="D102" s="12">
        <f>ln('Data-Input - Absolute Values'!D68/'Data-Input - Absolute Values'!D69)</f>
        <v>-0.01557938624</v>
      </c>
      <c r="E102" s="12">
        <f>ln('Data-Input - Absolute Values'!E68/'Data-Input - Absolute Values'!E69)</f>
        <v>0.0325215285</v>
      </c>
      <c r="F102" s="12">
        <f>ln('Data-Input - Absolute Values'!F68/'Data-Input - Absolute Values'!F69)</f>
        <v>0.0007382284247</v>
      </c>
      <c r="G102" s="12">
        <f>ln('Data-Input - Absolute Values'!G68/'Data-Input - Absolute Values'!G69)</f>
        <v>-0.04087427022</v>
      </c>
      <c r="H102" s="12">
        <f>ln('Data-Input - Absolute Values'!H68/'Data-Input - Absolute Values'!H69)</f>
        <v>-0.003015896267</v>
      </c>
      <c r="I102" s="12">
        <f>ln('Data-Input - Absolute Values'!I68/'Data-Input - Absolute Values'!I69)</f>
        <v>-0.01423377572</v>
      </c>
      <c r="J102" s="12">
        <f>ln('Data-Input - Absolute Values'!J68/'Data-Input - Absolute Values'!J69)</f>
        <v>-0.01565199483</v>
      </c>
      <c r="K102" s="12">
        <f>ln('Data-Input - Absolute Values'!K68/'Data-Input - Absolute Values'!K69)</f>
        <v>0.004045308071</v>
      </c>
      <c r="L102" s="12">
        <f>ln('Data-Input - Absolute Values'!L68/'Data-Input - Absolute Values'!L69)</f>
        <v>-0.04561578831</v>
      </c>
      <c r="M102" s="12">
        <f>ln('Data-Input - Absolute Values'!M68/'Data-Input - Absolute Values'!M69)</f>
        <v>0.008069556445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>
        <v>44851.0</v>
      </c>
      <c r="B103" s="12">
        <f>ln('Data-Input - Absolute Values'!B69/'Data-Input - Absolute Values'!B70)</f>
        <v>0.01719841048</v>
      </c>
      <c r="C103" s="12">
        <f>ln('Data-Input - Absolute Values'!C69/'Data-Input - Absolute Values'!C70)</f>
        <v>0.07679113204</v>
      </c>
      <c r="D103" s="12">
        <f>ln('Data-Input - Absolute Values'!D69/'Data-Input - Absolute Values'!D70)</f>
        <v>-0.02477441989</v>
      </c>
      <c r="E103" s="12">
        <f>ln('Data-Input - Absolute Values'!E69/'Data-Input - Absolute Values'!E70)</f>
        <v>0.03426006457</v>
      </c>
      <c r="F103" s="12">
        <f>ln('Data-Input - Absolute Values'!F69/'Data-Input - Absolute Values'!F70)</f>
        <v>0.005042860945</v>
      </c>
      <c r="G103" s="12">
        <f>ln('Data-Input - Absolute Values'!G69/'Data-Input - Absolute Values'!G70)</f>
        <v>-0.01494280677</v>
      </c>
      <c r="H103" s="12">
        <f>ln('Data-Input - Absolute Values'!H69/'Data-Input - Absolute Values'!H70)</f>
        <v>-0.005381749065</v>
      </c>
      <c r="I103" s="12">
        <f>ln('Data-Input - Absolute Values'!I69/'Data-Input - Absolute Values'!I70)</f>
        <v>-0.00321027563</v>
      </c>
      <c r="J103" s="12">
        <f>ln('Data-Input - Absolute Values'!J69/'Data-Input - Absolute Values'!J70)</f>
        <v>0.007937585363</v>
      </c>
      <c r="K103" s="12">
        <f>ln('Data-Input - Absolute Values'!K69/'Data-Input - Absolute Values'!K70)</f>
        <v>0.01777626236</v>
      </c>
      <c r="L103" s="12">
        <f>ln('Data-Input - Absolute Values'!L69/'Data-Input - Absolute Values'!L70)</f>
        <v>-0.08857128547</v>
      </c>
      <c r="M103" s="12">
        <f>ln('Data-Input - Absolute Values'!M69/'Data-Input - Absolute Values'!M70)</f>
        <v>-0.03137654317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>
        <v>44844.0</v>
      </c>
      <c r="B104" s="12">
        <f>ln('Data-Input - Absolute Values'!B70/'Data-Input - Absolute Values'!B71)</f>
        <v>-0.04164247442</v>
      </c>
      <c r="C104" s="12">
        <f>ln('Data-Input - Absolute Values'!C70/'Data-Input - Absolute Values'!C71)</f>
        <v>-0.004028571645</v>
      </c>
      <c r="D104" s="12">
        <f>ln('Data-Input - Absolute Values'!D70/'Data-Input - Absolute Values'!D71)</f>
        <v>0.02317150516</v>
      </c>
      <c r="E104" s="12">
        <f>ln('Data-Input - Absolute Values'!E70/'Data-Input - Absolute Values'!E71)</f>
        <v>0.04218551692</v>
      </c>
      <c r="F104" s="12">
        <f>ln('Data-Input - Absolute Values'!F70/'Data-Input - Absolute Values'!F71)</f>
        <v>-0.05268646402</v>
      </c>
      <c r="G104" s="12">
        <f>ln('Data-Input - Absolute Values'!G70/'Data-Input - Absolute Values'!G71)</f>
        <v>-0.00576392328</v>
      </c>
      <c r="H104" s="12">
        <f>ln('Data-Input - Absolute Values'!H70/'Data-Input - Absolute Values'!H71)</f>
        <v>-0.00294711778</v>
      </c>
      <c r="I104" s="12">
        <f>ln('Data-Input - Absolute Values'!I70/'Data-Input - Absolute Values'!I71)</f>
        <v>-0.108898525</v>
      </c>
      <c r="J104" s="12">
        <f>ln('Data-Input - Absolute Values'!J70/'Data-Input - Absolute Values'!J71)</f>
        <v>-0.01193147288</v>
      </c>
      <c r="K104" s="12">
        <f>ln('Data-Input - Absolute Values'!K70/'Data-Input - Absolute Values'!K71)</f>
        <v>-0.0116917879</v>
      </c>
      <c r="L104" s="12">
        <f>ln('Data-Input - Absolute Values'!L70/'Data-Input - Absolute Values'!L71)</f>
        <v>-0.05038730574</v>
      </c>
      <c r="M104" s="12">
        <f>ln('Data-Input - Absolute Values'!M70/'Data-Input - Absolute Values'!M71)</f>
        <v>-0.01295086178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>
        <v>44837.0</v>
      </c>
      <c r="B105" s="12">
        <f>ln('Data-Input - Absolute Values'!B71/'Data-Input - Absolute Values'!B72)</f>
        <v>-0.006472514506</v>
      </c>
      <c r="C105" s="12">
        <f>ln('Data-Input - Absolute Values'!C71/'Data-Input - Absolute Values'!C72)</f>
        <v>-0.01469414194</v>
      </c>
      <c r="D105" s="12">
        <f>ln('Data-Input - Absolute Values'!D71/'Data-Input - Absolute Values'!D72)</f>
        <v>-0.02402474753</v>
      </c>
      <c r="E105" s="12">
        <f>ln('Data-Input - Absolute Values'!E71/'Data-Input - Absolute Values'!E72)</f>
        <v>-0.05522406864</v>
      </c>
      <c r="F105" s="12">
        <f>ln('Data-Input - Absolute Values'!F71/'Data-Input - Absolute Values'!F72)</f>
        <v>-0.0009162921355</v>
      </c>
      <c r="G105" s="12">
        <f>ln('Data-Input - Absolute Values'!G71/'Data-Input - Absolute Values'!G72)</f>
        <v>-0.02568167719</v>
      </c>
      <c r="H105" s="12">
        <f>ln('Data-Input - Absolute Values'!H71/'Data-Input - Absolute Values'!H72)</f>
        <v>-0.000326922032</v>
      </c>
      <c r="I105" s="12">
        <f>ln('Data-Input - Absolute Values'!I71/'Data-Input - Absolute Values'!I72)</f>
        <v>-0.004801449656</v>
      </c>
      <c r="J105" s="12">
        <f>ln('Data-Input - Absolute Values'!J71/'Data-Input - Absolute Values'!J72)</f>
        <v>-0.001159418829</v>
      </c>
      <c r="K105" s="12">
        <f>ln('Data-Input - Absolute Values'!K71/'Data-Input - Absolute Values'!K72)</f>
        <v>-0.02990868821</v>
      </c>
      <c r="L105" s="12">
        <f>ln('Data-Input - Absolute Values'!L71/'Data-Input - Absolute Values'!L72)</f>
        <v>-0.06295862853</v>
      </c>
      <c r="M105" s="12">
        <f>ln('Data-Input - Absolute Values'!M71/'Data-Input - Absolute Values'!M72)</f>
        <v>-0.007078066032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>
        <v>44830.0</v>
      </c>
      <c r="B106" s="12">
        <f>ln('Data-Input - Absolute Values'!B72/'Data-Input - Absolute Values'!B73)</f>
        <v>0.01995586484</v>
      </c>
      <c r="C106" s="12">
        <f>ln('Data-Input - Absolute Values'!C72/'Data-Input - Absolute Values'!C73)</f>
        <v>-0.05857805917</v>
      </c>
      <c r="D106" s="12">
        <f>ln('Data-Input - Absolute Values'!D72/'Data-Input - Absolute Values'!D73)</f>
        <v>-0.003264034687</v>
      </c>
      <c r="E106" s="12">
        <f>ln('Data-Input - Absolute Values'!E72/'Data-Input - Absolute Values'!E73)</f>
        <v>-0.05474877412</v>
      </c>
      <c r="F106" s="12">
        <f>ln('Data-Input - Absolute Values'!F72/'Data-Input - Absolute Values'!F73)</f>
        <v>-0.0411139692</v>
      </c>
      <c r="G106" s="12">
        <f>ln('Data-Input - Absolute Values'!G72/'Data-Input - Absolute Values'!G73)</f>
        <v>-0.01336159716</v>
      </c>
      <c r="H106" s="12">
        <f>ln('Data-Input - Absolute Values'!H72/'Data-Input - Absolute Values'!H73)</f>
        <v>-0.01637210688</v>
      </c>
      <c r="I106" s="12">
        <f>ln('Data-Input - Absolute Values'!I72/'Data-Input - Absolute Values'!I73)</f>
        <v>-0.02927166166</v>
      </c>
      <c r="J106" s="12">
        <f>ln('Data-Input - Absolute Values'!J72/'Data-Input - Absolute Values'!J73)</f>
        <v>0.02335149421</v>
      </c>
      <c r="K106" s="12">
        <f>ln('Data-Input - Absolute Values'!K72/'Data-Input - Absolute Values'!K73)</f>
        <v>0.007802667361</v>
      </c>
      <c r="L106" s="12">
        <f>ln('Data-Input - Absolute Values'!L72/'Data-Input - Absolute Values'!L73)</f>
        <v>0.02356129934</v>
      </c>
      <c r="M106" s="12">
        <f>ln('Data-Input - Absolute Values'!M72/'Data-Input - Absolute Values'!M73)</f>
        <v>0.05162170484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>
        <v>44823.0</v>
      </c>
      <c r="B107" s="12">
        <f>ln('Data-Input - Absolute Values'!B73/'Data-Input - Absolute Values'!B74)</f>
        <v>-0.07887124685</v>
      </c>
      <c r="C107" s="12">
        <f>ln('Data-Input - Absolute Values'!C73/'Data-Input - Absolute Values'!C74)</f>
        <v>-0.0114827334</v>
      </c>
      <c r="D107" s="12">
        <f>ln('Data-Input - Absolute Values'!D73/'Data-Input - Absolute Values'!D74)</f>
        <v>-0.01295063145</v>
      </c>
      <c r="E107" s="12">
        <f>ln('Data-Input - Absolute Values'!E73/'Data-Input - Absolute Values'!E74)</f>
        <v>-0.01872191708</v>
      </c>
      <c r="F107" s="12">
        <f>ln('Data-Input - Absolute Values'!F73/'Data-Input - Absolute Values'!F74)</f>
        <v>-0.02245926765</v>
      </c>
      <c r="G107" s="12">
        <f>ln('Data-Input - Absolute Values'!G73/'Data-Input - Absolute Values'!G74)</f>
        <v>-0.01415390469</v>
      </c>
      <c r="H107" s="12">
        <f>ln('Data-Input - Absolute Values'!H73/'Data-Input - Absolute Values'!H74)</f>
        <v>-0.007953707823</v>
      </c>
      <c r="I107" s="12">
        <f>ln('Data-Input - Absolute Values'!I73/'Data-Input - Absolute Values'!I74)</f>
        <v>-0.002613199751</v>
      </c>
      <c r="J107" s="12">
        <f>ln('Data-Input - Absolute Values'!J73/'Data-Input - Absolute Values'!J74)</f>
        <v>-0.123570827</v>
      </c>
      <c r="K107" s="12">
        <f>ln('Data-Input - Absolute Values'!K73/'Data-Input - Absolute Values'!K74)</f>
        <v>-0.2055361923</v>
      </c>
      <c r="L107" s="12">
        <f>ln('Data-Input - Absolute Values'!L73/'Data-Input - Absolute Values'!L74)</f>
        <v>-0.08886763688</v>
      </c>
      <c r="M107" s="12">
        <f>ln('Data-Input - Absolute Values'!M73/'Data-Input - Absolute Values'!M74)</f>
        <v>-0.139488903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>
        <v>44816.0</v>
      </c>
      <c r="B108" s="12">
        <f>ln('Data-Input - Absolute Values'!B74/'Data-Input - Absolute Values'!B75)</f>
        <v>0.0147441637</v>
      </c>
      <c r="C108" s="12">
        <f>ln('Data-Input - Absolute Values'!C74/'Data-Input - Absolute Values'!C75)</f>
        <v>0.03659153312</v>
      </c>
      <c r="D108" s="12">
        <f>ln('Data-Input - Absolute Values'!D74/'Data-Input - Absolute Values'!D75)</f>
        <v>-0.01595594032</v>
      </c>
      <c r="E108" s="12">
        <f>ln('Data-Input - Absolute Values'!E74/'Data-Input - Absolute Values'!E75)</f>
        <v>0.07900733226</v>
      </c>
      <c r="F108" s="12">
        <f>ln('Data-Input - Absolute Values'!F74/'Data-Input - Absolute Values'!F75)</f>
        <v>0.02127525549</v>
      </c>
      <c r="G108" s="12">
        <f>ln('Data-Input - Absolute Values'!G74/'Data-Input - Absolute Values'!G75)</f>
        <v>-0.01204533291</v>
      </c>
      <c r="H108" s="12">
        <f>ln('Data-Input - Absolute Values'!H74/'Data-Input - Absolute Values'!H75)</f>
        <v>-0.003608962626</v>
      </c>
      <c r="I108" s="12">
        <f>ln('Data-Input - Absolute Values'!I74/'Data-Input - Absolute Values'!I75)</f>
        <v>-0.01078354638</v>
      </c>
      <c r="J108" s="12">
        <f>ln('Data-Input - Absolute Values'!J74/'Data-Input - Absolute Values'!J75)</f>
        <v>0.1024136287</v>
      </c>
      <c r="K108" s="12">
        <f>ln('Data-Input - Absolute Values'!K74/'Data-Input - Absolute Values'!K75)</f>
        <v>0.03684608305</v>
      </c>
      <c r="L108" s="12">
        <f>ln('Data-Input - Absolute Values'!L74/'Data-Input - Absolute Values'!L75)</f>
        <v>-0.01503486274</v>
      </c>
      <c r="M108" s="12">
        <f>ln('Data-Input - Absolute Values'!M74/'Data-Input - Absolute Values'!M75)</f>
        <v>-0.004703001579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>
        <v>44809.0</v>
      </c>
      <c r="B109" s="12">
        <f>ln('Data-Input - Absolute Values'!B75/'Data-Input - Absolute Values'!B76)</f>
        <v>-0.02777427913</v>
      </c>
      <c r="C109" s="12">
        <f>ln('Data-Input - Absolute Values'!C75/'Data-Input - Absolute Values'!C76)</f>
        <v>0.004013616766</v>
      </c>
      <c r="D109" s="12">
        <f>ln('Data-Input - Absolute Values'!D75/'Data-Input - Absolute Values'!D76)</f>
        <v>-0.03900892727</v>
      </c>
      <c r="E109" s="12">
        <f>ln('Data-Input - Absolute Values'!E75/'Data-Input - Absolute Values'!E76)</f>
        <v>0.01203022028</v>
      </c>
      <c r="F109" s="12">
        <f>ln('Data-Input - Absolute Values'!F75/'Data-Input - Absolute Values'!F76)</f>
        <v>-0.04209508859</v>
      </c>
      <c r="G109" s="12">
        <f>ln('Data-Input - Absolute Values'!G75/'Data-Input - Absolute Values'!G76)</f>
        <v>-0.01996410287</v>
      </c>
      <c r="H109" s="12">
        <f>ln('Data-Input - Absolute Values'!H75/'Data-Input - Absolute Values'!H76)</f>
        <v>-0.005810591595</v>
      </c>
      <c r="I109" s="12">
        <f>ln('Data-Input - Absolute Values'!I75/'Data-Input - Absolute Values'!I76)</f>
        <v>-0.02767847901</v>
      </c>
      <c r="J109" s="12">
        <f>ln('Data-Input - Absolute Values'!J75/'Data-Input - Absolute Values'!J76)</f>
        <v>-0.01650601</v>
      </c>
      <c r="K109" s="12">
        <f>ln('Data-Input - Absolute Values'!K75/'Data-Input - Absolute Values'!K76)</f>
        <v>0.04944600846</v>
      </c>
      <c r="L109" s="12">
        <f>ln('Data-Input - Absolute Values'!L75/'Data-Input - Absolute Values'!L76)</f>
        <v>0.1105470423</v>
      </c>
      <c r="M109" s="12">
        <f>ln('Data-Input - Absolute Values'!M75/'Data-Input - Absolute Values'!M76)</f>
        <v>0.08928416944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>
        <v>44802.0</v>
      </c>
      <c r="B110" s="12">
        <f>ln('Data-Input - Absolute Values'!B76/'Data-Input - Absolute Values'!B77)</f>
        <v>-0.04923677219</v>
      </c>
      <c r="C110" s="12">
        <f>ln('Data-Input - Absolute Values'!C76/'Data-Input - Absolute Values'!C77)</f>
        <v>-0.02503799965</v>
      </c>
      <c r="D110" s="12">
        <f>ln('Data-Input - Absolute Values'!D76/'Data-Input - Absolute Values'!D77)</f>
        <v>-0.02367825973</v>
      </c>
      <c r="E110" s="12">
        <f>ln('Data-Input - Absolute Values'!E76/'Data-Input - Absolute Values'!E77)</f>
        <v>-0.02159357018</v>
      </c>
      <c r="F110" s="12">
        <f>ln('Data-Input - Absolute Values'!F76/'Data-Input - Absolute Values'!F77)</f>
        <v>-0.02194787761</v>
      </c>
      <c r="G110" s="12">
        <f>ln('Data-Input - Absolute Values'!G76/'Data-Input - Absolute Values'!G77)</f>
        <v>-0.001933943027</v>
      </c>
      <c r="H110" s="12">
        <f>ln('Data-Input - Absolute Values'!H76/'Data-Input - Absolute Values'!H77)</f>
        <v>-0.006719185384</v>
      </c>
      <c r="I110" s="12">
        <f>ln('Data-Input - Absolute Values'!I76/'Data-Input - Absolute Values'!I77)</f>
        <v>-0.03718669761</v>
      </c>
      <c r="J110" s="12">
        <f>ln('Data-Input - Absolute Values'!J76/'Data-Input - Absolute Values'!J77)</f>
        <v>-0.05916223024</v>
      </c>
      <c r="K110" s="12">
        <f>ln('Data-Input - Absolute Values'!K76/'Data-Input - Absolute Values'!K77)</f>
        <v>-0.04957208306</v>
      </c>
      <c r="L110" s="12">
        <f>ln('Data-Input - Absolute Values'!L76/'Data-Input - Absolute Values'!L77)</f>
        <v>-0.02869543072</v>
      </c>
      <c r="M110" s="12">
        <f>ln('Data-Input - Absolute Values'!M76/'Data-Input - Absolute Values'!M77)</f>
        <v>-0.03130563784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>
        <v>44795.0</v>
      </c>
      <c r="B111" s="12">
        <f>ln('Data-Input - Absolute Values'!B77/'Data-Input - Absolute Values'!B78)</f>
        <v>-0.03043063054</v>
      </c>
      <c r="C111" s="12">
        <f>ln('Data-Input - Absolute Values'!C77/'Data-Input - Absolute Values'!C78)</f>
        <v>-0.01690943232</v>
      </c>
      <c r="D111" s="12">
        <f>ln('Data-Input - Absolute Values'!D77/'Data-Input - Absolute Values'!D78)</f>
        <v>-0.02110727545</v>
      </c>
      <c r="E111" s="12">
        <f>ln('Data-Input - Absolute Values'!E77/'Data-Input - Absolute Values'!E78)</f>
        <v>-0.04102501959</v>
      </c>
      <c r="F111" s="12">
        <f>ln('Data-Input - Absolute Values'!F77/'Data-Input - Absolute Values'!F78)</f>
        <v>-0.07358186526</v>
      </c>
      <c r="G111" s="12">
        <f>ln('Data-Input - Absolute Values'!G77/'Data-Input - Absolute Values'!G78)</f>
        <v>-0.01940842211</v>
      </c>
      <c r="H111" s="12">
        <f>ln('Data-Input - Absolute Values'!H77/'Data-Input - Absolute Values'!H78)</f>
        <v>-0.008854685699</v>
      </c>
      <c r="I111" s="12">
        <f>ln('Data-Input - Absolute Values'!I77/'Data-Input - Absolute Values'!I78)</f>
        <v>-0.06844506544</v>
      </c>
      <c r="J111" s="12">
        <f>ln('Data-Input - Absolute Values'!J77/'Data-Input - Absolute Values'!J78)</f>
        <v>-0.1000402979</v>
      </c>
      <c r="K111" s="12">
        <f>ln('Data-Input - Absolute Values'!K77/'Data-Input - Absolute Values'!K78)</f>
        <v>-0.1405579573</v>
      </c>
      <c r="L111" s="12">
        <f>ln('Data-Input - Absolute Values'!L77/'Data-Input - Absolute Values'!L78)</f>
        <v>-0.1578763404</v>
      </c>
      <c r="M111" s="12">
        <f>ln('Data-Input - Absolute Values'!M77/'Data-Input - Absolute Values'!M78)</f>
        <v>-0.04076143029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>
        <v>44788.0</v>
      </c>
      <c r="B112" s="12">
        <f>ln('Data-Input - Absolute Values'!B78/'Data-Input - Absolute Values'!B79)</f>
        <v>0.04863425117</v>
      </c>
      <c r="C112" s="12">
        <f>ln('Data-Input - Absolute Values'!C78/'Data-Input - Absolute Values'!C79)</f>
        <v>0.05390887625</v>
      </c>
      <c r="D112" s="12">
        <f>ln('Data-Input - Absolute Values'!D78/'Data-Input - Absolute Values'!D79)</f>
        <v>0.0341198208</v>
      </c>
      <c r="E112" s="12">
        <f>ln('Data-Input - Absolute Values'!E78/'Data-Input - Absolute Values'!E79)</f>
        <v>0.02925028305</v>
      </c>
      <c r="F112" s="12">
        <f>ln('Data-Input - Absolute Values'!F78/'Data-Input - Absolute Values'!F79)</f>
        <v>-0.004690222202</v>
      </c>
      <c r="G112" s="12">
        <f>ln('Data-Input - Absolute Values'!G78/'Data-Input - Absolute Values'!G79)</f>
        <v>-0.008823823045</v>
      </c>
      <c r="H112" s="12">
        <f>ln('Data-Input - Absolute Values'!H78/'Data-Input - Absolute Values'!H79)</f>
        <v>0.001037667417</v>
      </c>
      <c r="I112" s="12">
        <f>ln('Data-Input - Absolute Values'!I78/'Data-Input - Absolute Values'!I79)</f>
        <v>-0.008735014122</v>
      </c>
      <c r="J112" s="12">
        <f>ln('Data-Input - Absolute Values'!J78/'Data-Input - Absolute Values'!J79)</f>
        <v>0.01784557003</v>
      </c>
      <c r="K112" s="12">
        <f>ln('Data-Input - Absolute Values'!K78/'Data-Input - Absolute Values'!K79)</f>
        <v>0.07492118732</v>
      </c>
      <c r="L112" s="12">
        <f>ln('Data-Input - Absolute Values'!L78/'Data-Input - Absolute Values'!L79)</f>
        <v>0.03089844155</v>
      </c>
      <c r="M112" s="12">
        <f>ln('Data-Input - Absolute Values'!M78/'Data-Input - Absolute Values'!M79)</f>
        <v>-0.02521408844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>
        <v>44781.0</v>
      </c>
      <c r="B113" s="12">
        <f>ln('Data-Input - Absolute Values'!B79/'Data-Input - Absolute Values'!B80)</f>
        <v>0.0135508391</v>
      </c>
      <c r="C113" s="12">
        <f>ln('Data-Input - Absolute Values'!C79/'Data-Input - Absolute Values'!C80)</f>
        <v>0.01228538553</v>
      </c>
      <c r="D113" s="12">
        <f>ln('Data-Input - Absolute Values'!D79/'Data-Input - Absolute Values'!D80)</f>
        <v>-0.05602993044</v>
      </c>
      <c r="E113" s="12">
        <f>ln('Data-Input - Absolute Values'!E79/'Data-Input - Absolute Values'!E80)</f>
        <v>0.05765037036</v>
      </c>
      <c r="F113" s="12">
        <f>ln('Data-Input - Absolute Values'!F79/'Data-Input - Absolute Values'!F80)</f>
        <v>-0.007728328073</v>
      </c>
      <c r="G113" s="12">
        <f>ln('Data-Input - Absolute Values'!G79/'Data-Input - Absolute Values'!G80)</f>
        <v>0.006693227837</v>
      </c>
      <c r="H113" s="12">
        <f>ln('Data-Input - Absolute Values'!H79/'Data-Input - Absolute Values'!H80)</f>
        <v>-0.008374305854</v>
      </c>
      <c r="I113" s="12">
        <f>ln('Data-Input - Absolute Values'!I79/'Data-Input - Absolute Values'!I80)</f>
        <v>-0.008248065652</v>
      </c>
      <c r="J113" s="12">
        <f>ln('Data-Input - Absolute Values'!J79/'Data-Input - Absolute Values'!J80)</f>
        <v>0.02709399369</v>
      </c>
      <c r="K113" s="12">
        <f>ln('Data-Input - Absolute Values'!K79/'Data-Input - Absolute Values'!K80)</f>
        <v>0.08879419323</v>
      </c>
      <c r="L113" s="12">
        <f>ln('Data-Input - Absolute Values'!L79/'Data-Input - Absolute Values'!L80)</f>
        <v>0.05011283387</v>
      </c>
      <c r="M113" s="12">
        <f>ln('Data-Input - Absolute Values'!M79/'Data-Input - Absolute Values'!M80)</f>
        <v>0.05802618869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>
        <v>44774.0</v>
      </c>
      <c r="B114" s="12">
        <f>ln('Data-Input - Absolute Values'!B80/'Data-Input - Absolute Values'!B81)</f>
        <v>0.07283240754</v>
      </c>
      <c r="C114" s="12">
        <f>ln('Data-Input - Absolute Values'!C80/'Data-Input - Absolute Values'!C81)</f>
        <v>-0.008384671368</v>
      </c>
      <c r="D114" s="12">
        <f>ln('Data-Input - Absolute Values'!D80/'Data-Input - Absolute Values'!D81)</f>
        <v>0.04043507248</v>
      </c>
      <c r="E114" s="12">
        <f>ln('Data-Input - Absolute Values'!E80/'Data-Input - Absolute Values'!E81)</f>
        <v>0.05227274924</v>
      </c>
      <c r="F114" s="12">
        <f>ln('Data-Input - Absolute Values'!F80/'Data-Input - Absolute Values'!F81)</f>
        <v>0.04776294215</v>
      </c>
      <c r="G114" s="12">
        <f>ln('Data-Input - Absolute Values'!G80/'Data-Input - Absolute Values'!G81)</f>
        <v>0.00002543849608</v>
      </c>
      <c r="H114" s="12">
        <f>ln('Data-Input - Absolute Values'!H80/'Data-Input - Absolute Values'!H81)</f>
        <v>0.01034884534</v>
      </c>
      <c r="I114" s="12">
        <f>ln('Data-Input - Absolute Values'!I80/'Data-Input - Absolute Values'!I81)</f>
        <v>0.05144992463</v>
      </c>
      <c r="J114" s="12">
        <f>ln('Data-Input - Absolute Values'!J80/'Data-Input - Absolute Values'!J81)</f>
        <v>0.08247217198</v>
      </c>
      <c r="K114" s="12">
        <f>ln('Data-Input - Absolute Values'!K80/'Data-Input - Absolute Values'!K81)</f>
        <v>0.1160211308</v>
      </c>
      <c r="L114" s="12">
        <f>ln('Data-Input - Absolute Values'!L80/'Data-Input - Absolute Values'!L81)</f>
        <v>0.06890717801</v>
      </c>
      <c r="M114" s="12">
        <f>ln('Data-Input - Absolute Values'!M80/'Data-Input - Absolute Values'!M81)</f>
        <v>0.08276438114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>
        <v>44767.0</v>
      </c>
      <c r="B115" s="12">
        <f>ln('Data-Input - Absolute Values'!B81/'Data-Input - Absolute Values'!B82)</f>
        <v>0.005368339764</v>
      </c>
      <c r="C115" s="12">
        <f>ln('Data-Input - Absolute Values'!C81/'Data-Input - Absolute Values'!C82)</f>
        <v>0.02245670585</v>
      </c>
      <c r="D115" s="12">
        <f>ln('Data-Input - Absolute Values'!D81/'Data-Input - Absolute Values'!D82)</f>
        <v>0.01036950316</v>
      </c>
      <c r="E115" s="12">
        <f>ln('Data-Input - Absolute Values'!E81/'Data-Input - Absolute Values'!E82)</f>
        <v>0.01008333083</v>
      </c>
      <c r="F115" s="12">
        <f>ln('Data-Input - Absolute Values'!F81/'Data-Input - Absolute Values'!F82)</f>
        <v>0.06041716433</v>
      </c>
      <c r="G115" s="12">
        <f>ln('Data-Input - Absolute Values'!G81/'Data-Input - Absolute Values'!G82)</f>
        <v>0.01174512293</v>
      </c>
      <c r="H115" s="12">
        <f>ln('Data-Input - Absolute Values'!H81/'Data-Input - Absolute Values'!H82)</f>
        <v>0.009406423872</v>
      </c>
      <c r="I115" s="12">
        <f>ln('Data-Input - Absolute Values'!I81/'Data-Input - Absolute Values'!I82)</f>
        <v>0.03822908763</v>
      </c>
      <c r="J115" s="12">
        <f>ln('Data-Input - Absolute Values'!J81/'Data-Input - Absolute Values'!J82)</f>
        <v>-0.0534160901</v>
      </c>
      <c r="K115" s="12">
        <f>ln('Data-Input - Absolute Values'!K81/'Data-Input - Absolute Values'!K82)</f>
        <v>-0.08661864863</v>
      </c>
      <c r="L115" s="12">
        <f>ln('Data-Input - Absolute Values'!L81/'Data-Input - Absolute Values'!L82)</f>
        <v>-0.036803649</v>
      </c>
      <c r="M115" s="12">
        <f>ln('Data-Input - Absolute Values'!M81/'Data-Input - Absolute Values'!M82)</f>
        <v>-0.0778472705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>
        <v>44760.0</v>
      </c>
      <c r="B116" s="12">
        <f>ln('Data-Input - Absolute Values'!B82/'Data-Input - Absolute Values'!B83)</f>
        <v>-0.04901798055</v>
      </c>
      <c r="C116" s="12">
        <f>ln('Data-Input - Absolute Values'!C82/'Data-Input - Absolute Values'!C83)</f>
        <v>-0.01943206161</v>
      </c>
      <c r="D116" s="12">
        <f>ln('Data-Input - Absolute Values'!D82/'Data-Input - Absolute Values'!D83)</f>
        <v>-0.01036950316</v>
      </c>
      <c r="E116" s="12">
        <f>ln('Data-Input - Absolute Values'!E82/'Data-Input - Absolute Values'!E83)</f>
        <v>-0.01171522302</v>
      </c>
      <c r="F116" s="12">
        <f>ln('Data-Input - Absolute Values'!F82/'Data-Input - Absolute Values'!F83)</f>
        <v>0.01296917165</v>
      </c>
      <c r="G116" s="12">
        <f>ln('Data-Input - Absolute Values'!G82/'Data-Input - Absolute Values'!G83)</f>
        <v>0.0126316742</v>
      </c>
      <c r="H116" s="12">
        <f>ln('Data-Input - Absolute Values'!H82/'Data-Input - Absolute Values'!H83)</f>
        <v>0.0007773681229</v>
      </c>
      <c r="I116" s="12">
        <f>ln('Data-Input - Absolute Values'!I82/'Data-Input - Absolute Values'!I83)</f>
        <v>0.03301334333</v>
      </c>
      <c r="J116" s="12">
        <f>ln('Data-Input - Absolute Values'!J82/'Data-Input - Absolute Values'!J83)</f>
        <v>0.1035167681</v>
      </c>
      <c r="K116" s="12">
        <f>ln('Data-Input - Absolute Values'!K82/'Data-Input - Absolute Values'!K83)</f>
        <v>0.3470032593</v>
      </c>
      <c r="L116" s="12">
        <f>ln('Data-Input - Absolute Values'!L82/'Data-Input - Absolute Values'!L83)</f>
        <v>0.1103514986</v>
      </c>
      <c r="M116" s="12">
        <f>ln('Data-Input - Absolute Values'!M82/'Data-Input - Absolute Values'!M83)</f>
        <v>0.171003704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>
        <v>44753.0</v>
      </c>
      <c r="B117" s="12">
        <f>ln('Data-Input - Absolute Values'!B83/'Data-Input - Absolute Values'!B84)</f>
        <v>0.06064835027</v>
      </c>
      <c r="C117" s="12">
        <f>ln('Data-Input - Absolute Values'!C83/'Data-Input - Absolute Values'!C84)</f>
        <v>0.03425799438</v>
      </c>
      <c r="D117" s="12">
        <f>ln('Data-Input - Absolute Values'!D83/'Data-Input - Absolute Values'!D84)</f>
        <v>0.03677367735</v>
      </c>
      <c r="E117" s="12">
        <f>ln('Data-Input - Absolute Values'!E83/'Data-Input - Absolute Values'!E84)</f>
        <v>-0.01800602664</v>
      </c>
      <c r="F117" s="12">
        <f>ln('Data-Input - Absolute Values'!F83/'Data-Input - Absolute Values'!F84)</f>
        <v>0.01679098577</v>
      </c>
      <c r="G117" s="12">
        <f>ln('Data-Input - Absolute Values'!G83/'Data-Input - Absolute Values'!G84)</f>
        <v>0.00496495075</v>
      </c>
      <c r="H117" s="12">
        <f>ln('Data-Input - Absolute Values'!H83/'Data-Input - Absolute Values'!H84)</f>
        <v>-0.004968928278</v>
      </c>
      <c r="I117" s="12">
        <f>ln('Data-Input - Absolute Values'!I83/'Data-Input - Absolute Values'!I84)</f>
        <v>0.02029667983</v>
      </c>
      <c r="J117" s="12">
        <f>ln('Data-Input - Absolute Values'!J83/'Data-Input - Absolute Values'!J84)</f>
        <v>0.02555538394</v>
      </c>
      <c r="K117" s="12">
        <f>ln('Data-Input - Absolute Values'!K83/'Data-Input - Absolute Values'!K84)</f>
        <v>-0.009882660814</v>
      </c>
      <c r="L117" s="12">
        <f>ln('Data-Input - Absolute Values'!L83/'Data-Input - Absolute Values'!L84)</f>
        <v>-0.03600524774</v>
      </c>
      <c r="M117" s="12">
        <f>ln('Data-Input - Absolute Values'!M83/'Data-Input - Absolute Values'!M84)</f>
        <v>-0.03038593907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>
        <v>44746.0</v>
      </c>
      <c r="B118" s="12">
        <f>ln('Data-Input - Absolute Values'!B84/'Data-Input - Absolute Values'!B85)</f>
        <v>-0.009634759397</v>
      </c>
      <c r="C118" s="12">
        <f>ln('Data-Input - Absolute Values'!C84/'Data-Input - Absolute Values'!C85)</f>
        <v>-0.01318942</v>
      </c>
      <c r="D118" s="12">
        <f>ln('Data-Input - Absolute Values'!D84/'Data-Input - Absolute Values'!D85)</f>
        <v>0.01740817188</v>
      </c>
      <c r="E118" s="12">
        <f>ln('Data-Input - Absolute Values'!E84/'Data-Input - Absolute Values'!E85)</f>
        <v>-0.006158076251</v>
      </c>
      <c r="F118" s="12">
        <f>ln('Data-Input - Absolute Values'!F84/'Data-Input - Absolute Values'!F85)</f>
        <v>0.04841939696</v>
      </c>
      <c r="G118" s="12">
        <f>ln('Data-Input - Absolute Values'!G84/'Data-Input - Absolute Values'!G85)</f>
        <v>0.005955526448</v>
      </c>
      <c r="H118" s="12">
        <f>ln('Data-Input - Absolute Values'!H84/'Data-Input - Absolute Values'!H85)</f>
        <v>0.01114627733</v>
      </c>
      <c r="I118" s="12">
        <f>ln('Data-Input - Absolute Values'!I84/'Data-Input - Absolute Values'!I85)</f>
        <v>0.01958716805</v>
      </c>
      <c r="J118" s="12">
        <f>ln('Data-Input - Absolute Values'!J84/'Data-Input - Absolute Values'!J85)</f>
        <v>-0.01059277742</v>
      </c>
      <c r="K118" s="12">
        <f>ln('Data-Input - Absolute Values'!K84/'Data-Input - Absolute Values'!K85)</f>
        <v>-0.02244053936</v>
      </c>
      <c r="L118" s="12">
        <f>ln('Data-Input - Absolute Values'!L84/'Data-Input - Absolute Values'!L85)</f>
        <v>-0.02112754643</v>
      </c>
      <c r="M118" s="12">
        <f>ln('Data-Input - Absolute Values'!M84/'Data-Input - Absolute Values'!M85)</f>
        <v>-0.05408120012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>
        <v>44739.0</v>
      </c>
      <c r="B119" s="12">
        <f>ln('Data-Input - Absolute Values'!B85/'Data-Input - Absolute Values'!B86)</f>
        <v>0.04912981433</v>
      </c>
      <c r="C119" s="12">
        <f>ln('Data-Input - Absolute Values'!C85/'Data-Input - Absolute Values'!C86)</f>
        <v>0.008957193604</v>
      </c>
      <c r="D119" s="12">
        <f>ln('Data-Input - Absolute Values'!D85/'Data-Input - Absolute Values'!D86)</f>
        <v>0.01356835727</v>
      </c>
      <c r="E119" s="12">
        <f>ln('Data-Input - Absolute Values'!E85/'Data-Input - Absolute Values'!E86)</f>
        <v>-0.03265778929</v>
      </c>
      <c r="F119" s="12">
        <f>ln('Data-Input - Absolute Values'!F85/'Data-Input - Absolute Values'!F86)</f>
        <v>-0.003556144676</v>
      </c>
      <c r="G119" s="12">
        <f>ln('Data-Input - Absolute Values'!G85/'Data-Input - Absolute Values'!G86)</f>
        <v>0.004666528389</v>
      </c>
      <c r="H119" s="12">
        <f>ln('Data-Input - Absolute Values'!H85/'Data-Input - Absolute Values'!H86)</f>
        <v>0.003920119445</v>
      </c>
      <c r="I119" s="12">
        <f>ln('Data-Input - Absolute Values'!I85/'Data-Input - Absolute Values'!I86)</f>
        <v>0.04080115502</v>
      </c>
      <c r="J119" s="12">
        <f>ln('Data-Input - Absolute Values'!J85/'Data-Input - Absolute Values'!J86)</f>
        <v>-0.001082138033</v>
      </c>
      <c r="K119" s="12">
        <f>ln('Data-Input - Absolute Values'!K85/'Data-Input - Absolute Values'!K86)</f>
        <v>0.0495866157</v>
      </c>
      <c r="L119" s="12">
        <f>ln('Data-Input - Absolute Values'!L85/'Data-Input - Absolute Values'!L86)</f>
        <v>-0.02345959302</v>
      </c>
      <c r="M119" s="12">
        <f>ln('Data-Input - Absolute Values'!M85/'Data-Input - Absolute Values'!M86)</f>
        <v>0.04754845556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>
        <v>44732.0</v>
      </c>
      <c r="B120" s="12">
        <f>ln('Data-Input - Absolute Values'!B86/'Data-Input - Absolute Values'!B87)</f>
        <v>0.0237803138</v>
      </c>
      <c r="C120" s="12">
        <f>ln('Data-Input - Absolute Values'!C86/'Data-Input - Absolute Values'!C87)</f>
        <v>-0.02053684172</v>
      </c>
      <c r="D120" s="12">
        <f>ln('Data-Input - Absolute Values'!D86/'Data-Input - Absolute Values'!D87)</f>
        <v>-0.02291738546</v>
      </c>
      <c r="E120" s="12">
        <f>ln('Data-Input - Absolute Values'!E86/'Data-Input - Absolute Values'!E87)</f>
        <v>0.02360385691</v>
      </c>
      <c r="F120" s="12">
        <f>ln('Data-Input - Absolute Values'!F86/'Data-Input - Absolute Values'!F87)</f>
        <v>-0.0449009637</v>
      </c>
      <c r="G120" s="12">
        <f>ln('Data-Input - Absolute Values'!G86/'Data-Input - Absolute Values'!G87)</f>
        <v>0.011271475</v>
      </c>
      <c r="H120" s="12">
        <f>ln('Data-Input - Absolute Values'!H86/'Data-Input - Absolute Values'!H87)</f>
        <v>-0.0003184206363</v>
      </c>
      <c r="I120" s="12">
        <f>ln('Data-Input - Absolute Values'!I86/'Data-Input - Absolute Values'!I87)</f>
        <v>-0.05783788724</v>
      </c>
      <c r="J120" s="12">
        <f>ln('Data-Input - Absolute Values'!J86/'Data-Input - Absolute Values'!J87)</f>
        <v>-0.09540762333</v>
      </c>
      <c r="K120" s="12">
        <f>ln('Data-Input - Absolute Values'!K86/'Data-Input - Absolute Values'!K87)</f>
        <v>-0.07135428304</v>
      </c>
      <c r="L120" s="12">
        <f>ln('Data-Input - Absolute Values'!L86/'Data-Input - Absolute Values'!L87)</f>
        <v>0.05914995982</v>
      </c>
      <c r="M120" s="12">
        <f>ln('Data-Input - Absolute Values'!M86/'Data-Input - Absolute Values'!M87)</f>
        <v>0.1981187967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>
        <v>44725.0</v>
      </c>
      <c r="B121" s="12">
        <f>ln('Data-Input - Absolute Values'!B87/'Data-Input - Absolute Values'!B88)</f>
        <v>-0.07131076753</v>
      </c>
      <c r="C121" s="12">
        <f>ln('Data-Input - Absolute Values'!C87/'Data-Input - Absolute Values'!C88)</f>
        <v>-0.09155819906</v>
      </c>
      <c r="D121" s="12">
        <f>ln('Data-Input - Absolute Values'!D87/'Data-Input - Absolute Values'!D88)</f>
        <v>-0.04573505736</v>
      </c>
      <c r="E121" s="12">
        <f>ln('Data-Input - Absolute Values'!E87/'Data-Input - Absolute Values'!E88)</f>
        <v>-0.07277121351</v>
      </c>
      <c r="F121" s="12">
        <f>ln('Data-Input - Absolute Values'!F87/'Data-Input - Absolute Values'!F88)</f>
        <v>-0.06951649421</v>
      </c>
      <c r="G121" s="12">
        <f>ln('Data-Input - Absolute Values'!G87/'Data-Input - Absolute Values'!G88)</f>
        <v>-0.03585430287</v>
      </c>
      <c r="H121" s="12">
        <f>ln('Data-Input - Absolute Values'!H87/'Data-Input - Absolute Values'!H88)</f>
        <v>-0.01923439402</v>
      </c>
      <c r="I121" s="12">
        <f>ln('Data-Input - Absolute Values'!I87/'Data-Input - Absolute Values'!I88)</f>
        <v>-0.03221352856</v>
      </c>
      <c r="J121" s="12">
        <f>ln('Data-Input - Absolute Values'!J87/'Data-Input - Absolute Values'!J88)</f>
        <v>-0.3067026239</v>
      </c>
      <c r="K121" s="12">
        <f>ln('Data-Input - Absolute Values'!K87/'Data-Input - Absolute Values'!K88)</f>
        <v>-0.4102199051</v>
      </c>
      <c r="L121" s="12">
        <f>ln('Data-Input - Absolute Values'!L87/'Data-Input - Absolute Values'!L88)</f>
        <v>-0.2507876966</v>
      </c>
      <c r="M121" s="12">
        <f>ln('Data-Input - Absolute Values'!M87/'Data-Input - Absolute Values'!M88)</f>
        <v>-0.3753135014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1">
        <v>44718.0</v>
      </c>
      <c r="B122" s="12">
        <f>ln('Data-Input - Absolute Values'!B88/'Data-Input - Absolute Values'!B89)</f>
        <v>-0.02196585794</v>
      </c>
      <c r="C122" s="12">
        <f>ln('Data-Input - Absolute Values'!C88/'Data-Input - Absolute Values'!C89)</f>
        <v>-0.0161201895</v>
      </c>
      <c r="D122" s="12">
        <f>ln('Data-Input - Absolute Values'!D88/'Data-Input - Absolute Values'!D89)</f>
        <v>-0.0225472898</v>
      </c>
      <c r="E122" s="12">
        <f>ln('Data-Input - Absolute Values'!E88/'Data-Input - Absolute Values'!E89)</f>
        <v>-0.01166436887</v>
      </c>
      <c r="F122" s="12">
        <f>ln('Data-Input - Absolute Values'!F88/'Data-Input - Absolute Values'!F89)</f>
        <v>-0.03542282984</v>
      </c>
      <c r="G122" s="12">
        <f>ln('Data-Input - Absolute Values'!G88/'Data-Input - Absolute Values'!G89)</f>
        <v>-0.03378098986</v>
      </c>
      <c r="H122" s="12">
        <f>ln('Data-Input - Absolute Values'!H88/'Data-Input - Absolute Values'!H89)</f>
        <v>-0.006133555976</v>
      </c>
      <c r="I122" s="12">
        <f>ln('Data-Input - Absolute Values'!I88/'Data-Input - Absolute Values'!I89)</f>
        <v>-0.0684664441</v>
      </c>
      <c r="J122" s="12">
        <f>ln('Data-Input - Absolute Values'!J88/'Data-Input - Absolute Values'!J89)</f>
        <v>-0.003035799545</v>
      </c>
      <c r="K122" s="12">
        <f>ln('Data-Input - Absolute Values'!K88/'Data-Input - Absolute Values'!K89)</f>
        <v>-0.06226568238</v>
      </c>
      <c r="L122" s="12">
        <f>ln('Data-Input - Absolute Values'!L88/'Data-Input - Absolute Values'!L89)</f>
        <v>0.07340572493</v>
      </c>
      <c r="M122" s="12">
        <f>ln('Data-Input - Absolute Values'!M88/'Data-Input - Absolute Values'!M89)</f>
        <v>-0.0626959408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1">
        <v>44711.0</v>
      </c>
      <c r="B123" s="12">
        <f>ln('Data-Input - Absolute Values'!B89/'Data-Input - Absolute Values'!B90)</f>
        <v>0.04626839055</v>
      </c>
      <c r="C123" s="12">
        <f>ln('Data-Input - Absolute Values'!C89/'Data-Input - Absolute Values'!C90)</f>
        <v>0.04865287752</v>
      </c>
      <c r="D123" s="12">
        <f>ln('Data-Input - Absolute Values'!D89/'Data-Input - Absolute Values'!D90)</f>
        <v>0.04245556555</v>
      </c>
      <c r="E123" s="12">
        <f>ln('Data-Input - Absolute Values'!E89/'Data-Input - Absolute Values'!E90)</f>
        <v>0.03219636328</v>
      </c>
      <c r="F123" s="12">
        <f>ln('Data-Input - Absolute Values'!F89/'Data-Input - Absolute Values'!F90)</f>
        <v>-0.007958737956</v>
      </c>
      <c r="G123" s="12">
        <f>ln('Data-Input - Absolute Values'!G89/'Data-Input - Absolute Values'!G90)</f>
        <v>0.03800932597</v>
      </c>
      <c r="H123" s="12">
        <f>ln('Data-Input - Absolute Values'!H89/'Data-Input - Absolute Values'!H90)</f>
        <v>0.007362709993</v>
      </c>
      <c r="I123" s="12">
        <f>ln('Data-Input - Absolute Values'!I89/'Data-Input - Absolute Values'!I90)</f>
        <v>-0.02790431437</v>
      </c>
      <c r="J123" s="12">
        <f>ln('Data-Input - Absolute Values'!J89/'Data-Input - Absolute Values'!J90)</f>
        <v>0.07651855015</v>
      </c>
      <c r="K123" s="12">
        <f>ln('Data-Input - Absolute Values'!K89/'Data-Input - Absolute Values'!K90)</f>
        <v>0.001596555087</v>
      </c>
      <c r="L123" s="12">
        <f>ln('Data-Input - Absolute Values'!L89/'Data-Input - Absolute Values'!L90)</f>
        <v>0.09676654124</v>
      </c>
      <c r="M123" s="12">
        <f>ln('Data-Input - Absolute Values'!M89/'Data-Input - Absolute Values'!M90)</f>
        <v>-0.008767664808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1">
        <v>44704.0</v>
      </c>
      <c r="B124" s="12">
        <f>ln('Data-Input - Absolute Values'!B90/'Data-Input - Absolute Values'!B91)</f>
        <v>-0.02490259264</v>
      </c>
      <c r="C124" s="12">
        <f>ln('Data-Input - Absolute Values'!C90/'Data-Input - Absolute Values'!C91)</f>
        <v>0.04031339063</v>
      </c>
      <c r="D124" s="12">
        <f>ln('Data-Input - Absolute Values'!D90/'Data-Input - Absolute Values'!D91)</f>
        <v>-0.008766820951</v>
      </c>
      <c r="E124" s="12">
        <f>ln('Data-Input - Absolute Values'!E90/'Data-Input - Absolute Values'!E91)</f>
        <v>0.0196529379</v>
      </c>
      <c r="F124" s="12">
        <f>ln('Data-Input - Absolute Values'!F90/'Data-Input - Absolute Values'!F91)</f>
        <v>-0.01612776506</v>
      </c>
      <c r="G124" s="12">
        <f>ln('Data-Input - Absolute Values'!G90/'Data-Input - Absolute Values'!G91)</f>
        <v>0.006158669767</v>
      </c>
      <c r="H124" s="12">
        <f>ln('Data-Input - Absolute Values'!H90/'Data-Input - Absolute Values'!H91)</f>
        <v>-0.000979278954</v>
      </c>
      <c r="I124" s="12">
        <f>ln('Data-Input - Absolute Values'!I90/'Data-Input - Absolute Values'!I91)</f>
        <v>-0.02242543294</v>
      </c>
      <c r="J124" s="12">
        <f>ln('Data-Input - Absolute Values'!J90/'Data-Input - Absolute Values'!J91)</f>
        <v>-0.04870401293</v>
      </c>
      <c r="K124" s="12">
        <f>ln('Data-Input - Absolute Values'!K90/'Data-Input - Absolute Values'!K91)</f>
        <v>-0.04827644136</v>
      </c>
      <c r="L124" s="12">
        <f>ln('Data-Input - Absolute Values'!L90/'Data-Input - Absolute Values'!L91)</f>
        <v>-0.1046732089</v>
      </c>
      <c r="M124" s="12">
        <f>ln('Data-Input - Absolute Values'!M90/'Data-Input - Absolute Values'!M91)</f>
        <v>0.003373954653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1">
        <v>44697.0</v>
      </c>
      <c r="B125" s="12">
        <f>ln('Data-Input - Absolute Values'!B91/'Data-Input - Absolute Values'!B92)</f>
        <v>-0.002197144597</v>
      </c>
      <c r="C125" s="12">
        <f>ln('Data-Input - Absolute Values'!C91/'Data-Input - Absolute Values'!C92)</f>
        <v>-0.01767479733</v>
      </c>
      <c r="D125" s="12">
        <f>ln('Data-Input - Absolute Values'!D91/'Data-Input - Absolute Values'!D92)</f>
        <v>-0.03519912877</v>
      </c>
      <c r="E125" s="12">
        <f>ln('Data-Input - Absolute Values'!E91/'Data-Input - Absolute Values'!E92)</f>
        <v>0.03101023674</v>
      </c>
      <c r="F125" s="12">
        <f>ln('Data-Input - Absolute Values'!F91/'Data-Input - Absolute Values'!F92)</f>
        <v>0.02301187267</v>
      </c>
      <c r="G125" s="12">
        <f>ln('Data-Input - Absolute Values'!G91/'Data-Input - Absolute Values'!G92)</f>
        <v>0.01490209905</v>
      </c>
      <c r="H125" s="12">
        <f>ln('Data-Input - Absolute Values'!H91/'Data-Input - Absolute Values'!H92)</f>
        <v>0.006749370016</v>
      </c>
      <c r="I125" s="12">
        <f>ln('Data-Input - Absolute Values'!I91/'Data-Input - Absolute Values'!I92)</f>
        <v>0.03149048412</v>
      </c>
      <c r="J125" s="12">
        <f>ln('Data-Input - Absolute Values'!J91/'Data-Input - Absolute Values'!J92)</f>
        <v>-0.00506775969</v>
      </c>
      <c r="K125" s="12">
        <f>ln('Data-Input - Absolute Values'!K91/'Data-Input - Absolute Values'!K92)</f>
        <v>-0.09558854433</v>
      </c>
      <c r="L125" s="12">
        <f>ln('Data-Input - Absolute Values'!L91/'Data-Input - Absolute Values'!L92)</f>
        <v>-0.09064561768</v>
      </c>
      <c r="M125" s="12">
        <f>ln('Data-Input - Absolute Values'!M91/'Data-Input - Absolute Values'!M92)</f>
        <v>-0.1404928725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1">
        <v>44690.0</v>
      </c>
      <c r="B126" s="12">
        <f>ln('Data-Input - Absolute Values'!B92/'Data-Input - Absolute Values'!B93)</f>
        <v>-0.07308133658</v>
      </c>
      <c r="C126" s="12">
        <f>ln('Data-Input - Absolute Values'!C92/'Data-Input - Absolute Values'!C93)</f>
        <v>0.006438724063</v>
      </c>
      <c r="D126" s="12">
        <f>ln('Data-Input - Absolute Values'!D92/'Data-Input - Absolute Values'!D93)</f>
        <v>-0.008516018906</v>
      </c>
      <c r="E126" s="12">
        <f>ln('Data-Input - Absolute Values'!E92/'Data-Input - Absolute Values'!E93)</f>
        <v>-0.1236401151</v>
      </c>
      <c r="F126" s="12">
        <f>ln('Data-Input - Absolute Values'!F92/'Data-Input - Absolute Values'!F93)</f>
        <v>-0.03496109945</v>
      </c>
      <c r="G126" s="12">
        <f>ln('Data-Input - Absolute Values'!G92/'Data-Input - Absolute Values'!G93)</f>
        <v>-0.0188098805</v>
      </c>
      <c r="H126" s="12">
        <f>ln('Data-Input - Absolute Values'!H92/'Data-Input - Absolute Values'!H93)</f>
        <v>-0.003453511883</v>
      </c>
      <c r="I126" s="12">
        <f>ln('Data-Input - Absolute Values'!I92/'Data-Input - Absolute Values'!I93)</f>
        <v>-0.04487513467</v>
      </c>
      <c r="J126" s="12">
        <f>ln('Data-Input - Absolute Values'!J92/'Data-Input - Absolute Values'!J93)</f>
        <v>-0.242712507</v>
      </c>
      <c r="K126" s="12">
        <f>ln('Data-Input - Absolute Values'!K92/'Data-Input - Absolute Values'!K93)</f>
        <v>-0.242781487</v>
      </c>
      <c r="L126" s="12">
        <f>ln('Data-Input - Absolute Values'!L92/'Data-Input - Absolute Values'!L93)</f>
        <v>-0.2415045226</v>
      </c>
      <c r="M126" s="12">
        <f>ln('Data-Input - Absolute Values'!M92/'Data-Input - Absolute Values'!M93)</f>
        <v>-0.256409182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1">
        <v>44683.0</v>
      </c>
      <c r="B127" s="12">
        <f>ln('Data-Input - Absolute Values'!B93/'Data-Input - Absolute Values'!B94)</f>
        <v>0.03818267643</v>
      </c>
      <c r="C127" s="12">
        <f>ln('Data-Input - Absolute Values'!C93/'Data-Input - Absolute Values'!C94)</f>
        <v>-0.01231905924</v>
      </c>
      <c r="D127" s="12">
        <f>ln('Data-Input - Absolute Values'!D93/'Data-Input - Absolute Values'!D94)</f>
        <v>0.009648593116</v>
      </c>
      <c r="E127" s="12">
        <f>ln('Data-Input - Absolute Values'!E93/'Data-Input - Absolute Values'!E94)</f>
        <v>-0.03650253993</v>
      </c>
      <c r="F127" s="12">
        <f>ln('Data-Input - Absolute Values'!F93/'Data-Input - Absolute Values'!F94)</f>
        <v>-0.02803227719</v>
      </c>
      <c r="G127" s="12">
        <f>ln('Data-Input - Absolute Values'!G93/'Data-Input - Absolute Values'!G94)</f>
        <v>-0.02414707614</v>
      </c>
      <c r="H127" s="12">
        <f>ln('Data-Input - Absolute Values'!H93/'Data-Input - Absolute Values'!H94)</f>
        <v>-0.0005222204934</v>
      </c>
      <c r="I127" s="12">
        <f>ln('Data-Input - Absolute Values'!I93/'Data-Input - Absolute Values'!I94)</f>
        <v>-0.01446870703</v>
      </c>
      <c r="J127" s="12">
        <f>ln('Data-Input - Absolute Values'!J93/'Data-Input - Absolute Values'!J94)</f>
        <v>-0.02971969145</v>
      </c>
      <c r="K127" s="12">
        <f>ln('Data-Input - Absolute Values'!K93/'Data-Input - Absolute Values'!K94)</f>
        <v>-0.03307848877</v>
      </c>
      <c r="L127" s="12">
        <f>ln('Data-Input - Absolute Values'!L93/'Data-Input - Absolute Values'!L94)</f>
        <v>-0.1209764486</v>
      </c>
      <c r="M127" s="12">
        <f>ln('Data-Input - Absolute Values'!M93/'Data-Input - Absolute Values'!M94)</f>
        <v>-0.02007818822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1">
        <v>44676.0</v>
      </c>
      <c r="B128" s="12">
        <f>ln('Data-Input - Absolute Values'!B94/'Data-Input - Absolute Values'!B95)</f>
        <v>0.003280906156</v>
      </c>
      <c r="C128" s="12">
        <f>ln('Data-Input - Absolute Values'!C94/'Data-Input - Absolute Values'!C95)</f>
        <v>-0.01114647569</v>
      </c>
      <c r="D128" s="12">
        <f>ln('Data-Input - Absolute Values'!D94/'Data-Input - Absolute Values'!D95)</f>
        <v>0.02718564458</v>
      </c>
      <c r="E128" s="12">
        <f>ln('Data-Input - Absolute Values'!E94/'Data-Input - Absolute Values'!E95)</f>
        <v>-0.03577188636</v>
      </c>
      <c r="F128" s="12">
        <f>ln('Data-Input - Absolute Values'!F94/'Data-Input - Absolute Values'!F95)</f>
        <v>-0.01044409703</v>
      </c>
      <c r="G128" s="12">
        <f>ln('Data-Input - Absolute Values'!G94/'Data-Input - Absolute Values'!G95)</f>
        <v>-0.02366034378</v>
      </c>
      <c r="H128" s="12">
        <f>ln('Data-Input - Absolute Values'!H94/'Data-Input - Absolute Values'!H95)</f>
        <v>-0.009663918926</v>
      </c>
      <c r="I128" s="12">
        <f>ln('Data-Input - Absolute Values'!I94/'Data-Input - Absolute Values'!I95)</f>
        <v>0.0001989746181</v>
      </c>
      <c r="J128" s="12">
        <f>ln('Data-Input - Absolute Values'!J94/'Data-Input - Absolute Values'!J95)</f>
        <v>0.02334438997</v>
      </c>
      <c r="K128" s="12">
        <f>ln('Data-Input - Absolute Values'!K94/'Data-Input - Absolute Values'!K95)</f>
        <v>0.007019569593</v>
      </c>
      <c r="L128" s="12">
        <f>ln('Data-Input - Absolute Values'!L94/'Data-Input - Absolute Values'!L95)</f>
        <v>-0.02565148294</v>
      </c>
      <c r="M128" s="12">
        <f>ln('Data-Input - Absolute Values'!M94/'Data-Input - Absolute Values'!M95)</f>
        <v>-0.01580122148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1">
        <v>44665.0</v>
      </c>
      <c r="B129" s="12">
        <f>ln('Data-Input - Absolute Values'!B95/'Data-Input - Absolute Values'!B96)</f>
        <v>-0.06854170974</v>
      </c>
      <c r="C129" s="12">
        <f>ln('Data-Input - Absolute Values'!C95/'Data-Input - Absolute Values'!C96)</f>
        <v>-0.0300686128</v>
      </c>
      <c r="D129" s="12">
        <f>ln('Data-Input - Absolute Values'!D95/'Data-Input - Absolute Values'!D96)</f>
        <v>-0.0260517862</v>
      </c>
      <c r="E129" s="12">
        <f>ln('Data-Input - Absolute Values'!E95/'Data-Input - Absolute Values'!E96)</f>
        <v>0.0559080943</v>
      </c>
      <c r="F129" s="12">
        <f>ln('Data-Input - Absolute Values'!F95/'Data-Input - Absolute Values'!F96)</f>
        <v>-0.02823507399</v>
      </c>
      <c r="G129" s="12">
        <f>ln('Data-Input - Absolute Values'!G95/'Data-Input - Absolute Values'!G96)</f>
        <v>-0.02601573838</v>
      </c>
      <c r="H129" s="12">
        <f>ln('Data-Input - Absolute Values'!H95/'Data-Input - Absolute Values'!H96)</f>
        <v>-0.004230954147</v>
      </c>
      <c r="I129" s="12">
        <f>ln('Data-Input - Absolute Values'!I95/'Data-Input - Absolute Values'!I96)</f>
        <v>-0.05015439804</v>
      </c>
      <c r="J129" s="12">
        <f>ln('Data-Input - Absolute Values'!J95/'Data-Input - Absolute Values'!J96)</f>
        <v>-0.08040489859</v>
      </c>
      <c r="K129" s="12">
        <f>ln('Data-Input - Absolute Values'!K95/'Data-Input - Absolute Values'!K96)</f>
        <v>-0.06311316585</v>
      </c>
      <c r="L129" s="12">
        <f>ln('Data-Input - Absolute Values'!L95/'Data-Input - Absolute Values'!L96)</f>
        <v>-0.1562726965</v>
      </c>
      <c r="M129" s="12">
        <f>ln('Data-Input - Absolute Values'!M95/'Data-Input - Absolute Values'!M96)</f>
        <v>-0.05620812891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1">
        <v>44658.0</v>
      </c>
      <c r="B130" s="12">
        <f>ln('Data-Input - Absolute Values'!B96/'Data-Input - Absolute Values'!B97)</f>
        <v>-0.01487082855</v>
      </c>
      <c r="C130" s="12">
        <f>ln('Data-Input - Absolute Values'!C96/'Data-Input - Absolute Values'!C97)</f>
        <v>-0.06020596531</v>
      </c>
      <c r="D130" s="12">
        <f>ln('Data-Input - Absolute Values'!D96/'Data-Input - Absolute Values'!D97)</f>
        <v>-0.01464081711</v>
      </c>
      <c r="E130" s="12">
        <f>ln('Data-Input - Absolute Values'!E96/'Data-Input - Absolute Values'!E97)</f>
        <v>-0.03949899966</v>
      </c>
      <c r="F130" s="12">
        <f>ln('Data-Input - Absolute Values'!F96/'Data-Input - Absolute Values'!F97)</f>
        <v>-0.01739350354</v>
      </c>
      <c r="G130" s="12">
        <f>ln('Data-Input - Absolute Values'!G96/'Data-Input - Absolute Values'!G97)</f>
        <v>-0.03059307391</v>
      </c>
      <c r="H130" s="12">
        <f>ln('Data-Input - Absolute Values'!H96/'Data-Input - Absolute Values'!H97)</f>
        <v>-0.007489134773</v>
      </c>
      <c r="I130" s="12">
        <f>ln('Data-Input - Absolute Values'!I96/'Data-Input - Absolute Values'!I97)</f>
        <v>-0.03842890423</v>
      </c>
      <c r="J130" s="12">
        <f>ln('Data-Input - Absolute Values'!J96/'Data-Input - Absolute Values'!J97)</f>
        <v>-0.02783473427</v>
      </c>
      <c r="K130" s="12">
        <f>ln('Data-Input - Absolute Values'!K96/'Data-Input - Absolute Values'!K97)</f>
        <v>0.002331373335</v>
      </c>
      <c r="L130" s="12">
        <f>ln('Data-Input - Absolute Values'!L96/'Data-Input - Absolute Values'!L97)</f>
        <v>-0.02540971553</v>
      </c>
      <c r="M130" s="12">
        <f>ln('Data-Input - Absolute Values'!M96/'Data-Input - Absolute Values'!M97)</f>
        <v>-0.06161910489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>
        <v>44651.0</v>
      </c>
      <c r="B131" s="12">
        <f>ln('Data-Input - Absolute Values'!B97/'Data-Input - Absolute Values'!B98)</f>
        <v>0.01830632601</v>
      </c>
      <c r="C131" s="12">
        <f>ln('Data-Input - Absolute Values'!C97/'Data-Input - Absolute Values'!C98)</f>
        <v>0.004372274298</v>
      </c>
      <c r="D131" s="12">
        <f>ln('Data-Input - Absolute Values'!D97/'Data-Input - Absolute Values'!D98)</f>
        <v>-0.007055794575</v>
      </c>
      <c r="E131" s="12">
        <f>ln('Data-Input - Absolute Values'!E97/'Data-Input - Absolute Values'!E98)</f>
        <v>0.03695968782</v>
      </c>
      <c r="F131" s="12">
        <f>ln('Data-Input - Absolute Values'!F97/'Data-Input - Absolute Values'!F98)</f>
        <v>0.01212735811</v>
      </c>
      <c r="G131" s="12">
        <f>ln('Data-Input - Absolute Values'!G97/'Data-Input - Absolute Values'!G98)</f>
        <v>0.01970425535</v>
      </c>
      <c r="H131" s="12">
        <f>ln('Data-Input - Absolute Values'!H97/'Data-Input - Absolute Values'!H98)</f>
        <v>-0.002144061263</v>
      </c>
      <c r="I131" s="12">
        <f>ln('Data-Input - Absolute Values'!I97/'Data-Input - Absolute Values'!I98)</f>
        <v>-0.001128538178</v>
      </c>
      <c r="J131" s="12">
        <f>ln('Data-Input - Absolute Values'!J97/'Data-Input - Absolute Values'!J98)</f>
        <v>0.02817364962</v>
      </c>
      <c r="K131" s="12">
        <f>ln('Data-Input - Absolute Values'!K97/'Data-Input - Absolute Values'!K98)</f>
        <v>0.04857971227</v>
      </c>
      <c r="L131" s="12">
        <f>ln('Data-Input - Absolute Values'!L97/'Data-Input - Absolute Values'!L98)</f>
        <v>0.007291850889</v>
      </c>
      <c r="M131" s="12">
        <f>ln('Data-Input - Absolute Values'!M97/'Data-Input - Absolute Values'!M98)</f>
        <v>-0.02851487193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>
        <v>44644.0</v>
      </c>
      <c r="B132" s="12">
        <f>ln('Data-Input - Absolute Values'!B98/'Data-Input - Absolute Values'!B99)</f>
        <v>0.04047489544</v>
      </c>
      <c r="C132" s="12">
        <f>ln('Data-Input - Absolute Values'!C98/'Data-Input - Absolute Values'!C99)</f>
        <v>0.02487651056</v>
      </c>
      <c r="D132" s="12">
        <f>ln('Data-Input - Absolute Values'!D98/'Data-Input - Absolute Values'!D99)</f>
        <v>0.04374555181</v>
      </c>
      <c r="E132" s="12">
        <f>ln('Data-Input - Absolute Values'!E98/'Data-Input - Absolute Values'!E99)</f>
        <v>0.001757298119</v>
      </c>
      <c r="F132" s="12">
        <f>ln('Data-Input - Absolute Values'!F98/'Data-Input - Absolute Values'!F99)</f>
        <v>-0.008507590248</v>
      </c>
      <c r="G132" s="12">
        <f>ln('Data-Input - Absolute Values'!G98/'Data-Input - Absolute Values'!G99)</f>
        <v>-0.008160591545</v>
      </c>
      <c r="H132" s="12">
        <f>ln('Data-Input - Absolute Values'!H98/'Data-Input - Absolute Values'!H99)</f>
        <v>-0.004639907386</v>
      </c>
      <c r="I132" s="12">
        <f>ln('Data-Input - Absolute Values'!I98/'Data-Input - Absolute Values'!I99)</f>
        <v>-0.02303058711</v>
      </c>
      <c r="J132" s="12">
        <f>ln('Data-Input - Absolute Values'!J98/'Data-Input - Absolute Values'!J99)</f>
        <v>0.07926301989</v>
      </c>
      <c r="K132" s="12">
        <f>ln('Data-Input - Absolute Values'!K98/'Data-Input - Absolute Values'!K99)</f>
        <v>0.1067844982</v>
      </c>
      <c r="L132" s="12">
        <f>ln('Data-Input - Absolute Values'!L98/'Data-Input - Absolute Values'!L99)</f>
        <v>0.3069930174</v>
      </c>
      <c r="M132" s="12">
        <f>ln('Data-Input - Absolute Values'!M98/'Data-Input - Absolute Values'!M99)</f>
        <v>0.1451051837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>
        <v>44637.0</v>
      </c>
      <c r="B133" s="12">
        <f>ln('Data-Input - Absolute Values'!B99/'Data-Input - Absolute Values'!B100)</f>
        <v>0.01904094084</v>
      </c>
      <c r="C133" s="12">
        <f>ln('Data-Input - Absolute Values'!C99/'Data-Input - Absolute Values'!C100)</f>
        <v>0.0380982886</v>
      </c>
      <c r="D133" s="12">
        <f>ln('Data-Input - Absolute Values'!D99/'Data-Input - Absolute Values'!D100)</f>
        <v>0.05618859924</v>
      </c>
      <c r="E133" s="12">
        <f>ln('Data-Input - Absolute Values'!E99/'Data-Input - Absolute Values'!E100)</f>
        <v>0.06812778332</v>
      </c>
      <c r="F133" s="12">
        <f>ln('Data-Input - Absolute Values'!F99/'Data-Input - Absolute Values'!F100)</f>
        <v>-0.01218446731</v>
      </c>
      <c r="G133" s="12">
        <f>ln('Data-Input - Absolute Values'!G99/'Data-Input - Absolute Values'!G100)</f>
        <v>-0.005128640574</v>
      </c>
      <c r="H133" s="12">
        <f>ln('Data-Input - Absolute Values'!H99/'Data-Input - Absolute Values'!H100)</f>
        <v>-0.01164693282</v>
      </c>
      <c r="I133" s="12">
        <f>ln('Data-Input - Absolute Values'!I99/'Data-Input - Absolute Values'!I100)</f>
        <v>-0.0337929038</v>
      </c>
      <c r="J133" s="12">
        <f>ln('Data-Input - Absolute Values'!J99/'Data-Input - Absolute Values'!J100)</f>
        <v>0.02827292744</v>
      </c>
      <c r="K133" s="12">
        <f>ln('Data-Input - Absolute Values'!K99/'Data-Input - Absolute Values'!K100)</f>
        <v>0.0672907096</v>
      </c>
      <c r="L133" s="12">
        <f>ln('Data-Input - Absolute Values'!L99/'Data-Input - Absolute Values'!L100)</f>
        <v>0.02920603253</v>
      </c>
      <c r="M133" s="12">
        <f>ln('Data-Input - Absolute Values'!M99/'Data-Input - Absolute Values'!M100)</f>
        <v>0.06317675878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>
        <v>44630.0</v>
      </c>
      <c r="B134" s="12">
        <f>ln('Data-Input - Absolute Values'!B100/'Data-Input - Absolute Values'!B101)</f>
        <v>-0.02618248595</v>
      </c>
      <c r="C134" s="12">
        <f>ln('Data-Input - Absolute Values'!C100/'Data-Input - Absolute Values'!C101)</f>
        <v>-0.04990065845</v>
      </c>
      <c r="D134" s="12">
        <f>ln('Data-Input - Absolute Values'!D100/'Data-Input - Absolute Values'!D101)</f>
        <v>-0.08664780673</v>
      </c>
      <c r="E134" s="12">
        <f>ln('Data-Input - Absolute Values'!E100/'Data-Input - Absolute Values'!E101)</f>
        <v>0.01241990494</v>
      </c>
      <c r="F134" s="12">
        <f>ln('Data-Input - Absolute Values'!F100/'Data-Input - Absolute Values'!F101)</f>
        <v>-0.0411551032</v>
      </c>
      <c r="G134" s="12">
        <f>ln('Data-Input - Absolute Values'!G100/'Data-Input - Absolute Values'!G101)</f>
        <v>-0.01945435256</v>
      </c>
      <c r="H134" s="12">
        <f>ln('Data-Input - Absolute Values'!H100/'Data-Input - Absolute Values'!H101)</f>
        <v>-0.0106792771</v>
      </c>
      <c r="I134" s="12">
        <f>ln('Data-Input - Absolute Values'!I100/'Data-Input - Absolute Values'!I101)</f>
        <v>-0.03668350867</v>
      </c>
      <c r="J134" s="12">
        <f>ln('Data-Input - Absolute Values'!J100/'Data-Input - Absolute Values'!J101)</f>
        <v>-0.06641575406</v>
      </c>
      <c r="K134" s="12">
        <f>ln('Data-Input - Absolute Values'!K100/'Data-Input - Absolute Values'!K101)</f>
        <v>-0.07639116166</v>
      </c>
      <c r="L134" s="12">
        <f>ln('Data-Input - Absolute Values'!L100/'Data-Input - Absolute Values'!L101)</f>
        <v>-0.1084831958</v>
      </c>
      <c r="M134" s="12">
        <f>ln('Data-Input - Absolute Values'!M100/'Data-Input - Absolute Values'!M101)</f>
        <v>-0.07466243061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>
        <v>44623.0</v>
      </c>
      <c r="B135" s="12">
        <f>ln('Data-Input - Absolute Values'!B101/'Data-Input - Absolute Values'!B102)</f>
        <v>0.01775977153</v>
      </c>
      <c r="C135" s="12">
        <f>ln('Data-Input - Absolute Values'!C101/'Data-Input - Absolute Values'!C102)</f>
        <v>-0.01682297359</v>
      </c>
      <c r="D135" s="12">
        <f>ln('Data-Input - Absolute Values'!D101/'Data-Input - Absolute Values'!D102)</f>
        <v>-0.003120127336</v>
      </c>
      <c r="E135" s="12">
        <f>ln('Data-Input - Absolute Values'!E101/'Data-Input - Absolute Values'!E102)</f>
        <v>-0.04433203132</v>
      </c>
      <c r="F135" s="12">
        <f>ln('Data-Input - Absolute Values'!F101/'Data-Input - Absolute Values'!F102)</f>
        <v>0.02832123118</v>
      </c>
      <c r="G135" s="12">
        <f>ln('Data-Input - Absolute Values'!G101/'Data-Input - Absolute Values'!G102)</f>
        <v>0.006804851498</v>
      </c>
      <c r="H135" s="12">
        <f>ln('Data-Input - Absolute Values'!H101/'Data-Input - Absolute Values'!H102)</f>
        <v>0.004477396664</v>
      </c>
      <c r="I135" s="12">
        <f>ln('Data-Input - Absolute Values'!I101/'Data-Input - Absolute Values'!I102)</f>
        <v>0.03534381637</v>
      </c>
      <c r="J135" s="12">
        <f>ln('Data-Input - Absolute Values'!J101/'Data-Input - Absolute Values'!J102)</f>
        <v>0.1133069147</v>
      </c>
      <c r="K135" s="12">
        <f>ln('Data-Input - Absolute Values'!K101/'Data-Input - Absolute Values'!K102)</f>
        <v>0.09910532913</v>
      </c>
      <c r="L135" s="12">
        <f>ln('Data-Input - Absolute Values'!L101/'Data-Input - Absolute Values'!L102)</f>
        <v>0.07082380424</v>
      </c>
      <c r="M135" s="12">
        <f>ln('Data-Input - Absolute Values'!M101/'Data-Input - Absolute Values'!M102)</f>
        <v>0.07692675698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>
        <v>44616.0</v>
      </c>
      <c r="B136" s="12">
        <f>ln('Data-Input - Absolute Values'!B102/'Data-Input - Absolute Values'!B103)</f>
        <v>0.02197043469</v>
      </c>
      <c r="C136" s="12">
        <f>ln('Data-Input - Absolute Values'!C102/'Data-Input - Absolute Values'!C103)</f>
        <v>-0.03733603788</v>
      </c>
      <c r="D136" s="12">
        <f>ln('Data-Input - Absolute Values'!D102/'Data-Input - Absolute Values'!D103)</f>
        <v>-0.009302392662</v>
      </c>
      <c r="E136" s="12">
        <f>ln('Data-Input - Absolute Values'!E102/'Data-Input - Absolute Values'!E103)</f>
        <v>-0.1047524281</v>
      </c>
      <c r="F136" s="12">
        <f>ln('Data-Input - Absolute Values'!F102/'Data-Input - Absolute Values'!F103)</f>
        <v>-0.0186675721</v>
      </c>
      <c r="G136" s="12">
        <f>ln('Data-Input - Absolute Values'!G102/'Data-Input - Absolute Values'!G103)</f>
        <v>0</v>
      </c>
      <c r="H136" s="12">
        <f>ln('Data-Input - Absolute Values'!H102/'Data-Input - Absolute Values'!H103)</f>
        <v>0.001297211178</v>
      </c>
      <c r="I136" s="12">
        <f>ln('Data-Input - Absolute Values'!I102/'Data-Input - Absolute Values'!I103)</f>
        <v>0.02131443409</v>
      </c>
      <c r="J136" s="12">
        <f>ln('Data-Input - Absolute Values'!J102/'Data-Input - Absolute Values'!J103)</f>
        <v>-0.03981007693</v>
      </c>
      <c r="K136" s="12">
        <f>ln('Data-Input - Absolute Values'!K102/'Data-Input - Absolute Values'!K103)</f>
        <v>-0.0878946808</v>
      </c>
      <c r="L136" s="12">
        <f>ln('Data-Input - Absolute Values'!L102/'Data-Input - Absolute Values'!L103)</f>
        <v>-0.1656771621</v>
      </c>
      <c r="M136" s="12">
        <f>ln('Data-Input - Absolute Values'!M102/'Data-Input - Absolute Values'!M103)</f>
        <v>-0.09295558647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>
        <v>44609.0</v>
      </c>
      <c r="B137" s="12">
        <f>ln('Data-Input - Absolute Values'!B103/'Data-Input - Absolute Values'!B104)</f>
        <v>-0.02577561432</v>
      </c>
      <c r="C137" s="12">
        <f>ln('Data-Input - Absolute Values'!C103/'Data-Input - Absolute Values'!C104)</f>
        <v>-0.02154455221</v>
      </c>
      <c r="D137" s="12">
        <f>ln('Data-Input - Absolute Values'!D103/'Data-Input - Absolute Values'!D104)</f>
        <v>-0.05430111204</v>
      </c>
      <c r="E137" s="12">
        <f>ln('Data-Input - Absolute Values'!E103/'Data-Input - Absolute Values'!E104)</f>
        <v>-0.04391210572</v>
      </c>
      <c r="F137" s="12">
        <f>ln('Data-Input - Absolute Values'!F103/'Data-Input - Absolute Values'!F104)</f>
        <v>-0.01197159935</v>
      </c>
      <c r="G137" s="12">
        <f>ln('Data-Input - Absolute Values'!G103/'Data-Input - Absolute Values'!G104)</f>
        <v>-0.01516989011</v>
      </c>
      <c r="H137" s="12">
        <f>ln('Data-Input - Absolute Values'!H103/'Data-Input - Absolute Values'!H104)</f>
        <v>-0.003289640608</v>
      </c>
      <c r="I137" s="12">
        <f>ln('Data-Input - Absolute Values'!I103/'Data-Input - Absolute Values'!I104)</f>
        <v>-0.008832982478</v>
      </c>
      <c r="J137" s="12">
        <f>ln('Data-Input - Absolute Values'!J103/'Data-Input - Absolute Values'!J104)</f>
        <v>-0.06726396651</v>
      </c>
      <c r="K137" s="12">
        <f>ln('Data-Input - Absolute Values'!K103/'Data-Input - Absolute Values'!K104)</f>
        <v>-0.0611771541</v>
      </c>
      <c r="L137" s="12">
        <f>ln('Data-Input - Absolute Values'!L103/'Data-Input - Absolute Values'!L104)</f>
        <v>-0.1178201834</v>
      </c>
      <c r="M137" s="12">
        <f>ln('Data-Input - Absolute Values'!M103/'Data-Input - Absolute Values'!M104)</f>
        <v>-0.146547919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>
        <v>44602.0</v>
      </c>
      <c r="B138" s="12">
        <f>ln('Data-Input - Absolute Values'!B104/'Data-Input - Absolute Values'!B105)</f>
        <v>-0.002086693349</v>
      </c>
      <c r="C138" s="12">
        <f>ln('Data-Input - Absolute Values'!C104/'Data-Input - Absolute Values'!C105)</f>
        <v>0.04586925412</v>
      </c>
      <c r="D138" s="12">
        <f>ln('Data-Input - Absolute Values'!D104/'Data-Input - Absolute Values'!D105)</f>
        <v>-0.03966135866</v>
      </c>
      <c r="E138" s="12">
        <f>ln('Data-Input - Absolute Values'!E104/'Data-Input - Absolute Values'!E105)</f>
        <v>0.01442417269</v>
      </c>
      <c r="F138" s="12">
        <f>ln('Data-Input - Absolute Values'!F104/'Data-Input - Absolute Values'!F105)</f>
        <v>-0.03999692769</v>
      </c>
      <c r="G138" s="12">
        <f>ln('Data-Input - Absolute Values'!G104/'Data-Input - Absolute Values'!G105)</f>
        <v>-0.01659820591</v>
      </c>
      <c r="H138" s="12">
        <f>ln('Data-Input - Absolute Values'!H104/'Data-Input - Absolute Values'!H105)</f>
        <v>-0.008818486674</v>
      </c>
      <c r="I138" s="12">
        <f>ln('Data-Input - Absolute Values'!I104/'Data-Input - Absolute Values'!I105)</f>
        <v>-0.03319414421</v>
      </c>
      <c r="J138" s="12">
        <f>ln('Data-Input - Absolute Values'!J104/'Data-Input - Absolute Values'!J105)</f>
        <v>0.1624160995</v>
      </c>
      <c r="K138" s="12">
        <f>ln('Data-Input - Absolute Values'!K104/'Data-Input - Absolute Values'!K105)</f>
        <v>0.1444904221</v>
      </c>
      <c r="L138" s="12">
        <f>ln('Data-Input - Absolute Values'!L104/'Data-Input - Absolute Values'!L105)</f>
        <v>0.09240207959</v>
      </c>
      <c r="M138" s="12">
        <f>ln('Data-Input - Absolute Values'!M104/'Data-Input - Absolute Values'!M105)</f>
        <v>0.2054217785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>
        <v>44595.0</v>
      </c>
      <c r="B139" s="12">
        <f>ln('Data-Input - Absolute Values'!B105/'Data-Input - Absolute Values'!B106)</f>
        <v>-0.0141125684</v>
      </c>
      <c r="C139" s="12">
        <f>ln('Data-Input - Absolute Values'!C105/'Data-Input - Absolute Values'!C106)</f>
        <v>-0.01905400226</v>
      </c>
      <c r="D139" s="12">
        <f>ln('Data-Input - Absolute Values'!D105/'Data-Input - Absolute Values'!D106)</f>
        <v>0.04611337236</v>
      </c>
      <c r="E139" s="12">
        <f>ln('Data-Input - Absolute Values'!E105/'Data-Input - Absolute Values'!E106)</f>
        <v>0.001950874078</v>
      </c>
      <c r="F139" s="12">
        <f>ln('Data-Input - Absolute Values'!F105/'Data-Input - Absolute Values'!F106)</f>
        <v>-0.02887270996</v>
      </c>
      <c r="G139" s="12">
        <f>ln('Data-Input - Absolute Values'!G105/'Data-Input - Absolute Values'!G106)</f>
        <v>-0.002327415743</v>
      </c>
      <c r="H139" s="12">
        <f>ln('Data-Input - Absolute Values'!H105/'Data-Input - Absolute Values'!H106)</f>
        <v>0.0005920663287</v>
      </c>
      <c r="I139" s="12">
        <f>ln('Data-Input - Absolute Values'!I105/'Data-Input - Absolute Values'!I106)</f>
        <v>-0.02712236791</v>
      </c>
      <c r="J139" s="12">
        <f>ln('Data-Input - Absolute Values'!J105/'Data-Input - Absolute Values'!J106)</f>
        <v>-0.02877854658</v>
      </c>
      <c r="K139" s="12">
        <f>ln('Data-Input - Absolute Values'!K105/'Data-Input - Absolute Values'!K106)</f>
        <v>0.06783353476</v>
      </c>
      <c r="L139" s="12">
        <f>ln('Data-Input - Absolute Values'!L105/'Data-Input - Absolute Values'!L106)</f>
        <v>-0.01840839968</v>
      </c>
      <c r="M139" s="12">
        <f>ln('Data-Input - Absolute Values'!M105/'Data-Input - Absolute Values'!M106)</f>
        <v>0.003901672933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>
        <v>44588.0</v>
      </c>
      <c r="B140" s="12">
        <f>ln('Data-Input - Absolute Values'!B106/'Data-Input - Absolute Values'!B107)</f>
        <v>-0.009484032036</v>
      </c>
      <c r="C140" s="12">
        <f>ln('Data-Input - Absolute Values'!C106/'Data-Input - Absolute Values'!C107)</f>
        <v>0.01261127403</v>
      </c>
      <c r="D140" s="12">
        <f>ln('Data-Input - Absolute Values'!D106/'Data-Input - Absolute Values'!D107)</f>
        <v>-0.05294545359</v>
      </c>
      <c r="E140" s="12">
        <f>ln('Data-Input - Absolute Values'!E106/'Data-Input - Absolute Values'!E107)</f>
        <v>0.01502442857</v>
      </c>
      <c r="F140" s="12">
        <f>ln('Data-Input - Absolute Values'!F106/'Data-Input - Absolute Values'!F107)</f>
        <v>-0.002735518123</v>
      </c>
      <c r="G140" s="12">
        <f>ln('Data-Input - Absolute Values'!G106/'Data-Input - Absolute Values'!G107)</f>
        <v>-0.005384800985</v>
      </c>
      <c r="H140" s="12">
        <f>ln('Data-Input - Absolute Values'!H106/'Data-Input - Absolute Values'!H107)</f>
        <v>-0.002759982038</v>
      </c>
      <c r="I140" s="12">
        <f>ln('Data-Input - Absolute Values'!I106/'Data-Input - Absolute Values'!I107)</f>
        <v>0.01084684273</v>
      </c>
      <c r="J140" s="12">
        <f>ln('Data-Input - Absolute Values'!J106/'Data-Input - Absolute Values'!J107)</f>
        <v>-0.07478560726</v>
      </c>
      <c r="K140" s="12">
        <f>ln('Data-Input - Absolute Values'!K106/'Data-Input - Absolute Values'!K107)</f>
        <v>-0.1953104622</v>
      </c>
      <c r="L140" s="12">
        <f>ln('Data-Input - Absolute Values'!L106/'Data-Input - Absolute Values'!L107)</f>
        <v>-0.173841256</v>
      </c>
      <c r="M140" s="12">
        <f>ln('Data-Input - Absolute Values'!M106/'Data-Input - Absolute Values'!M107)</f>
        <v>-0.1768523356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>
        <v>44581.0</v>
      </c>
      <c r="B141" s="12">
        <f>ln('Data-Input - Absolute Values'!B107/'Data-Input - Absolute Values'!B108)</f>
        <v>0.01604512034</v>
      </c>
      <c r="C141" s="12">
        <f>ln('Data-Input - Absolute Values'!C107/'Data-Input - Absolute Values'!C108)</f>
        <v>-0.1154016772</v>
      </c>
      <c r="D141" s="12">
        <f>ln('Data-Input - Absolute Values'!D107/'Data-Input - Absolute Values'!D108)</f>
        <v>-0.02773980839</v>
      </c>
      <c r="E141" s="12">
        <f>ln('Data-Input - Absolute Values'!E107/'Data-Input - Absolute Values'!E108)</f>
        <v>-0.01644362341</v>
      </c>
      <c r="F141" s="12">
        <f>ln('Data-Input - Absolute Values'!F107/'Data-Input - Absolute Values'!F108)</f>
        <v>-0.00967393572</v>
      </c>
      <c r="G141" s="12">
        <f>ln('Data-Input - Absolute Values'!G107/'Data-Input - Absolute Values'!G108)</f>
        <v>-0.01671636558</v>
      </c>
      <c r="H141" s="12">
        <f>ln('Data-Input - Absolute Values'!H107/'Data-Input - Absolute Values'!H108)</f>
        <v>-0.007257779995</v>
      </c>
      <c r="I141" s="12">
        <f>ln('Data-Input - Absolute Values'!I107/'Data-Input - Absolute Values'!I108)</f>
        <v>-0.0148313021</v>
      </c>
      <c r="J141" s="12">
        <f>ln('Data-Input - Absolute Values'!J107/'Data-Input - Absolute Values'!J108)</f>
        <v>-0.03250470379</v>
      </c>
      <c r="K141" s="12">
        <f>ln('Data-Input - Absolute Values'!K107/'Data-Input - Absolute Values'!K108)</f>
        <v>-0.06666989596</v>
      </c>
      <c r="L141" s="12">
        <f>ln('Data-Input - Absolute Values'!L107/'Data-Input - Absolute Values'!L108)</f>
        <v>0.03197139195</v>
      </c>
      <c r="M141" s="12">
        <f>ln('Data-Input - Absolute Values'!M107/'Data-Input - Absolute Values'!M108)</f>
        <v>-0.03928249496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>
        <v>44574.0</v>
      </c>
      <c r="B142" s="12">
        <f>ln('Data-Input - Absolute Values'!B108/'Data-Input - Absolute Values'!B109)</f>
        <v>-0.04324898868</v>
      </c>
      <c r="C142" s="12">
        <f>ln('Data-Input - Absolute Values'!C108/'Data-Input - Absolute Values'!C109)</f>
        <v>0.003822008475</v>
      </c>
      <c r="D142" s="12">
        <f>ln('Data-Input - Absolute Values'!D108/'Data-Input - Absolute Values'!D109)</f>
        <v>0.0592616926</v>
      </c>
      <c r="E142" s="12">
        <f>ln('Data-Input - Absolute Values'!E108/'Data-Input - Absolute Values'!E109)</f>
        <v>0.04125788694</v>
      </c>
      <c r="F142" s="12">
        <f>ln('Data-Input - Absolute Values'!F108/'Data-Input - Absolute Values'!F109)</f>
        <v>0.002242439306</v>
      </c>
      <c r="G142" s="12">
        <f>ln('Data-Input - Absolute Values'!G108/'Data-Input - Absolute Values'!G109)</f>
        <v>-0.005850963814</v>
      </c>
      <c r="H142" s="12">
        <f>ln('Data-Input - Absolute Values'!H108/'Data-Input - Absolute Values'!H109)</f>
        <v>-0.003609231836</v>
      </c>
      <c r="I142" s="12">
        <f>ln('Data-Input - Absolute Values'!I108/'Data-Input - Absolute Values'!I109)</f>
        <v>0.01497466574</v>
      </c>
      <c r="J142" s="12">
        <f>ln('Data-Input - Absolute Values'!J108/'Data-Input - Absolute Values'!J109)</f>
        <v>-0.027700819</v>
      </c>
      <c r="K142" s="12">
        <f>ln('Data-Input - Absolute Values'!K108/'Data-Input - Absolute Values'!K109)</f>
        <v>-0.0645155624</v>
      </c>
      <c r="L142" s="12">
        <f>ln('Data-Input - Absolute Values'!L108/'Data-Input - Absolute Values'!L109)</f>
        <v>-0.04585926762</v>
      </c>
      <c r="M142" s="12">
        <f>ln('Data-Input - Absolute Values'!M108/'Data-Input - Absolute Values'!M109)</f>
        <v>-0.01233084494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>
        <v>44567.0</v>
      </c>
      <c r="B143" s="12">
        <f>ln('Data-Input - Absolute Values'!B109/'Data-Input - Absolute Values'!B110)</f>
        <v>-0.08391460808</v>
      </c>
      <c r="C143" s="12">
        <f>ln('Data-Input - Absolute Values'!C109/'Data-Input - Absolute Values'!C110)</f>
        <v>0.04575184144</v>
      </c>
      <c r="D143" s="12">
        <f>ln('Data-Input - Absolute Values'!D109/'Data-Input - Absolute Values'!D110)</f>
        <v>0.06410087933</v>
      </c>
      <c r="E143" s="12">
        <f>ln('Data-Input - Absolute Values'!E109/'Data-Input - Absolute Values'!E110)</f>
        <v>0.03362766371</v>
      </c>
      <c r="F143" s="12">
        <f>ln('Data-Input - Absolute Values'!F109/'Data-Input - Absolute Values'!F110)</f>
        <v>-0.01086619832</v>
      </c>
      <c r="G143" s="12">
        <f>ln('Data-Input - Absolute Values'!G109/'Data-Input - Absolute Values'!G110)</f>
        <v>-0.02313866881</v>
      </c>
      <c r="H143" s="12">
        <f>ln('Data-Input - Absolute Values'!H109/'Data-Input - Absolute Values'!H110)</f>
        <v>-0.005728449084</v>
      </c>
      <c r="I143" s="12">
        <f>ln('Data-Input - Absolute Values'!I109/'Data-Input - Absolute Values'!I110)</f>
        <v>-0.01973299229</v>
      </c>
      <c r="J143" s="12">
        <f>ln('Data-Input - Absolute Values'!J109/'Data-Input - Absolute Values'!J110)</f>
        <v>-0.07015055496</v>
      </c>
      <c r="K143" s="12">
        <f>ln('Data-Input - Absolute Values'!K109/'Data-Input - Absolute Values'!K110)</f>
        <v>-0.05840943252</v>
      </c>
      <c r="L143" s="12">
        <f>ln('Data-Input - Absolute Values'!L109/'Data-Input - Absolute Values'!L110)</f>
        <v>-0.03500900412</v>
      </c>
      <c r="M143" s="12">
        <f>ln('Data-Input - Absolute Values'!M109/'Data-Input - Absolute Values'!M110)</f>
        <v>-0.06111324064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>
        <v>44559.0</v>
      </c>
      <c r="B144" s="12">
        <f>ln('Data-Input - Absolute Values'!B110/'Data-Input - Absolute Values'!B111)</f>
        <v>0.04245880869</v>
      </c>
      <c r="C144" s="12">
        <f>ln('Data-Input - Absolute Values'!C110/'Data-Input - Absolute Values'!C111)</f>
        <v>0.0106506476</v>
      </c>
      <c r="D144" s="12">
        <f>ln('Data-Input - Absolute Values'!D110/'Data-Input - Absolute Values'!D111)</f>
        <v>0.0175943084</v>
      </c>
      <c r="E144" s="12">
        <f>ln('Data-Input - Absolute Values'!E110/'Data-Input - Absolute Values'!E111)</f>
        <v>0.02907745078</v>
      </c>
      <c r="F144" s="12">
        <f>ln('Data-Input - Absolute Values'!F110/'Data-Input - Absolute Values'!F111)</f>
        <v>-0.01546814567</v>
      </c>
      <c r="G144" s="12">
        <f>ln('Data-Input - Absolute Values'!G110/'Data-Input - Absolute Values'!G111)</f>
        <v>0.002532775812</v>
      </c>
      <c r="H144" s="12">
        <f>ln('Data-Input - Absolute Values'!H110/'Data-Input - Absolute Values'!H111)</f>
        <v>0</v>
      </c>
      <c r="I144" s="12">
        <f>ln('Data-Input - Absolute Values'!I110/'Data-Input - Absolute Values'!I111)</f>
        <v>-0.02883026873</v>
      </c>
      <c r="J144" s="12">
        <f>ln('Data-Input - Absolute Values'!J110/'Data-Input - Absolute Values'!J111)</f>
        <v>-0.05856553347</v>
      </c>
      <c r="K144" s="12">
        <f>ln('Data-Input - Absolute Values'!K110/'Data-Input - Absolute Values'!K111)</f>
        <v>-0.1080105769</v>
      </c>
      <c r="L144" s="12">
        <f>ln('Data-Input - Absolute Values'!L110/'Data-Input - Absolute Values'!L111)</f>
        <v>0.03271299463</v>
      </c>
      <c r="M144" s="12">
        <f>ln('Data-Input - Absolute Values'!M110/'Data-Input - Absolute Values'!M111)</f>
        <v>-0.0684302572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>
        <v>44551.0</v>
      </c>
      <c r="B145" s="12">
        <f>ln('Data-Input - Absolute Values'!B111/'Data-Input - Absolute Values'!B112)</f>
        <v>-0.007745972115</v>
      </c>
      <c r="C145" s="12">
        <f>ln('Data-Input - Absolute Values'!C111/'Data-Input - Absolute Values'!C112)</f>
        <v>-0.02486552803</v>
      </c>
      <c r="D145" s="12">
        <f>ln('Data-Input - Absolute Values'!D111/'Data-Input - Absolute Values'!D112)</f>
        <v>0.007780187319</v>
      </c>
      <c r="E145" s="12">
        <f>ln('Data-Input - Absolute Values'!E111/'Data-Input - Absolute Values'!E112)</f>
        <v>-0.00666538441</v>
      </c>
      <c r="F145" s="12">
        <f>ln('Data-Input - Absolute Values'!F111/'Data-Input - Absolute Values'!F112)</f>
        <v>-0.01680211626</v>
      </c>
      <c r="G145" s="12">
        <f>ln('Data-Input - Absolute Values'!G111/'Data-Input - Absolute Values'!G112)</f>
        <v>-0.008996096015</v>
      </c>
      <c r="H145" s="12">
        <f>ln('Data-Input - Absolute Values'!H111/'Data-Input - Absolute Values'!H112)</f>
        <v>0.001579327612</v>
      </c>
      <c r="I145" s="12">
        <f>ln('Data-Input - Absolute Values'!I111/'Data-Input - Absolute Values'!I112)</f>
        <v>-0.03278168914</v>
      </c>
      <c r="J145" s="12">
        <f>ln('Data-Input - Absolute Values'!J111/'Data-Input - Absolute Values'!J112)</f>
        <v>0.009850107414</v>
      </c>
      <c r="K145" s="12">
        <f>ln('Data-Input - Absolute Values'!K111/'Data-Input - Absolute Values'!K112)</f>
        <v>0.03935894817</v>
      </c>
      <c r="L145" s="12">
        <f>ln('Data-Input - Absolute Values'!L111/'Data-Input - Absolute Values'!L112)</f>
        <v>0.00654869597</v>
      </c>
      <c r="M145" s="12">
        <f>ln('Data-Input - Absolute Values'!M111/'Data-Input - Absolute Values'!M112)</f>
        <v>0.02652648021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>
        <v>44544.0</v>
      </c>
      <c r="B146" s="12">
        <f>ln('Data-Input - Absolute Values'!B112/'Data-Input - Absolute Values'!B113)</f>
        <v>-0.014807521</v>
      </c>
      <c r="C146" s="12">
        <f>ln('Data-Input - Absolute Values'!C112/'Data-Input - Absolute Values'!C113)</f>
        <v>-0.0170729028</v>
      </c>
      <c r="D146" s="12">
        <f>ln('Data-Input - Absolute Values'!D112/'Data-Input - Absolute Values'!D113)</f>
        <v>-0.0415775669</v>
      </c>
      <c r="E146" s="12">
        <f>ln('Data-Input - Absolute Values'!E112/'Data-Input - Absolute Values'!E113)</f>
        <v>-0.005455976122</v>
      </c>
      <c r="F146" s="12">
        <f>ln('Data-Input - Absolute Values'!F112/'Data-Input - Absolute Values'!F113)</f>
        <v>-0.002484368712</v>
      </c>
      <c r="G146" s="12">
        <f>ln('Data-Input - Absolute Values'!G112/'Data-Input - Absolute Values'!G113)</f>
        <v>-0.01021315446</v>
      </c>
      <c r="H146" s="12">
        <f>ln('Data-Input - Absolute Values'!H112/'Data-Input - Absolute Values'!H113)</f>
        <v>-0.001840693395</v>
      </c>
      <c r="I146" s="12">
        <f>ln('Data-Input - Absolute Values'!I112/'Data-Input - Absolute Values'!I113)</f>
        <v>-0.009562091911</v>
      </c>
      <c r="J146" s="12">
        <f>ln('Data-Input - Absolute Values'!J112/'Data-Input - Absolute Values'!J113)</f>
        <v>-0.04481638796</v>
      </c>
      <c r="K146" s="12">
        <f>ln('Data-Input - Absolute Values'!K112/'Data-Input - Absolute Values'!K113)</f>
        <v>-0.1103356188</v>
      </c>
      <c r="L146" s="12">
        <f>ln('Data-Input - Absolute Values'!L112/'Data-Input - Absolute Values'!L113)</f>
        <v>-0.08392128394</v>
      </c>
      <c r="M146" s="12">
        <f>ln('Data-Input - Absolute Values'!M112/'Data-Input - Absolute Values'!M113)</f>
        <v>-0.07420536161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>
        <v>44537.0</v>
      </c>
      <c r="B147" s="12">
        <f>ln('Data-Input - Absolute Values'!B113/'Data-Input - Absolute Values'!B114)</f>
        <v>0.01635192285</v>
      </c>
      <c r="C147" s="12">
        <f>ln('Data-Input - Absolute Values'!C113/'Data-Input - Absolute Values'!C114)</f>
        <v>0.03243375099</v>
      </c>
      <c r="D147" s="12">
        <f>ln('Data-Input - Absolute Values'!D113/'Data-Input - Absolute Values'!D114)</f>
        <v>0.0720185924</v>
      </c>
      <c r="E147" s="12">
        <f>ln('Data-Input - Absolute Values'!E113/'Data-Input - Absolute Values'!E114)</f>
        <v>0.05061849603</v>
      </c>
      <c r="F147" s="12">
        <f>ln('Data-Input - Absolute Values'!F113/'Data-Input - Absolute Values'!F114)</f>
        <v>0.0269042414</v>
      </c>
      <c r="G147" s="12">
        <f>ln('Data-Input - Absolute Values'!G113/'Data-Input - Absolute Values'!G114)</f>
        <v>0.008586160146</v>
      </c>
      <c r="H147" s="12">
        <f>ln('Data-Input - Absolute Values'!H113/'Data-Input - Absolute Values'!H114)</f>
        <v>-0.002976681654</v>
      </c>
      <c r="I147" s="12">
        <f>ln('Data-Input - Absolute Values'!I113/'Data-Input - Absolute Values'!I114)</f>
        <v>0.01164853234</v>
      </c>
      <c r="J147" s="12">
        <f>ln('Data-Input - Absolute Values'!J113/'Data-Input - Absolute Values'!J114)</f>
        <v>-0.1124818445</v>
      </c>
      <c r="K147" s="12">
        <f>ln('Data-Input - Absolute Values'!K113/'Data-Input - Absolute Values'!K114)</f>
        <v>-0.0666910627</v>
      </c>
      <c r="L147" s="12">
        <f>ln('Data-Input - Absolute Values'!L113/'Data-Input - Absolute Values'!L114)</f>
        <v>-0.1153763175</v>
      </c>
      <c r="M147" s="12">
        <f>ln('Data-Input - Absolute Values'!M113/'Data-Input - Absolute Values'!M114)</f>
        <v>-0.242982712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>
        <v>44530.0</v>
      </c>
      <c r="B148" s="12">
        <f>ln('Data-Input - Absolute Values'!B114/'Data-Input - Absolute Values'!B115)</f>
        <v>-0.02894337604</v>
      </c>
      <c r="C148" s="12">
        <f>ln('Data-Input - Absolute Values'!C114/'Data-Input - Absolute Values'!C115)</f>
        <v>-0.07001475614</v>
      </c>
      <c r="D148" s="12">
        <f>ln('Data-Input - Absolute Values'!D114/'Data-Input - Absolute Values'!D115)</f>
        <v>-0.06862916899</v>
      </c>
      <c r="E148" s="12">
        <f>ln('Data-Input - Absolute Values'!E114/'Data-Input - Absolute Values'!E115)</f>
        <v>-0.04085470044</v>
      </c>
      <c r="F148" s="12">
        <f>ln('Data-Input - Absolute Values'!F114/'Data-Input - Absolute Values'!F115)</f>
        <v>0.007397644473</v>
      </c>
      <c r="G148" s="12">
        <f>ln('Data-Input - Absolute Values'!G114/'Data-Input - Absolute Values'!G115)</f>
        <v>0.009730535954</v>
      </c>
      <c r="H148" s="12">
        <f>ln('Data-Input - Absolute Values'!H114/'Data-Input - Absolute Values'!H115)</f>
        <v>0.005312033236</v>
      </c>
      <c r="I148" s="12">
        <f>ln('Data-Input - Absolute Values'!I114/'Data-Input - Absolute Values'!I115)</f>
        <v>0.0331461401</v>
      </c>
      <c r="J148" s="12">
        <f>ln('Data-Input - Absolute Values'!J114/'Data-Input - Absolute Values'!J115)</f>
        <v>-0.01806467398</v>
      </c>
      <c r="K148" s="12">
        <f>ln('Data-Input - Absolute Values'!K114/'Data-Input - Absolute Values'!K115)</f>
        <v>0.058102368</v>
      </c>
      <c r="L148" s="12">
        <f>ln('Data-Input - Absolute Values'!L114/'Data-Input - Absolute Values'!L115)</f>
        <v>-0.125167422</v>
      </c>
      <c r="M148" s="12">
        <f>ln('Data-Input - Absolute Values'!M114/'Data-Input - Absolute Values'!M115)</f>
        <v>-0.04754796885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>
        <v>44523.0</v>
      </c>
      <c r="B149" s="12">
        <f>ln('Data-Input - Absolute Values'!B115/'Data-Input - Absolute Values'!B116)</f>
        <v>-0.003164823163</v>
      </c>
      <c r="C149" s="12">
        <f>ln('Data-Input - Absolute Values'!C115/'Data-Input - Absolute Values'!C116)</f>
        <v>0.02434855846</v>
      </c>
      <c r="D149" s="12">
        <f>ln('Data-Input - Absolute Values'!D115/'Data-Input - Absolute Values'!D116)</f>
        <v>-0.00929341068</v>
      </c>
      <c r="E149" s="12">
        <f>ln('Data-Input - Absolute Values'!E115/'Data-Input - Absolute Values'!E116)</f>
        <v>-0.003134798805</v>
      </c>
      <c r="F149" s="12">
        <f>ln('Data-Input - Absolute Values'!F115/'Data-Input - Absolute Values'!F116)</f>
        <v>-0.009495085588</v>
      </c>
      <c r="G149" s="12">
        <f>ln('Data-Input - Absolute Values'!G115/'Data-Input - Absolute Values'!G116)</f>
        <v>-0.007253623043</v>
      </c>
      <c r="H149" s="12">
        <f>ln('Data-Input - Absolute Values'!H115/'Data-Input - Absolute Values'!H116)</f>
        <v>-0.006729604605</v>
      </c>
      <c r="I149" s="12">
        <f>ln('Data-Input - Absolute Values'!I115/'Data-Input - Absolute Values'!I116)</f>
        <v>0.001074815699</v>
      </c>
      <c r="J149" s="12">
        <f>ln('Data-Input - Absolute Values'!J115/'Data-Input - Absolute Values'!J116)</f>
        <v>-0.03763200804</v>
      </c>
      <c r="K149" s="12">
        <f>ln('Data-Input - Absolute Values'!K115/'Data-Input - Absolute Values'!K116)</f>
        <v>0.0347049728</v>
      </c>
      <c r="L149" s="12">
        <f>ln('Data-Input - Absolute Values'!L115/'Data-Input - Absolute Values'!L116)</f>
        <v>-0.06485939391</v>
      </c>
      <c r="M149" s="12">
        <f>ln('Data-Input - Absolute Values'!M115/'Data-Input - Absolute Values'!M116)</f>
        <v>-0.05819885037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1">
        <v>44516.0</v>
      </c>
      <c r="B150" s="12">
        <f>ln('Data-Input - Absolute Values'!B116/'Data-Input - Absolute Values'!B117)</f>
        <v>0.03572110636</v>
      </c>
      <c r="C150" s="12">
        <f>ln('Data-Input - Absolute Values'!C116/'Data-Input - Absolute Values'!C117)</f>
        <v>0.01656809955</v>
      </c>
      <c r="D150" s="12">
        <f>ln('Data-Input - Absolute Values'!D116/'Data-Input - Absolute Values'!D117)</f>
        <v>0.07338742451</v>
      </c>
      <c r="E150" s="12">
        <f>ln('Data-Input - Absolute Values'!E116/'Data-Input - Absolute Values'!E117)</f>
        <v>0.007264192147</v>
      </c>
      <c r="F150" s="12">
        <f>ln('Data-Input - Absolute Values'!F116/'Data-Input - Absolute Values'!F117)</f>
        <v>-0.02247419711</v>
      </c>
      <c r="G150" s="12">
        <f>ln('Data-Input - Absolute Values'!G116/'Data-Input - Absolute Values'!G117)</f>
        <v>-0.02297502471</v>
      </c>
      <c r="H150" s="12">
        <f>ln('Data-Input - Absolute Values'!H116/'Data-Input - Absolute Values'!H117)</f>
        <v>-0.007497935043</v>
      </c>
      <c r="I150" s="12">
        <f>ln('Data-Input - Absolute Values'!I116/'Data-Input - Absolute Values'!I117)</f>
        <v>-0.01915143219</v>
      </c>
      <c r="J150" s="12">
        <f>ln('Data-Input - Absolute Values'!J116/'Data-Input - Absolute Values'!J117)</f>
        <v>-0.08294309519</v>
      </c>
      <c r="K150" s="12">
        <f>ln('Data-Input - Absolute Values'!K116/'Data-Input - Absolute Values'!K117)</f>
        <v>-0.09100372606</v>
      </c>
      <c r="L150" s="12">
        <f>ln('Data-Input - Absolute Values'!L116/'Data-Input - Absolute Values'!L117)</f>
        <v>-0.1639165328</v>
      </c>
      <c r="M150" s="12">
        <f>ln('Data-Input - Absolute Values'!M116/'Data-Input - Absolute Values'!M117)</f>
        <v>-0.1072570744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1">
        <v>44509.0</v>
      </c>
      <c r="B151" s="12">
        <f>ln('Data-Input - Absolute Values'!B117/'Data-Input - Absolute Values'!B118)</f>
        <v>0.007786180006</v>
      </c>
      <c r="C151" s="12">
        <f>ln('Data-Input - Absolute Values'!C117/'Data-Input - Absolute Values'!C118)</f>
        <v>-0.02881648348</v>
      </c>
      <c r="D151" s="12">
        <f>ln('Data-Input - Absolute Values'!D117/'Data-Input - Absolute Values'!D118)</f>
        <v>-0.001162865949</v>
      </c>
      <c r="E151" s="12">
        <f>ln('Data-Input - Absolute Values'!E117/'Data-Input - Absolute Values'!E118)</f>
        <v>-0.005306094792</v>
      </c>
      <c r="F151" s="12">
        <f>ln('Data-Input - Absolute Values'!F117/'Data-Input - Absolute Values'!F118)</f>
        <v>0.02206040757</v>
      </c>
      <c r="G151" s="12">
        <f>ln('Data-Input - Absolute Values'!G117/'Data-Input - Absolute Values'!G118)</f>
        <v>0.01647736784</v>
      </c>
      <c r="H151" s="12">
        <f>ln('Data-Input - Absolute Values'!H117/'Data-Input - Absolute Values'!H118)</f>
        <v>0.004774514362</v>
      </c>
      <c r="I151" s="12">
        <f>ln('Data-Input - Absolute Values'!I117/'Data-Input - Absolute Values'!I118)</f>
        <v>0.04177789326</v>
      </c>
      <c r="J151" s="12">
        <f>ln('Data-Input - Absolute Values'!J117/'Data-Input - Absolute Values'!J118)</f>
        <v>0.05767984091</v>
      </c>
      <c r="K151" s="12">
        <f>ln('Data-Input - Absolute Values'!K117/'Data-Input - Absolute Values'!K118)</f>
        <v>0.03017939794</v>
      </c>
      <c r="L151" s="12">
        <f>ln('Data-Input - Absolute Values'!L117/'Data-Input - Absolute Values'!L118)</f>
        <v>0.1404923597</v>
      </c>
      <c r="M151" s="12">
        <f>ln('Data-Input - Absolute Values'!M117/'Data-Input - Absolute Values'!M118)</f>
        <v>0.2701903415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1">
        <v>44502.0</v>
      </c>
      <c r="B152" s="12">
        <f>ln('Data-Input - Absolute Values'!B118/'Data-Input - Absolute Values'!B119)</f>
        <v>0.07369384645</v>
      </c>
      <c r="C152" s="12">
        <f>ln('Data-Input - Absolute Values'!C118/'Data-Input - Absolute Values'!C119)</f>
        <v>0.001489001967</v>
      </c>
      <c r="D152" s="12">
        <f>ln('Data-Input - Absolute Values'!D118/'Data-Input - Absolute Values'!D119)</f>
        <v>0.01627322248</v>
      </c>
      <c r="E152" s="12">
        <f>ln('Data-Input - Absolute Values'!E118/'Data-Input - Absolute Values'!E119)</f>
        <v>0.04674404252</v>
      </c>
      <c r="F152" s="12">
        <f>ln('Data-Input - Absolute Values'!F118/'Data-Input - Absolute Values'!F119)</f>
        <v>0.01055322749</v>
      </c>
      <c r="G152" s="12">
        <f>ln('Data-Input - Absolute Values'!G118/'Data-Input - Absolute Values'!G119)</f>
        <v>0.01079369941</v>
      </c>
      <c r="H152" s="12">
        <f>ln('Data-Input - Absolute Values'!H118/'Data-Input - Absolute Values'!H119)</f>
        <v>-0.001699578395</v>
      </c>
      <c r="I152" s="12">
        <f>ln('Data-Input - Absolute Values'!I118/'Data-Input - Absolute Values'!I119)</f>
        <v>0.01819597275</v>
      </c>
      <c r="J152" s="12">
        <f>ln('Data-Input - Absolute Values'!J118/'Data-Input - Absolute Values'!J119)</f>
        <v>0.0464024553</v>
      </c>
      <c r="K152" s="12">
        <f>ln('Data-Input - Absolute Values'!K118/'Data-Input - Absolute Values'!K119)</f>
        <v>0.1053494947</v>
      </c>
      <c r="L152" s="12">
        <f>ln('Data-Input - Absolute Values'!L118/'Data-Input - Absolute Values'!L119)</f>
        <v>-0.081280449</v>
      </c>
      <c r="M152" s="12">
        <f>ln('Data-Input - Absolute Values'!M118/'Data-Input - Absolute Values'!M119)</f>
        <v>0.01672701754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1">
        <v>44495.0</v>
      </c>
      <c r="B153" s="12">
        <f>ln('Data-Input - Absolute Values'!B119/'Data-Input - Absolute Values'!B120)</f>
        <v>0.009770840605</v>
      </c>
      <c r="C153" s="12">
        <f>ln('Data-Input - Absolute Values'!C119/'Data-Input - Absolute Values'!C120)</f>
        <v>0.0245469987</v>
      </c>
      <c r="D153" s="12">
        <f>ln('Data-Input - Absolute Values'!D119/'Data-Input - Absolute Values'!D120)</f>
        <v>-0.002621577068</v>
      </c>
      <c r="E153" s="12">
        <f>ln('Data-Input - Absolute Values'!E119/'Data-Input - Absolute Values'!E120)</f>
        <v>0.01635816578</v>
      </c>
      <c r="F153" s="12">
        <f>ln('Data-Input - Absolute Values'!F119/'Data-Input - Absolute Values'!F120)</f>
        <v>0.007773566307</v>
      </c>
      <c r="G153" s="12">
        <f>ln('Data-Input - Absolute Values'!G119/'Data-Input - Absolute Values'!G120)</f>
        <v>-0.005216755093</v>
      </c>
      <c r="H153" s="12">
        <f>ln('Data-Input - Absolute Values'!H119/'Data-Input - Absolute Values'!H120)</f>
        <v>-0.002472189145</v>
      </c>
      <c r="I153" s="12">
        <f>ln('Data-Input - Absolute Values'!I119/'Data-Input - Absolute Values'!I120)</f>
        <v>0.01044367091</v>
      </c>
      <c r="J153" s="12">
        <f>ln('Data-Input - Absolute Values'!J119/'Data-Input - Absolute Values'!J120)</f>
        <v>-0.05796966285</v>
      </c>
      <c r="K153" s="12">
        <f>ln('Data-Input - Absolute Values'!K119/'Data-Input - Absolute Values'!K120)</f>
        <v>0.06828445763</v>
      </c>
      <c r="L153" s="12">
        <f>ln('Data-Input - Absolute Values'!L119/'Data-Input - Absolute Values'!L120)</f>
        <v>0.01638575085</v>
      </c>
      <c r="M153" s="12">
        <f>ln('Data-Input - Absolute Values'!M119/'Data-Input - Absolute Values'!M120)</f>
        <v>0.05037418314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1">
        <v>44488.0</v>
      </c>
      <c r="B154" s="12">
        <f>ln('Data-Input - Absolute Values'!B120/'Data-Input - Absolute Values'!B121)</f>
        <v>0.03928113794</v>
      </c>
      <c r="C154" s="12">
        <f>ln('Data-Input - Absolute Values'!C120/'Data-Input - Absolute Values'!C121)</f>
        <v>0.006546440261</v>
      </c>
      <c r="D154" s="12">
        <f>ln('Data-Input - Absolute Values'!D120/'Data-Input - Absolute Values'!D121)</f>
        <v>-0.003919524223</v>
      </c>
      <c r="E154" s="12">
        <f>ln('Data-Input - Absolute Values'!E120/'Data-Input - Absolute Values'!E121)</f>
        <v>0.002717677015</v>
      </c>
      <c r="F154" s="12">
        <f>ln('Data-Input - Absolute Values'!F120/'Data-Input - Absolute Values'!F121)</f>
        <v>0.01409133915</v>
      </c>
      <c r="G154" s="12">
        <f>ln('Data-Input - Absolute Values'!G120/'Data-Input - Absolute Values'!G121)</f>
        <v>0.01253756272</v>
      </c>
      <c r="H154" s="12">
        <f>ln('Data-Input - Absolute Values'!H120/'Data-Input - Absolute Values'!H121)</f>
        <v>-0.004011466697</v>
      </c>
      <c r="I154" s="12">
        <f>ln('Data-Input - Absolute Values'!I120/'Data-Input - Absolute Values'!I121)</f>
        <v>0.02964414697</v>
      </c>
      <c r="J154" s="12">
        <f>ln('Data-Input - Absolute Values'!J120/'Data-Input - Absolute Values'!J121)</f>
        <v>0.1268169822</v>
      </c>
      <c r="K154" s="12">
        <f>ln('Data-Input - Absolute Values'!K120/'Data-Input - Absolute Values'!K121)</f>
        <v>0.09638686568</v>
      </c>
      <c r="L154" s="12">
        <f>ln('Data-Input - Absolute Values'!L120/'Data-Input - Absolute Values'!L121)</f>
        <v>-0.008608689217</v>
      </c>
      <c r="M154" s="12">
        <f>ln('Data-Input - Absolute Values'!M120/'Data-Input - Absolute Values'!M121)</f>
        <v>0.08227593126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1">
        <v>44481.0</v>
      </c>
      <c r="B155" s="12">
        <f>ln('Data-Input - Absolute Values'!B121/'Data-Input - Absolute Values'!B122)</f>
        <v>0.02123727728</v>
      </c>
      <c r="C155" s="12">
        <f>ln('Data-Input - Absolute Values'!C121/'Data-Input - Absolute Values'!C122)</f>
        <v>-0.02238590095</v>
      </c>
      <c r="D155" s="12">
        <f>ln('Data-Input - Absolute Values'!D121/'Data-Input - Absolute Values'!D122)</f>
        <v>0.02295009723</v>
      </c>
      <c r="E155" s="12">
        <f>ln('Data-Input - Absolute Values'!E121/'Data-Input - Absolute Values'!E122)</f>
        <v>-0.008546169785</v>
      </c>
      <c r="F155" s="12">
        <f>ln('Data-Input - Absolute Values'!F121/'Data-Input - Absolute Values'!F122)</f>
        <v>-0.01735152573</v>
      </c>
      <c r="G155" s="12">
        <f>ln('Data-Input - Absolute Values'!G121/'Data-Input - Absolute Values'!G122)</f>
        <v>-0.01403014782</v>
      </c>
      <c r="H155" s="12">
        <f>ln('Data-Input - Absolute Values'!H121/'Data-Input - Absolute Values'!H122)</f>
        <v>-0.001047968466</v>
      </c>
      <c r="I155" s="12">
        <f>ln('Data-Input - Absolute Values'!I121/'Data-Input - Absolute Values'!I122)</f>
        <v>-0.01859665362</v>
      </c>
      <c r="J155" s="12">
        <f>ln('Data-Input - Absolute Values'!J121/'Data-Input - Absolute Values'!J122)</f>
        <v>0.09028099579</v>
      </c>
      <c r="K155" s="12">
        <f>ln('Data-Input - Absolute Values'!K121/'Data-Input - Absolute Values'!K122)</f>
        <v>-0.0022461433</v>
      </c>
      <c r="L155" s="12">
        <f>ln('Data-Input - Absolute Values'!L121/'Data-Input - Absolute Values'!L122)</f>
        <v>-0.05046307433</v>
      </c>
      <c r="M155" s="12">
        <f>ln('Data-Input - Absolute Values'!M121/'Data-Input - Absolute Values'!M122)</f>
        <v>-0.001375130829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1">
        <v>44474.0</v>
      </c>
      <c r="B156" s="12">
        <f>ln('Data-Input - Absolute Values'!B122/'Data-Input - Absolute Values'!B123)</f>
        <v>0.02786715465</v>
      </c>
      <c r="C156" s="12">
        <f>ln('Data-Input - Absolute Values'!C122/'Data-Input - Absolute Values'!C123)</f>
        <v>0.0202919517</v>
      </c>
      <c r="D156" s="12">
        <f>ln('Data-Input - Absolute Values'!D122/'Data-Input - Absolute Values'!D123)</f>
        <v>-0.05679514277</v>
      </c>
      <c r="E156" s="12">
        <f>ln('Data-Input - Absolute Values'!E122/'Data-Input - Absolute Values'!E123)</f>
        <v>0.02437095407</v>
      </c>
      <c r="F156" s="12">
        <f>ln('Data-Input - Absolute Values'!F122/'Data-Input - Absolute Values'!F123)</f>
        <v>-0.003493758467</v>
      </c>
      <c r="G156" s="12">
        <f>ln('Data-Input - Absolute Values'!G122/'Data-Input - Absolute Values'!G123)</f>
        <v>-0.007106889899</v>
      </c>
      <c r="H156" s="12">
        <f>ln('Data-Input - Absolute Values'!H122/'Data-Input - Absolute Values'!H123)</f>
        <v>0</v>
      </c>
      <c r="I156" s="12">
        <f>ln('Data-Input - Absolute Values'!I122/'Data-Input - Absolute Values'!I123)</f>
        <v>-0.01057017962</v>
      </c>
      <c r="J156" s="12">
        <f>ln('Data-Input - Absolute Values'!J122/'Data-Input - Absolute Values'!J123)</f>
        <v>0.234528445</v>
      </c>
      <c r="K156" s="12">
        <f>ln('Data-Input - Absolute Values'!K122/'Data-Input - Absolute Values'!K123)</f>
        <v>0.2338045012</v>
      </c>
      <c r="L156" s="12">
        <f>ln('Data-Input - Absolute Values'!L122/'Data-Input - Absolute Values'!L123)</f>
        <v>0.09889842048</v>
      </c>
      <c r="M156" s="12">
        <f>ln('Data-Input - Absolute Values'!M122/'Data-Input - Absolute Values'!M123)</f>
        <v>0.2166230962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1">
        <v>44467.0</v>
      </c>
      <c r="B157" s="12">
        <f>ln('Data-Input - Absolute Values'!B123/'Data-Input - Absolute Values'!B124)</f>
        <v>-0.038244418</v>
      </c>
      <c r="C157" s="12">
        <f>ln('Data-Input - Absolute Values'!C123/'Data-Input - Absolute Values'!C124)</f>
        <v>0.08677053684</v>
      </c>
      <c r="D157" s="12">
        <f>ln('Data-Input - Absolute Values'!D123/'Data-Input - Absolute Values'!D124)</f>
        <v>0.0245003961</v>
      </c>
      <c r="E157" s="12">
        <f>ln('Data-Input - Absolute Values'!E123/'Data-Input - Absolute Values'!E124)</f>
        <v>0.03682460695</v>
      </c>
      <c r="F157" s="12">
        <f>ln('Data-Input - Absolute Values'!F123/'Data-Input - Absolute Values'!F124)</f>
        <v>-0.01819598686</v>
      </c>
      <c r="G157" s="12">
        <f>ln('Data-Input - Absolute Values'!G123/'Data-Input - Absolute Values'!G124)</f>
        <v>-0.01911705364</v>
      </c>
      <c r="H157" s="12">
        <f>ln('Data-Input - Absolute Values'!H123/'Data-Input - Absolute Values'!H124)</f>
        <v>-0.004275744079</v>
      </c>
      <c r="I157" s="12">
        <f>ln('Data-Input - Absolute Values'!I123/'Data-Input - Absolute Values'!I124)</f>
        <v>-0.02673077237</v>
      </c>
      <c r="J157" s="12">
        <f>ln('Data-Input - Absolute Values'!J123/'Data-Input - Absolute Values'!J124)</f>
        <v>0.01460490559</v>
      </c>
      <c r="K157" s="12">
        <f>ln('Data-Input - Absolute Values'!K123/'Data-Input - Absolute Values'!K124)</f>
        <v>0.02101370811</v>
      </c>
      <c r="L157" s="12">
        <f>ln('Data-Input - Absolute Values'!L123/'Data-Input - Absolute Values'!L124)</f>
        <v>0.03125709166</v>
      </c>
      <c r="M157" s="12">
        <f>ln('Data-Input - Absolute Values'!M123/'Data-Input - Absolute Values'!M124)</f>
        <v>-0.04752110876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>
        <v>44460.0</v>
      </c>
      <c r="B158" s="12">
        <f>ln('Data-Input - Absolute Values'!B124/'Data-Input - Absolute Values'!B125)</f>
        <v>-0.009484362737</v>
      </c>
      <c r="C158" s="12">
        <f>ln('Data-Input - Absolute Values'!C124/'Data-Input - Absolute Values'!C125)</f>
        <v>-0.01104147949</v>
      </c>
      <c r="D158" s="12">
        <f>ln('Data-Input - Absolute Values'!D124/'Data-Input - Absolute Values'!D125)</f>
        <v>0.01195595788</v>
      </c>
      <c r="E158" s="12">
        <f>ln('Data-Input - Absolute Values'!E124/'Data-Input - Absolute Values'!E125)</f>
        <v>-0.02398196469</v>
      </c>
      <c r="F158" s="12">
        <f>ln('Data-Input - Absolute Values'!F124/'Data-Input - Absolute Values'!F125)</f>
        <v>-0.003521310967</v>
      </c>
      <c r="G158" s="12">
        <f>ln('Data-Input - Absolute Values'!G124/'Data-Input - Absolute Values'!G125)</f>
        <v>0.00642422684</v>
      </c>
      <c r="H158" s="12">
        <f>ln('Data-Input - Absolute Values'!H124/'Data-Input - Absolute Values'!H125)</f>
        <v>0.0005690440214</v>
      </c>
      <c r="I158" s="12">
        <f>ln('Data-Input - Absolute Values'!I124/'Data-Input - Absolute Values'!I125)</f>
        <v>-0.001512271287</v>
      </c>
      <c r="J158" s="12">
        <f>ln('Data-Input - Absolute Values'!J124/'Data-Input - Absolute Values'!J125)</f>
        <v>-0.1401622967</v>
      </c>
      <c r="K158" s="12">
        <f>ln('Data-Input - Absolute Values'!K124/'Data-Input - Absolute Values'!K125)</f>
        <v>-0.2085240508</v>
      </c>
      <c r="L158" s="12">
        <f>ln('Data-Input - Absolute Values'!L124/'Data-Input - Absolute Values'!L125)</f>
        <v>-0.1827846041</v>
      </c>
      <c r="M158" s="12">
        <f>ln('Data-Input - Absolute Values'!M124/'Data-Input - Absolute Values'!M125)</f>
        <v>-0.2047914797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>
        <v>44453.0</v>
      </c>
      <c r="B159" s="12">
        <f>ln('Data-Input - Absolute Values'!B125/'Data-Input - Absolute Values'!B126)</f>
        <v>0.003743477921</v>
      </c>
      <c r="C159" s="12">
        <f>ln('Data-Input - Absolute Values'!C125/'Data-Input - Absolute Values'!C126)</f>
        <v>-0.01032556873</v>
      </c>
      <c r="D159" s="12">
        <f>ln('Data-Input - Absolute Values'!D125/'Data-Input - Absolute Values'!D126)</f>
        <v>0.02287703075</v>
      </c>
      <c r="E159" s="12">
        <f>ln('Data-Input - Absolute Values'!E125/'Data-Input - Absolute Values'!E126)</f>
        <v>-0.01433026341</v>
      </c>
      <c r="F159" s="12">
        <f>ln('Data-Input - Absolute Values'!F125/'Data-Input - Absolute Values'!F126)</f>
        <v>0.003709691324</v>
      </c>
      <c r="G159" s="12">
        <f>ln('Data-Input - Absolute Values'!G125/'Data-Input - Absolute Values'!G126)</f>
        <v>0.0008319468034</v>
      </c>
      <c r="H159" s="12">
        <f>ln('Data-Input - Absolute Values'!H125/'Data-Input - Absolute Values'!H126)</f>
        <v>0</v>
      </c>
      <c r="I159" s="12">
        <f>ln('Data-Input - Absolute Values'!I125/'Data-Input - Absolute Values'!I126)</f>
        <v>0.0065625134</v>
      </c>
      <c r="J159" s="12">
        <f>ln('Data-Input - Absolute Values'!J125/'Data-Input - Absolute Values'!J126)</f>
        <v>0.008212057281</v>
      </c>
      <c r="K159" s="12">
        <f>ln('Data-Input - Absolute Values'!K125/'Data-Input - Absolute Values'!K126)</f>
        <v>0.00008712143462</v>
      </c>
      <c r="L159" s="12">
        <f>ln('Data-Input - Absolute Values'!L125/'Data-Input - Absolute Values'!L126)</f>
        <v>-0.0414344639</v>
      </c>
      <c r="M159" s="12">
        <f>ln('Data-Input - Absolute Values'!M125/'Data-Input - Absolute Values'!M126)</f>
        <v>0.0335646054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>
        <v>44446.0</v>
      </c>
      <c r="B160" s="12">
        <f>ln('Data-Input - Absolute Values'!B126/'Data-Input - Absolute Values'!B127)</f>
        <v>-0.009625847824</v>
      </c>
      <c r="C160" s="12">
        <f>ln('Data-Input - Absolute Values'!C126/'Data-Input - Absolute Values'!C127)</f>
        <v>-0.007416230965</v>
      </c>
      <c r="D160" s="12">
        <f>ln('Data-Input - Absolute Values'!D126/'Data-Input - Absolute Values'!D127)</f>
        <v>0.01550209652</v>
      </c>
      <c r="E160" s="12">
        <f>ln('Data-Input - Absolute Values'!E126/'Data-Input - Absolute Values'!E127)</f>
        <v>-0.009931407567</v>
      </c>
      <c r="F160" s="12">
        <f>ln('Data-Input - Absolute Values'!F126/'Data-Input - Absolute Values'!F127)</f>
        <v>-0.01223072037</v>
      </c>
      <c r="G160" s="12">
        <f>ln('Data-Input - Absolute Values'!G126/'Data-Input - Absolute Values'!G127)</f>
        <v>-0.00649846739</v>
      </c>
      <c r="H160" s="12">
        <f>ln('Data-Input - Absolute Values'!H126/'Data-Input - Absolute Values'!H127)</f>
        <v>0</v>
      </c>
      <c r="I160" s="12">
        <f>ln('Data-Input - Absolute Values'!I126/'Data-Input - Absolute Values'!I127)</f>
        <v>-0.02133743919</v>
      </c>
      <c r="J160" s="12">
        <f>ln('Data-Input - Absolute Values'!J126/'Data-Input - Absolute Values'!J127)</f>
        <v>-0.01170478866</v>
      </c>
      <c r="K160" s="12">
        <f>ln('Data-Input - Absolute Values'!K126/'Data-Input - Absolute Values'!K127)</f>
        <v>-0.006149429889</v>
      </c>
      <c r="L160" s="12">
        <f>ln('Data-Input - Absolute Values'!L126/'Data-Input - Absolute Values'!L127)</f>
        <v>-0.1072911777</v>
      </c>
      <c r="M160" s="12">
        <f>ln('Data-Input - Absolute Values'!M126/'Data-Input - Absolute Values'!M127)</f>
        <v>0.02929017639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>
        <v>44439.0</v>
      </c>
      <c r="B161" s="12">
        <f>ln('Data-Input - Absolute Values'!B127/'Data-Input - Absolute Values'!B128)</f>
        <v>-0.008371508056</v>
      </c>
      <c r="C161" s="12">
        <f>ln('Data-Input - Absolute Values'!C127/'Data-Input - Absolute Values'!C128)</f>
        <v>0.01488787361</v>
      </c>
      <c r="D161" s="12">
        <f>ln('Data-Input - Absolute Values'!D127/'Data-Input - Absolute Values'!D128)</f>
        <v>0.008458440607</v>
      </c>
      <c r="E161" s="12">
        <f>ln('Data-Input - Absolute Values'!E127/'Data-Input - Absolute Values'!E128)</f>
        <v>-0.01336694923</v>
      </c>
      <c r="F161" s="12">
        <f>ln('Data-Input - Absolute Values'!F127/'Data-Input - Absolute Values'!F128)</f>
        <v>-0.018389897</v>
      </c>
      <c r="G161" s="12">
        <f>ln('Data-Input - Absolute Values'!G127/'Data-Input - Absolute Values'!G128)</f>
        <v>0.002967463618</v>
      </c>
      <c r="H161" s="12">
        <f>ln('Data-Input - Absolute Values'!H127/'Data-Input - Absolute Values'!H128)</f>
        <v>0.0004744508321</v>
      </c>
      <c r="I161" s="12">
        <f>ln('Data-Input - Absolute Values'!I127/'Data-Input - Absolute Values'!I128)</f>
        <v>-0.03106779652</v>
      </c>
      <c r="J161" s="12">
        <f>ln('Data-Input - Absolute Values'!J127/'Data-Input - Absolute Values'!J128)</f>
        <v>-0.01693209072</v>
      </c>
      <c r="K161" s="12">
        <f>ln('Data-Input - Absolute Values'!K127/'Data-Input - Absolute Values'!K128)</f>
        <v>0.07567113449</v>
      </c>
      <c r="L161" s="12">
        <f>ln('Data-Input - Absolute Values'!L127/'Data-Input - Absolute Values'!L128)</f>
        <v>0.01958703999</v>
      </c>
      <c r="M161" s="12">
        <f>ln('Data-Input - Absolute Values'!M127/'Data-Input - Absolute Values'!M128)</f>
        <v>-0.01491141914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>
        <v>44432.0</v>
      </c>
      <c r="B162" s="12">
        <f>ln('Data-Input - Absolute Values'!B128/'Data-Input - Absolute Values'!B129)</f>
        <v>0.030711075</v>
      </c>
      <c r="C162" s="12">
        <f>ln('Data-Input - Absolute Values'!C128/'Data-Input - Absolute Values'!C129)</f>
        <v>-0.004489681292</v>
      </c>
      <c r="D162" s="12">
        <f>ln('Data-Input - Absolute Values'!D128/'Data-Input - Absolute Values'!D129)</f>
        <v>-0.04448154584</v>
      </c>
      <c r="E162" s="12">
        <f>ln('Data-Input - Absolute Values'!E128/'Data-Input - Absolute Values'!E129)</f>
        <v>-0.00227955751</v>
      </c>
      <c r="F162" s="12">
        <f>ln('Data-Input - Absolute Values'!F128/'Data-Input - Absolute Values'!F129)</f>
        <v>-0.00116206695</v>
      </c>
      <c r="G162" s="12">
        <f>ln('Data-Input - Absolute Values'!G128/'Data-Input - Absolute Values'!G129)</f>
        <v>0.0002073613279</v>
      </c>
      <c r="H162" s="12">
        <f>ln('Data-Input - Absolute Values'!H128/'Data-Input - Absolute Values'!H129)</f>
        <v>-0.0004744508321</v>
      </c>
      <c r="I162" s="12">
        <f>ln('Data-Input - Absolute Values'!I128/'Data-Input - Absolute Values'!I129)</f>
        <v>0.002115813132</v>
      </c>
      <c r="J162" s="12">
        <f>ln('Data-Input - Absolute Values'!J128/'Data-Input - Absolute Values'!J129)</f>
        <v>0.06405167029</v>
      </c>
      <c r="K162" s="12">
        <f>ln('Data-Input - Absolute Values'!K128/'Data-Input - Absolute Values'!K129)</f>
        <v>0.04946629012</v>
      </c>
      <c r="L162" s="12">
        <f>ln('Data-Input - Absolute Values'!L128/'Data-Input - Absolute Values'!L129)</f>
        <v>0.3452275581</v>
      </c>
      <c r="M162" s="12">
        <f>ln('Data-Input - Absolute Values'!M128/'Data-Input - Absolute Values'!M129)</f>
        <v>0.02540220442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>
        <v>44425.0</v>
      </c>
      <c r="B163" s="12">
        <f>ln('Data-Input - Absolute Values'!B129/'Data-Input - Absolute Values'!B130)</f>
        <v>0.02469261259</v>
      </c>
      <c r="C163" s="12">
        <f>ln('Data-Input - Absolute Values'!C129/'Data-Input - Absolute Values'!C130)</f>
        <v>-0.003726064375</v>
      </c>
      <c r="D163" s="12">
        <f>ln('Data-Input - Absolute Values'!D129/'Data-Input - Absolute Values'!D130)</f>
        <v>-0.006530848709</v>
      </c>
      <c r="E163" s="12">
        <f>ln('Data-Input - Absolute Values'!E129/'Data-Input - Absolute Values'!E130)</f>
        <v>0.01459575536</v>
      </c>
      <c r="F163" s="12">
        <f>ln('Data-Input - Absolute Values'!F129/'Data-Input - Absolute Values'!F130)</f>
        <v>0.003099077328</v>
      </c>
      <c r="G163" s="12">
        <f>ln('Data-Input - Absolute Values'!G129/'Data-Input - Absolute Values'!G130)</f>
        <v>0.01084247486</v>
      </c>
      <c r="H163" s="12">
        <f>ln('Data-Input - Absolute Values'!H129/'Data-Input - Absolute Values'!H130)</f>
        <v>0</v>
      </c>
      <c r="I163" s="12">
        <f>ln('Data-Input - Absolute Values'!I129/'Data-Input - Absolute Values'!I130)</f>
        <v>0.003425741928</v>
      </c>
      <c r="J163" s="12">
        <f>ln('Data-Input - Absolute Values'!J129/'Data-Input - Absolute Values'!J130)</f>
        <v>-0.01985390484</v>
      </c>
      <c r="K163" s="12">
        <f>ln('Data-Input - Absolute Values'!K129/'Data-Input - Absolute Values'!K130)</f>
        <v>-0.04275122078</v>
      </c>
      <c r="L163" s="12">
        <f>ln('Data-Input - Absolute Values'!L129/'Data-Input - Absolute Values'!L130)</f>
        <v>0.1367589371</v>
      </c>
      <c r="M163" s="12">
        <f>ln('Data-Input - Absolute Values'!M129/'Data-Input - Absolute Values'!M130)</f>
        <v>0.01898808084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>
        <v>44418.0</v>
      </c>
      <c r="B164" s="12">
        <f>ln('Data-Input - Absolute Values'!B130/'Data-Input - Absolute Values'!B131)</f>
        <v>0.00926409096</v>
      </c>
      <c r="C164" s="12">
        <f>ln('Data-Input - Absolute Values'!C130/'Data-Input - Absolute Values'!C131)</f>
        <v>0.04705854914</v>
      </c>
      <c r="D164" s="12">
        <f>ln('Data-Input - Absolute Values'!D130/'Data-Input - Absolute Values'!D131)</f>
        <v>-0.02176378478</v>
      </c>
      <c r="E164" s="12">
        <f>ln('Data-Input - Absolute Values'!E130/'Data-Input - Absolute Values'!E131)</f>
        <v>0.02984659832</v>
      </c>
      <c r="F164" s="12">
        <f>ln('Data-Input - Absolute Values'!F130/'Data-Input - Absolute Values'!F131)</f>
        <v>-0.002725703057</v>
      </c>
      <c r="G164" s="12">
        <f>ln('Data-Input - Absolute Values'!G130/'Data-Input - Absolute Values'!G131)</f>
        <v>-0.01284516881</v>
      </c>
      <c r="H164" s="12">
        <f>ln('Data-Input - Absolute Values'!H130/'Data-Input - Absolute Values'!H131)</f>
        <v>-0.005515545929</v>
      </c>
      <c r="I164" s="12">
        <f>ln('Data-Input - Absolute Values'!I130/'Data-Input - Absolute Values'!I131)</f>
        <v>-0.0002487871639</v>
      </c>
      <c r="J164" s="12">
        <f>ln('Data-Input - Absolute Values'!J130/'Data-Input - Absolute Values'!J131)</f>
        <v>0.1908451412</v>
      </c>
      <c r="K164" s="12">
        <f>ln('Data-Input - Absolute Values'!K130/'Data-Input - Absolute Values'!K131)</f>
        <v>0.2421740907</v>
      </c>
      <c r="L164" s="12">
        <f>ln('Data-Input - Absolute Values'!L130/'Data-Input - Absolute Values'!L131)</f>
        <v>0.2138478104</v>
      </c>
      <c r="M164" s="12">
        <f>ln('Data-Input - Absolute Values'!M130/'Data-Input - Absolute Values'!M131)</f>
        <v>0.1944562148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>
        <v>44411.0</v>
      </c>
      <c r="B165" s="12">
        <f>ln('Data-Input - Absolute Values'!B131/'Data-Input - Absolute Values'!B132)</f>
        <v>-0.002272493489</v>
      </c>
      <c r="C165" s="12">
        <f>ln('Data-Input - Absolute Values'!C131/'Data-Input - Absolute Values'!C132)</f>
        <v>-0.004511870742</v>
      </c>
      <c r="D165" s="12">
        <f>ln('Data-Input - Absolute Values'!D131/'Data-Input - Absolute Values'!D132)</f>
        <v>0.05350828338</v>
      </c>
      <c r="E165" s="12">
        <f>ln('Data-Input - Absolute Values'!E131/'Data-Input - Absolute Values'!E132)</f>
        <v>0.06481266966</v>
      </c>
      <c r="F165" s="12">
        <f>ln('Data-Input - Absolute Values'!F131/'Data-Input - Absolute Values'!F132)</f>
        <v>0.007664149478</v>
      </c>
      <c r="G165" s="12">
        <f>ln('Data-Input - Absolute Values'!G131/'Data-Input - Absolute Values'!G132)</f>
        <v>0.002763386905</v>
      </c>
      <c r="H165" s="12">
        <f>ln('Data-Input - Absolute Values'!H131/'Data-Input - Absolute Values'!H132)</f>
        <v>0.002437090302</v>
      </c>
      <c r="I165" s="12">
        <f>ln('Data-Input - Absolute Values'!I131/'Data-Input - Absolute Values'!I132)</f>
        <v>0.01417545475</v>
      </c>
      <c r="J165" s="12">
        <f>ln('Data-Input - Absolute Values'!J131/'Data-Input - Absolute Values'!J132)</f>
        <v>-0.03439868994</v>
      </c>
      <c r="K165" s="12">
        <f>ln('Data-Input - Absolute Values'!K131/'Data-Input - Absolute Values'!K132)</f>
        <v>0.08150799157</v>
      </c>
      <c r="L165" s="12">
        <f>ln('Data-Input - Absolute Values'!L131/'Data-Input - Absolute Values'!L132)</f>
        <v>0.06434758372</v>
      </c>
      <c r="M165" s="12">
        <f>ln('Data-Input - Absolute Values'!M131/'Data-Input - Absolute Values'!M132)</f>
        <v>0.02419433213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>
        <v>44404.0</v>
      </c>
      <c r="B166" s="12">
        <f>ln('Data-Input - Absolute Values'!B132/'Data-Input - Absolute Values'!B133)</f>
        <v>0.02000900435</v>
      </c>
      <c r="C166" s="12">
        <f>ln('Data-Input - Absolute Values'!C132/'Data-Input - Absolute Values'!C133)</f>
        <v>0.01312518842</v>
      </c>
      <c r="D166" s="12">
        <f>ln('Data-Input - Absolute Values'!D132/'Data-Input - Absolute Values'!D133)</f>
        <v>-0.01731991071</v>
      </c>
      <c r="E166" s="12">
        <f>ln('Data-Input - Absolute Values'!E132/'Data-Input - Absolute Values'!E133)</f>
        <v>0.02099937174</v>
      </c>
      <c r="F166" s="12">
        <f>ln('Data-Input - Absolute Values'!F132/'Data-Input - Absolute Values'!F133)</f>
        <v>0.004635245321</v>
      </c>
      <c r="G166" s="12">
        <f>ln('Data-Input - Absolute Values'!G132/'Data-Input - Absolute Values'!G133)</f>
        <v>-0.009433057864</v>
      </c>
      <c r="H166" s="12">
        <f>ln('Data-Input - Absolute Values'!H132/'Data-Input - Absolute Values'!H133)</f>
        <v>0</v>
      </c>
      <c r="I166" s="12">
        <f>ln('Data-Input - Absolute Values'!I132/'Data-Input - Absolute Values'!I133)</f>
        <v>0.002916298055</v>
      </c>
      <c r="J166" s="12">
        <f>ln('Data-Input - Absolute Values'!J132/'Data-Input - Absolute Values'!J133)</f>
        <v>0.2742661939</v>
      </c>
      <c r="K166" s="12">
        <f>ln('Data-Input - Absolute Values'!K132/'Data-Input - Absolute Values'!K133)</f>
        <v>0.245499879</v>
      </c>
      <c r="L166" s="12">
        <f>ln('Data-Input - Absolute Values'!L132/'Data-Input - Absolute Values'!L133)</f>
        <v>0.1869420454</v>
      </c>
      <c r="M166" s="12">
        <f>ln('Data-Input - Absolute Values'!M132/'Data-Input - Absolute Values'!M133)</f>
        <v>0.2203815362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>
        <v>44397.0</v>
      </c>
      <c r="B167" s="12">
        <f>ln('Data-Input - Absolute Values'!B133/'Data-Input - Absolute Values'!B134)</f>
        <v>-0.005249355886</v>
      </c>
      <c r="C167" s="12">
        <f>ln('Data-Input - Absolute Values'!C133/'Data-Input - Absolute Values'!C134)</f>
        <v>-0.02362559373</v>
      </c>
      <c r="D167" s="12">
        <f>ln('Data-Input - Absolute Values'!D133/'Data-Input - Absolute Values'!D134)</f>
        <v>-0.0006601967626</v>
      </c>
      <c r="E167" s="12">
        <f>ln('Data-Input - Absolute Values'!E133/'Data-Input - Absolute Values'!E134)</f>
        <v>-0.02767296687</v>
      </c>
      <c r="F167" s="12">
        <f>ln('Data-Input - Absolute Values'!F133/'Data-Input - Absolute Values'!F134)</f>
        <v>0.01983808207</v>
      </c>
      <c r="G167" s="12">
        <f>ln('Data-Input - Absolute Values'!G133/'Data-Input - Absolute Values'!G134)</f>
        <v>0.01540032508</v>
      </c>
      <c r="H167" s="12">
        <f>ln('Data-Input - Absolute Values'!H133/'Data-Input - Absolute Values'!H134)</f>
        <v>0.002414602409</v>
      </c>
      <c r="I167" s="12">
        <f>ln('Data-Input - Absolute Values'!I133/'Data-Input - Absolute Values'!I134)</f>
        <v>0.03991302929</v>
      </c>
      <c r="J167" s="12">
        <f>ln('Data-Input - Absolute Values'!J133/'Data-Input - Absolute Values'!J134)</f>
        <v>-0.09304775934</v>
      </c>
      <c r="K167" s="12">
        <f>ln('Data-Input - Absolute Values'!K133/'Data-Input - Absolute Values'!K134)</f>
        <v>-0.08240902659</v>
      </c>
      <c r="L167" s="12">
        <f>ln('Data-Input - Absolute Values'!L133/'Data-Input - Absolute Values'!L134)</f>
        <v>-0.1791360398</v>
      </c>
      <c r="M167" s="12">
        <f>ln('Data-Input - Absolute Values'!M133/'Data-Input - Absolute Values'!M134)</f>
        <v>-0.200987296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>
        <v>44390.0</v>
      </c>
      <c r="B168" s="12">
        <f>ln('Data-Input - Absolute Values'!B134/'Data-Input - Absolute Values'!B135)</f>
        <v>0.01817463383</v>
      </c>
      <c r="C168" s="12">
        <f>ln('Data-Input - Absolute Values'!C134/'Data-Input - Absolute Values'!C135)</f>
        <v>0.004464636775</v>
      </c>
      <c r="D168" s="12">
        <f>ln('Data-Input - Absolute Values'!D134/'Data-Input - Absolute Values'!D135)</f>
        <v>0.03697403081</v>
      </c>
      <c r="E168" s="12">
        <f>ln('Data-Input - Absolute Values'!E134/'Data-Input - Absolute Values'!E135)</f>
        <v>0.01246265842</v>
      </c>
      <c r="F168" s="12">
        <f>ln('Data-Input - Absolute Values'!F134/'Data-Input - Absolute Values'!F135)</f>
        <v>0.002720319534</v>
      </c>
      <c r="G168" s="12">
        <f>ln('Data-Input - Absolute Values'!G134/'Data-Input - Absolute Values'!G135)</f>
        <v>0.007474450641</v>
      </c>
      <c r="H168" s="12">
        <f>ln('Data-Input - Absolute Values'!H134/'Data-Input - Absolute Values'!H135)</f>
        <v>-0.001023366966</v>
      </c>
      <c r="I168" s="12">
        <f>ln('Data-Input - Absolute Values'!I134/'Data-Input - Absolute Values'!I135)</f>
        <v>0.007401077859</v>
      </c>
      <c r="J168" s="12">
        <f>ln('Data-Input - Absolute Values'!J134/'Data-Input - Absolute Values'!J135)</f>
        <v>-0.0407086093</v>
      </c>
      <c r="K168" s="12">
        <f>ln('Data-Input - Absolute Values'!K134/'Data-Input - Absolute Values'!K135)</f>
        <v>-0.1760017935</v>
      </c>
      <c r="L168" s="12">
        <f>ln('Data-Input - Absolute Values'!L134/'Data-Input - Absolute Values'!L135)</f>
        <v>-0.1103856519</v>
      </c>
      <c r="M168" s="12">
        <f>ln('Data-Input - Absolute Values'!M134/'Data-Input - Absolute Values'!M135)</f>
        <v>-0.05219789722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>
        <v>44383.0</v>
      </c>
      <c r="B169" s="12">
        <f>ln('Data-Input - Absolute Values'!B135/'Data-Input - Absolute Values'!B136)</f>
        <v>0.02745821625</v>
      </c>
      <c r="C169" s="12">
        <f>ln('Data-Input - Absolute Values'!C135/'Data-Input - Absolute Values'!C136)</f>
        <v>0.001698710933</v>
      </c>
      <c r="D169" s="12">
        <f>ln('Data-Input - Absolute Values'!D135/'Data-Input - Absolute Values'!D136)</f>
        <v>-0.01089780571</v>
      </c>
      <c r="E169" s="12">
        <f>ln('Data-Input - Absolute Values'!E135/'Data-Input - Absolute Values'!E136)</f>
        <v>-0.007173465911</v>
      </c>
      <c r="F169" s="12">
        <f>ln('Data-Input - Absolute Values'!F135/'Data-Input - Absolute Values'!F136)</f>
        <v>0.01851671879</v>
      </c>
      <c r="G169" s="12">
        <f>ln('Data-Input - Absolute Values'!G135/'Data-Input - Absolute Values'!G136)</f>
        <v>0.006259911421</v>
      </c>
      <c r="H169" s="12">
        <f>ln('Data-Input - Absolute Values'!H135/'Data-Input - Absolute Values'!H136)</f>
        <v>0.0003315320125</v>
      </c>
      <c r="I169" s="12">
        <f>ln('Data-Input - Absolute Values'!I135/'Data-Input - Absolute Values'!I136)</f>
        <v>0.02735445065</v>
      </c>
      <c r="J169" s="12">
        <f>ln('Data-Input - Absolute Values'!J135/'Data-Input - Absolute Values'!J136)</f>
        <v>-0.04227891376</v>
      </c>
      <c r="K169" s="12">
        <f>ln('Data-Input - Absolute Values'!K135/'Data-Input - Absolute Values'!K136)</f>
        <v>0.078519035</v>
      </c>
      <c r="L169" s="12">
        <f>ln('Data-Input - Absolute Values'!L135/'Data-Input - Absolute Values'!L136)</f>
        <v>0.04040437079</v>
      </c>
      <c r="M169" s="12">
        <f>ln('Data-Input - Absolute Values'!M135/'Data-Input - Absolute Values'!M136)</f>
        <v>-0.02896735149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>
        <v>44376.0</v>
      </c>
      <c r="B170" s="12">
        <f>ln('Data-Input - Absolute Values'!B136/'Data-Input - Absolute Values'!B137)</f>
        <v>0.02733199801</v>
      </c>
      <c r="C170" s="12">
        <f>ln('Data-Input - Absolute Values'!C136/'Data-Input - Absolute Values'!C137)</f>
        <v>0.02615039798</v>
      </c>
      <c r="D170" s="12">
        <f>ln('Data-Input - Absolute Values'!D136/'Data-Input - Absolute Values'!D137)</f>
        <v>-0.03055404109</v>
      </c>
      <c r="E170" s="12">
        <f>ln('Data-Input - Absolute Values'!E136/'Data-Input - Absolute Values'!E137)</f>
        <v>0.003001965076</v>
      </c>
      <c r="F170" s="12">
        <f>ln('Data-Input - Absolute Values'!F136/'Data-Input - Absolute Values'!F137)</f>
        <v>-0.0004988382424</v>
      </c>
      <c r="G170" s="12">
        <f>ln('Data-Input - Absolute Values'!G136/'Data-Input - Absolute Values'!G137)</f>
        <v>0.002684755039</v>
      </c>
      <c r="H170" s="12">
        <f>ln('Data-Input - Absolute Values'!H136/'Data-Input - Absolute Values'!H137)</f>
        <v>0</v>
      </c>
      <c r="I170" s="12">
        <f>ln('Data-Input - Absolute Values'!I136/'Data-Input - Absolute Values'!I137)</f>
        <v>-0.004895915125</v>
      </c>
      <c r="J170" s="12">
        <f>ln('Data-Input - Absolute Values'!J136/'Data-Input - Absolute Values'!J137)</f>
        <v>0.1038233432</v>
      </c>
      <c r="K170" s="12">
        <f>ln('Data-Input - Absolute Values'!K136/'Data-Input - Absolute Values'!K137)</f>
        <v>0.1471539898</v>
      </c>
      <c r="L170" s="12">
        <f>ln('Data-Input - Absolute Values'!L136/'Data-Input - Absolute Values'!L137)</f>
        <v>0.1809654829</v>
      </c>
      <c r="M170" s="12">
        <f>ln('Data-Input - Absolute Values'!M136/'Data-Input - Absolute Values'!M137)</f>
        <v>0.1912084493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>
        <v>44369.0</v>
      </c>
      <c r="B171" s="12">
        <f>ln('Data-Input - Absolute Values'!B137/'Data-Input - Absolute Values'!B138)</f>
        <v>0.04115996557</v>
      </c>
      <c r="C171" s="12">
        <f>ln('Data-Input - Absolute Values'!C137/'Data-Input - Absolute Values'!C138)</f>
        <v>-0.03108411135</v>
      </c>
      <c r="D171" s="12">
        <f>ln('Data-Input - Absolute Values'!D137/'Data-Input - Absolute Values'!D138)</f>
        <v>0.01709669898</v>
      </c>
      <c r="E171" s="12">
        <f>ln('Data-Input - Absolute Values'!E137/'Data-Input - Absolute Values'!E138)</f>
        <v>-0.05050667611</v>
      </c>
      <c r="F171" s="12">
        <f>ln('Data-Input - Absolute Values'!F137/'Data-Input - Absolute Values'!F138)</f>
        <v>-0.001870613565</v>
      </c>
      <c r="G171" s="12">
        <f>ln('Data-Input - Absolute Values'!G137/'Data-Input - Absolute Values'!G138)</f>
        <v>0.004395923131</v>
      </c>
      <c r="H171" s="12">
        <f>ln('Data-Input - Absolute Values'!H137/'Data-Input - Absolute Values'!H138)</f>
        <v>-0.00587547976</v>
      </c>
      <c r="I171" s="12">
        <f>ln('Data-Input - Absolute Values'!I137/'Data-Input - Absolute Values'!I138)</f>
        <v>0.002444961318</v>
      </c>
      <c r="J171" s="12">
        <f>ln('Data-Input - Absolute Values'!J137/'Data-Input - Absolute Values'!J138)</f>
        <v>-0.1993580248</v>
      </c>
      <c r="K171" s="12">
        <f>ln('Data-Input - Absolute Values'!K137/'Data-Input - Absolute Values'!K138)</f>
        <v>-0.2938878266</v>
      </c>
      <c r="L171" s="12">
        <f>ln('Data-Input - Absolute Values'!L137/'Data-Input - Absolute Values'!L138)</f>
        <v>-0.2924657754</v>
      </c>
      <c r="M171" s="12">
        <f>ln('Data-Input - Absolute Values'!M137/'Data-Input - Absolute Values'!M138)</f>
        <v>-0.3705211185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>
        <v>44362.0</v>
      </c>
      <c r="B172" s="12">
        <f>ln('Data-Input - Absolute Values'!B138/'Data-Input - Absolute Values'!B139)</f>
        <v>0.02616082604</v>
      </c>
      <c r="C172" s="12">
        <f>ln('Data-Input - Absolute Values'!C138/'Data-Input - Absolute Values'!C139)</f>
        <v>-0.03861716641</v>
      </c>
      <c r="D172" s="12">
        <f>ln('Data-Input - Absolute Values'!D138/'Data-Input - Absolute Values'!D139)</f>
        <v>0.01102161695</v>
      </c>
      <c r="E172" s="12">
        <f>ln('Data-Input - Absolute Values'!E138/'Data-Input - Absolute Values'!E139)</f>
        <v>-0.006793057787</v>
      </c>
      <c r="F172" s="12">
        <f>ln('Data-Input - Absolute Values'!F138/'Data-Input - Absolute Values'!F139)</f>
        <v>0.001092223044</v>
      </c>
      <c r="G172" s="12">
        <f>ln('Data-Input - Absolute Values'!G138/'Data-Input - Absolute Values'!G139)</f>
        <v>0.01085957661</v>
      </c>
      <c r="H172" s="12">
        <f>ln('Data-Input - Absolute Values'!H138/'Data-Input - Absolute Values'!H139)</f>
        <v>0.003349138723</v>
      </c>
      <c r="I172" s="12">
        <f>ln('Data-Input - Absolute Values'!I138/'Data-Input - Absolute Values'!I139)</f>
        <v>0.003246534965</v>
      </c>
      <c r="J172" s="12">
        <f>ln('Data-Input - Absolute Values'!J138/'Data-Input - Absolute Values'!J139)</f>
        <v>0.1889653979</v>
      </c>
      <c r="K172" s="12">
        <f>ln('Data-Input - Absolute Values'!K138/'Data-Input - Absolute Values'!K139)</f>
        <v>0.0177858004</v>
      </c>
      <c r="L172" s="12">
        <f>ln('Data-Input - Absolute Values'!L138/'Data-Input - Absolute Values'!L139)</f>
        <v>-0.01052641299</v>
      </c>
      <c r="M172" s="12">
        <f>ln('Data-Input - Absolute Values'!M138/'Data-Input - Absolute Values'!M139)</f>
        <v>0.08980759625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>
        <v>44355.0</v>
      </c>
      <c r="B173" s="12">
        <f>ln('Data-Input - Absolute Values'!B139/'Data-Input - Absolute Values'!B140)</f>
        <v>0.02192536063</v>
      </c>
      <c r="C173" s="12">
        <f>ln('Data-Input - Absolute Values'!C139/'Data-Input - Absolute Values'!C140)</f>
        <v>-0.003839910198</v>
      </c>
      <c r="D173" s="12">
        <f>ln('Data-Input - Absolute Values'!D139/'Data-Input - Absolute Values'!D140)</f>
        <v>0.04902671059</v>
      </c>
      <c r="E173" s="12">
        <f>ln('Data-Input - Absolute Values'!E139/'Data-Input - Absolute Values'!E140)</f>
        <v>0.004816121393</v>
      </c>
      <c r="F173" s="12">
        <f>ln('Data-Input - Absolute Values'!F139/'Data-Input - Absolute Values'!F140)</f>
        <v>0.00871044344</v>
      </c>
      <c r="G173" s="12">
        <f>ln('Data-Input - Absolute Values'!G139/'Data-Input - Absolute Values'!G140)</f>
        <v>0.006919943998</v>
      </c>
      <c r="H173" s="12">
        <f>ln('Data-Input - Absolute Values'!H139/'Data-Input - Absolute Values'!H140)</f>
        <v>0.0003780718382</v>
      </c>
      <c r="I173" s="12">
        <f>ln('Data-Input - Absolute Values'!I139/'Data-Input - Absolute Values'!I140)</f>
        <v>0.01454512793</v>
      </c>
      <c r="J173" s="12">
        <f>ln('Data-Input - Absolute Values'!J139/'Data-Input - Absolute Values'!J140)</f>
        <v>-0.08784183473</v>
      </c>
      <c r="K173" s="12">
        <f>ln('Data-Input - Absolute Values'!K139/'Data-Input - Absolute Values'!K140)</f>
        <v>-0.03997665383</v>
      </c>
      <c r="L173" s="12">
        <f>ln('Data-Input - Absolute Values'!L139/'Data-Input - Absolute Values'!L140)</f>
        <v>-0.08886393568</v>
      </c>
      <c r="M173" s="12">
        <f>ln('Data-Input - Absolute Values'!M139/'Data-Input - Absolute Values'!M140)</f>
        <v>-0.1247211816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>
        <v>44348.0</v>
      </c>
      <c r="B174" s="12">
        <f>ln('Data-Input - Absolute Values'!B140/'Data-Input - Absolute Values'!B141)</f>
        <v>-0.01077913425</v>
      </c>
      <c r="C174" s="12">
        <f>ln('Data-Input - Absolute Values'!C140/'Data-Input - Absolute Values'!C141)</f>
        <v>0.01365411537</v>
      </c>
      <c r="D174" s="12">
        <f>ln('Data-Input - Absolute Values'!D140/'Data-Input - Absolute Values'!D141)</f>
        <v>0.06101504579</v>
      </c>
      <c r="E174" s="12">
        <f>ln('Data-Input - Absolute Values'!E140/'Data-Input - Absolute Values'!E141)</f>
        <v>0.02286194345</v>
      </c>
      <c r="F174" s="12">
        <f>ln('Data-Input - Absolute Values'!F140/'Data-Input - Absolute Values'!F141)</f>
        <v>0.003746282401</v>
      </c>
      <c r="G174" s="12">
        <f>ln('Data-Input - Absolute Values'!G140/'Data-Input - Absolute Values'!G141)</f>
        <v>-0.002456293678</v>
      </c>
      <c r="H174" s="12">
        <f>ln('Data-Input - Absolute Values'!H140/'Data-Input - Absolute Values'!H141)</f>
        <v>0.001324378209</v>
      </c>
      <c r="I174" s="12">
        <f>ln('Data-Input - Absolute Values'!I140/'Data-Input - Absolute Values'!I141)</f>
        <v>0.003258611619</v>
      </c>
      <c r="J174" s="12">
        <f>ln('Data-Input - Absolute Values'!J140/'Data-Input - Absolute Values'!J141)</f>
        <v>-0.04063180862</v>
      </c>
      <c r="K174" s="12">
        <f>ln('Data-Input - Absolute Values'!K140/'Data-Input - Absolute Values'!K141)</f>
        <v>-0.02279020131</v>
      </c>
      <c r="L174" s="12">
        <f>ln('Data-Input - Absolute Values'!L140/'Data-Input - Absolute Values'!L141)</f>
        <v>0.1193517187</v>
      </c>
      <c r="M174" s="12">
        <f>ln('Data-Input - Absolute Values'!M140/'Data-Input - Absolute Values'!M141)</f>
        <v>0.004371102014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>
        <v>44341.0</v>
      </c>
      <c r="B175" s="12">
        <f>ln('Data-Input - Absolute Values'!B141/'Data-Input - Absolute Values'!B142)</f>
        <v>0.01968567507</v>
      </c>
      <c r="C175" s="12">
        <f>ln('Data-Input - Absolute Values'!C141/'Data-Input - Absolute Values'!C142)</f>
        <v>-0.01011010693</v>
      </c>
      <c r="D175" s="12">
        <f>ln('Data-Input - Absolute Values'!D141/'Data-Input - Absolute Values'!D142)</f>
        <v>0.02027044944</v>
      </c>
      <c r="E175" s="12">
        <f>ln('Data-Input - Absolute Values'!E141/'Data-Input - Absolute Values'!E142)</f>
        <v>-0.02132466413</v>
      </c>
      <c r="F175" s="12">
        <f>ln('Data-Input - Absolute Values'!F141/'Data-Input - Absolute Values'!F142)</f>
        <v>0.000008852181842</v>
      </c>
      <c r="G175" s="12">
        <f>ln('Data-Input - Absolute Values'!G141/'Data-Input - Absolute Values'!G142)</f>
        <v>0.01015310774</v>
      </c>
      <c r="H175" s="12">
        <f>ln('Data-Input - Absolute Values'!H141/'Data-Input - Absolute Values'!H142)</f>
        <v>-0.000283943024</v>
      </c>
      <c r="I175" s="12">
        <f>ln('Data-Input - Absolute Values'!I141/'Data-Input - Absolute Values'!I142)</f>
        <v>0.01222736896</v>
      </c>
      <c r="J175" s="12">
        <f>ln('Data-Input - Absolute Values'!J141/'Data-Input - Absolute Values'!J142)</f>
        <v>-0.1359334644</v>
      </c>
      <c r="K175" s="12">
        <f>ln('Data-Input - Absolute Values'!K141/'Data-Input - Absolute Values'!K142)</f>
        <v>-0.2018843377</v>
      </c>
      <c r="L175" s="12">
        <f>ln('Data-Input - Absolute Values'!L141/'Data-Input - Absolute Values'!L142)</f>
        <v>-0.2797726406</v>
      </c>
      <c r="M175" s="12">
        <f>ln('Data-Input - Absolute Values'!M141/'Data-Input - Absolute Values'!M142)</f>
        <v>-0.441157384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>
        <v>44333.0</v>
      </c>
      <c r="B176" s="12">
        <f>ln('Data-Input - Absolute Values'!B142/'Data-Input - Absolute Values'!B143)</f>
        <v>-0.01553477178</v>
      </c>
      <c r="C176" s="12">
        <f>ln('Data-Input - Absolute Values'!C142/'Data-Input - Absolute Values'!C143)</f>
        <v>0.0111566795</v>
      </c>
      <c r="D176" s="12">
        <f>ln('Data-Input - Absolute Values'!D142/'Data-Input - Absolute Values'!D143)</f>
        <v>0.01208193135</v>
      </c>
      <c r="E176" s="12">
        <f>ln('Data-Input - Absolute Values'!E142/'Data-Input - Absolute Values'!E143)</f>
        <v>-0.01223256844</v>
      </c>
      <c r="F176" s="12">
        <f>ln('Data-Input - Absolute Values'!F142/'Data-Input - Absolute Values'!F143)</f>
        <v>-0.01759303417</v>
      </c>
      <c r="G176" s="12">
        <f>ln('Data-Input - Absolute Values'!G142/'Data-Input - Absolute Values'!G143)</f>
        <v>-0.01289125616</v>
      </c>
      <c r="H176" s="12">
        <f>ln('Data-Input - Absolute Values'!H142/'Data-Input - Absolute Values'!H143)</f>
        <v>0.001742787764</v>
      </c>
      <c r="I176" s="12">
        <f>ln('Data-Input - Absolute Values'!I142/'Data-Input - Absolute Values'!I143)</f>
        <v>-0.02334601208</v>
      </c>
      <c r="J176" s="12">
        <f>ln('Data-Input - Absolute Values'!J142/'Data-Input - Absolute Values'!J143)</f>
        <v>-0.251248311</v>
      </c>
      <c r="K176" s="12">
        <f>ln('Data-Input - Absolute Values'!K142/'Data-Input - Absolute Values'!K143)</f>
        <v>-0.1879241307</v>
      </c>
      <c r="L176" s="12">
        <f>ln('Data-Input - Absolute Values'!L142/'Data-Input - Absolute Values'!L143)</f>
        <v>0.2109173665</v>
      </c>
      <c r="M176" s="12">
        <f>ln('Data-Input - Absolute Values'!M142/'Data-Input - Absolute Values'!M143)</f>
        <v>-0.2455014835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>
        <v>44326.0</v>
      </c>
      <c r="B177" s="12">
        <f>ln('Data-Input - Absolute Values'!B143/'Data-Input - Absolute Values'!B144)</f>
        <v>-0.02034461063</v>
      </c>
      <c r="C177" s="12">
        <f>ln('Data-Input - Absolute Values'!C143/'Data-Input - Absolute Values'!C144)</f>
        <v>0.04278727521</v>
      </c>
      <c r="D177" s="12">
        <f>ln('Data-Input - Absolute Values'!D143/'Data-Input - Absolute Values'!D144)</f>
        <v>0.01301877065</v>
      </c>
      <c r="E177" s="12">
        <f>ln('Data-Input - Absolute Values'!E143/'Data-Input - Absolute Values'!E144)</f>
        <v>-0.03624357469</v>
      </c>
      <c r="F177" s="12">
        <f>ln('Data-Input - Absolute Values'!F143/'Data-Input - Absolute Values'!F144)</f>
        <v>-0.001694643162</v>
      </c>
      <c r="G177" s="12">
        <f>ln('Data-Input - Absolute Values'!G143/'Data-Input - Absolute Values'!G144)</f>
        <v>0.003821063731</v>
      </c>
      <c r="H177" s="12">
        <f>ln('Data-Input - Absolute Values'!H143/'Data-Input - Absolute Values'!H144)</f>
        <v>0.004713135162</v>
      </c>
      <c r="I177" s="12">
        <f>ln('Data-Input - Absolute Values'!I143/'Data-Input - Absolute Values'!I144)</f>
        <v>-0.0009610215025</v>
      </c>
      <c r="J177" s="12">
        <f>ln('Data-Input - Absolute Values'!J143/'Data-Input - Absolute Values'!J144)</f>
        <v>-0.03087857232</v>
      </c>
      <c r="K177" s="12">
        <f>ln('Data-Input - Absolute Values'!K143/'Data-Input - Absolute Values'!K144)</f>
        <v>0.1339140464</v>
      </c>
      <c r="L177" s="12">
        <f>ln('Data-Input - Absolute Values'!L143/'Data-Input - Absolute Values'!L144)</f>
        <v>0.1791848099</v>
      </c>
      <c r="M177" s="12">
        <f>ln('Data-Input - Absolute Values'!M143/'Data-Input - Absolute Values'!M144)</f>
        <v>0.1906825914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>
        <v>44319.0</v>
      </c>
      <c r="B178" s="12">
        <f>ln('Data-Input - Absolute Values'!B144/'Data-Input - Absolute Values'!B145)</f>
        <v>-0.03718075325</v>
      </c>
      <c r="C178" s="12">
        <f>ln('Data-Input - Absolute Values'!C144/'Data-Input - Absolute Values'!C145)</f>
        <v>0.03011321039</v>
      </c>
      <c r="D178" s="12">
        <f>ln('Data-Input - Absolute Values'!D144/'Data-Input - Absolute Values'!D145)</f>
        <v>0.0006317119604</v>
      </c>
      <c r="E178" s="12">
        <f>ln('Data-Input - Absolute Values'!E144/'Data-Input - Absolute Values'!E145)</f>
        <v>0.02609120323</v>
      </c>
      <c r="F178" s="12">
        <f>ln('Data-Input - Absolute Values'!F144/'Data-Input - Absolute Values'!F145)</f>
        <v>-0.006629246513</v>
      </c>
      <c r="G178" s="12">
        <f>ln('Data-Input - Absolute Values'!G144/'Data-Input - Absolute Values'!G145)</f>
        <v>0</v>
      </c>
      <c r="H178" s="12">
        <f>ln('Data-Input - Absolute Values'!H144/'Data-Input - Absolute Values'!H145)</f>
        <v>0.0007622677835</v>
      </c>
      <c r="I178" s="12">
        <f>ln('Data-Input - Absolute Values'!I144/'Data-Input - Absolute Values'!I145)</f>
        <v>-0.01838926515</v>
      </c>
      <c r="J178" s="12">
        <f>ln('Data-Input - Absolute Values'!J144/'Data-Input - Absolute Values'!J145)</f>
        <v>0.05881358367</v>
      </c>
      <c r="K178" s="12">
        <f>ln('Data-Input - Absolute Values'!K144/'Data-Input - Absolute Values'!K145)</f>
        <v>0.3043025182</v>
      </c>
      <c r="L178" s="12">
        <f>ln('Data-Input - Absolute Values'!L144/'Data-Input - Absolute Values'!L145)</f>
        <v>0.09954711672</v>
      </c>
      <c r="M178" s="12">
        <f>ln('Data-Input - Absolute Values'!M144/'Data-Input - Absolute Values'!M145)</f>
        <v>0.1785359626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1">
        <v>44312.0</v>
      </c>
      <c r="B179" s="12">
        <f>ln('Data-Input - Absolute Values'!B145/'Data-Input - Absolute Values'!B146)</f>
        <v>0.008117869003</v>
      </c>
      <c r="C179" s="12">
        <f>ln('Data-Input - Absolute Values'!C145/'Data-Input - Absolute Values'!C146)</f>
        <v>-0.02494766709</v>
      </c>
      <c r="D179" s="12">
        <f>ln('Data-Input - Absolute Values'!D145/'Data-Input - Absolute Values'!D146)</f>
        <v>-0.02650194075</v>
      </c>
      <c r="E179" s="12">
        <f>ln('Data-Input - Absolute Values'!E145/'Data-Input - Absolute Values'!E146)</f>
        <v>-0.02063244518</v>
      </c>
      <c r="F179" s="12">
        <f>ln('Data-Input - Absolute Values'!F145/'Data-Input - Absolute Values'!F146)</f>
        <v>0.004920133577</v>
      </c>
      <c r="G179" s="12">
        <f>ln('Data-Input - Absolute Values'!G145/'Data-Input - Absolute Values'!G146)</f>
        <v>0.002676215839</v>
      </c>
      <c r="H179" s="12">
        <f>ln('Data-Input - Absolute Values'!H145/'Data-Input - Absolute Values'!H146)</f>
        <v>0.0008582463694</v>
      </c>
      <c r="I179" s="12">
        <f>ln('Data-Input - Absolute Values'!I145/'Data-Input - Absolute Values'!I146)</f>
        <v>0.00721113635</v>
      </c>
      <c r="J179" s="12">
        <f>ln('Data-Input - Absolute Values'!J145/'Data-Input - Absolute Values'!J146)</f>
        <v>-0.03401726435</v>
      </c>
      <c r="K179" s="12">
        <f>ln('Data-Input - Absolute Values'!K145/'Data-Input - Absolute Values'!K146)</f>
        <v>0.1538509122</v>
      </c>
      <c r="L179" s="12">
        <f>ln('Data-Input - Absolute Values'!L145/'Data-Input - Absolute Values'!L146)</f>
        <v>0.02850384143</v>
      </c>
      <c r="M179" s="12">
        <f>ln('Data-Input - Absolute Values'!M145/'Data-Input - Absolute Values'!M146)</f>
        <v>-0.05784161309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1">
        <v>44305.0</v>
      </c>
      <c r="B180" s="12">
        <f>ln('Data-Input - Absolute Values'!B146/'Data-Input - Absolute Values'!B147)</f>
        <v>-0.0009310987637</v>
      </c>
      <c r="C180" s="12">
        <f>ln('Data-Input - Absolute Values'!C146/'Data-Input - Absolute Values'!C147)</f>
        <v>-0.02617666693</v>
      </c>
      <c r="D180" s="12">
        <f>ln('Data-Input - Absolute Values'!D146/'Data-Input - Absolute Values'!D147)</f>
        <v>0.0001538579894</v>
      </c>
      <c r="E180" s="12">
        <f>ln('Data-Input - Absolute Values'!E146/'Data-Input - Absolute Values'!E147)</f>
        <v>-0.002313112166</v>
      </c>
      <c r="F180" s="12">
        <f>ln('Data-Input - Absolute Values'!F146/'Data-Input - Absolute Values'!F147)</f>
        <v>-0.006419888209</v>
      </c>
      <c r="G180" s="12">
        <f>ln('Data-Input - Absolute Values'!G146/'Data-Input - Absolute Values'!G147)</f>
        <v>-0.01416729316</v>
      </c>
      <c r="H180" s="12">
        <f>ln('Data-Input - Absolute Values'!H146/'Data-Input - Absolute Values'!H147)</f>
        <v>0.001909855432</v>
      </c>
      <c r="I180" s="12">
        <f>ln('Data-Input - Absolute Values'!I146/'Data-Input - Absolute Values'!I147)</f>
        <v>-0.01366815041</v>
      </c>
      <c r="J180" s="12">
        <f>ln('Data-Input - Absolute Values'!J146/'Data-Input - Absolute Values'!J147)</f>
        <v>-0.08221195247</v>
      </c>
      <c r="K180" s="12">
        <f>ln('Data-Input - Absolute Values'!K146/'Data-Input - Absolute Values'!K147)</f>
        <v>0.001117832005</v>
      </c>
      <c r="L180" s="12">
        <f>ln('Data-Input - Absolute Values'!L146/'Data-Input - Absolute Values'!L147)</f>
        <v>-0.1104352659</v>
      </c>
      <c r="M180" s="12">
        <f>ln('Data-Input - Absolute Values'!M146/'Data-Input - Absolute Values'!M147)</f>
        <v>0.05597100198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1">
        <v>44298.0</v>
      </c>
      <c r="B181" s="12">
        <f>ln('Data-Input - Absolute Values'!B147/'Data-Input - Absolute Values'!B148)</f>
        <v>0.04497010832</v>
      </c>
      <c r="C181" s="12">
        <f>ln('Data-Input - Absolute Values'!C147/'Data-Input - Absolute Values'!C148)</f>
        <v>0.003369069037</v>
      </c>
      <c r="D181" s="12">
        <f>ln('Data-Input - Absolute Values'!D147/'Data-Input - Absolute Values'!D148)</f>
        <v>-0.0009227930523</v>
      </c>
      <c r="E181" s="12">
        <f>ln('Data-Input - Absolute Values'!E147/'Data-Input - Absolute Values'!E148)</f>
        <v>0.04072573086</v>
      </c>
      <c r="F181" s="12">
        <f>ln('Data-Input - Absolute Values'!F147/'Data-Input - Absolute Values'!F148)</f>
        <v>-0.004322890947</v>
      </c>
      <c r="G181" s="12">
        <f>ln('Data-Input - Absolute Values'!G147/'Data-Input - Absolute Values'!G148)</f>
        <v>0.02443200673</v>
      </c>
      <c r="H181" s="12">
        <f>ln('Data-Input - Absolute Values'!H147/'Data-Input - Absolute Values'!H148)</f>
        <v>0.003926643938</v>
      </c>
      <c r="I181" s="12">
        <f>ln('Data-Input - Absolute Values'!I147/'Data-Input - Absolute Values'!I148)</f>
        <v>-0.009724010152</v>
      </c>
      <c r="J181" s="12">
        <f>ln('Data-Input - Absolute Values'!J147/'Data-Input - Absolute Values'!J148)</f>
        <v>0.007209108443</v>
      </c>
      <c r="K181" s="12">
        <f>ln('Data-Input - Absolute Values'!K147/'Data-Input - Absolute Values'!K148)</f>
        <v>0.07213856424</v>
      </c>
      <c r="L181" s="12">
        <f>ln('Data-Input - Absolute Values'!L147/'Data-Input - Absolute Values'!L148)</f>
        <v>0.09305741922</v>
      </c>
      <c r="M181" s="12">
        <f>ln('Data-Input - Absolute Values'!M147/'Data-Input - Absolute Values'!M148)</f>
        <v>0.1761425197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1">
        <v>44287.0</v>
      </c>
      <c r="B182" s="12">
        <f>ln('Data-Input - Absolute Values'!B148/'Data-Input - Absolute Values'!B149)</f>
        <v>0.03784516902</v>
      </c>
      <c r="C182" s="12">
        <f>ln('Data-Input - Absolute Values'!C148/'Data-Input - Absolute Values'!C149)</f>
        <v>-0.0004600874247</v>
      </c>
      <c r="D182" s="12">
        <f>ln('Data-Input - Absolute Values'!D148/'Data-Input - Absolute Values'!D149)</f>
        <v>0.01940301461</v>
      </c>
      <c r="E182" s="12">
        <f>ln('Data-Input - Absolute Values'!E148/'Data-Input - Absolute Values'!E149)</f>
        <v>0.01343484584</v>
      </c>
      <c r="F182" s="12">
        <f>ln('Data-Input - Absolute Values'!F148/'Data-Input - Absolute Values'!F149)</f>
        <v>0.0006691258721</v>
      </c>
      <c r="G182" s="12">
        <f>ln('Data-Input - Absolute Values'!G148/'Data-Input - Absolute Values'!G149)</f>
        <v>-0.0133020315</v>
      </c>
      <c r="H182" s="12">
        <f>ln('Data-Input - Absolute Values'!H148/'Data-Input - Absolute Values'!H149)</f>
        <v>-0.004882027597</v>
      </c>
      <c r="I182" s="12">
        <f>ln('Data-Input - Absolute Values'!I148/'Data-Input - Absolute Values'!I149)</f>
        <v>-0.01263456635</v>
      </c>
      <c r="J182" s="12">
        <f>ln('Data-Input - Absolute Values'!J148/'Data-Input - Absolute Values'!J149)</f>
        <v>0.1311539654</v>
      </c>
      <c r="K182" s="12">
        <f>ln('Data-Input - Absolute Values'!K148/'Data-Input - Absolute Values'!K149)</f>
        <v>0.213439787</v>
      </c>
      <c r="L182" s="12">
        <f>ln('Data-Input - Absolute Values'!L148/'Data-Input - Absolute Values'!L149)</f>
        <v>0.07534254962</v>
      </c>
      <c r="M182" s="12">
        <f>ln('Data-Input - Absolute Values'!M148/'Data-Input - Absolute Values'!M149)</f>
        <v>0.1616706173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1">
        <v>44280.0</v>
      </c>
      <c r="B183" s="12">
        <f>ln('Data-Input - Absolute Values'!B149/'Data-Input - Absolute Values'!B150)</f>
        <v>0.01795416993</v>
      </c>
      <c r="C183" s="12">
        <f>ln('Data-Input - Absolute Values'!C149/'Data-Input - Absolute Values'!C150)</f>
        <v>-0.03228519957</v>
      </c>
      <c r="D183" s="12">
        <f>ln('Data-Input - Absolute Values'!D149/'Data-Input - Absolute Values'!D150)</f>
        <v>-0.02170627858</v>
      </c>
      <c r="E183" s="12">
        <f>ln('Data-Input - Absolute Values'!E149/'Data-Input - Absolute Values'!E150)</f>
        <v>-0.01036735877</v>
      </c>
      <c r="F183" s="12">
        <f>ln('Data-Input - Absolute Values'!F149/'Data-Input - Absolute Values'!F150)</f>
        <v>0.0121735829</v>
      </c>
      <c r="G183" s="12">
        <f>ln('Data-Input - Absolute Values'!G149/'Data-Input - Absolute Values'!G150)</f>
        <v>-0.002596092898</v>
      </c>
      <c r="H183" s="12">
        <f>ln('Data-Input - Absolute Values'!H149/'Data-Input - Absolute Values'!H150)</f>
        <v>0.002294456074</v>
      </c>
      <c r="I183" s="12">
        <f>ln('Data-Input - Absolute Values'!I149/'Data-Input - Absolute Values'!I150)</f>
        <v>0.03427550201</v>
      </c>
      <c r="J183" s="12">
        <f>ln('Data-Input - Absolute Values'!J149/'Data-Input - Absolute Values'!J150)</f>
        <v>-0.1013867609</v>
      </c>
      <c r="K183" s="12">
        <f>ln('Data-Input - Absolute Values'!K149/'Data-Input - Absolute Values'!K150)</f>
        <v>-0.09983958502</v>
      </c>
      <c r="L183" s="12">
        <f>ln('Data-Input - Absolute Values'!L149/'Data-Input - Absolute Values'!L150)</f>
        <v>-0.1044206057</v>
      </c>
      <c r="M183" s="12">
        <f>ln('Data-Input - Absolute Values'!M149/'Data-Input - Absolute Values'!M150)</f>
        <v>-0.1369827887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1">
        <v>44273.0</v>
      </c>
      <c r="B184" s="12">
        <f>ln('Data-Input - Absolute Values'!B150/'Data-Input - Absolute Values'!B151)</f>
        <v>-0.01805526683</v>
      </c>
      <c r="C184" s="12">
        <f>ln('Data-Input - Absolute Values'!C150/'Data-Input - Absolute Values'!C151)</f>
        <v>0.04664727178</v>
      </c>
      <c r="D184" s="12">
        <f>ln('Data-Input - Absolute Values'!D150/'Data-Input - Absolute Values'!D151)</f>
        <v>0.03432474254</v>
      </c>
      <c r="E184" s="12">
        <f>ln('Data-Input - Absolute Values'!E150/'Data-Input - Absolute Values'!E151)</f>
        <v>0.01036735877</v>
      </c>
      <c r="F184" s="12">
        <f>ln('Data-Input - Absolute Values'!F150/'Data-Input - Absolute Values'!F151)</f>
        <v>-0.01827348418</v>
      </c>
      <c r="G184" s="12">
        <f>ln('Data-Input - Absolute Values'!G150/'Data-Input - Absolute Values'!G151)</f>
        <v>-0.02685965078</v>
      </c>
      <c r="H184" s="12">
        <f>ln('Data-Input - Absolute Values'!H150/'Data-Input - Absolute Values'!H151)</f>
        <v>-0.001912412134</v>
      </c>
      <c r="I184" s="12">
        <f>ln('Data-Input - Absolute Values'!I150/'Data-Input - Absolute Values'!I151)</f>
        <v>-0.03097585411</v>
      </c>
      <c r="J184" s="12">
        <f>ln('Data-Input - Absolute Values'!J150/'Data-Input - Absolute Values'!J151)</f>
        <v>0.003941989034</v>
      </c>
      <c r="K184" s="12">
        <f>ln('Data-Input - Absolute Values'!K150/'Data-Input - Absolute Values'!K151)</f>
        <v>-0.02099741206</v>
      </c>
      <c r="L184" s="12">
        <f>ln('Data-Input - Absolute Values'!L150/'Data-Input - Absolute Values'!L151)</f>
        <v>0.1012229906</v>
      </c>
      <c r="M184" s="12">
        <f>ln('Data-Input - Absolute Values'!M150/'Data-Input - Absolute Values'!M151)</f>
        <v>-0.0001120740071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1">
        <v>44266.0</v>
      </c>
      <c r="B185" s="12">
        <f>ln('Data-Input - Absolute Values'!B151/'Data-Input - Absolute Values'!B152)</f>
        <v>0.04306959869</v>
      </c>
      <c r="C185" s="12">
        <f>ln('Data-Input - Absolute Values'!C151/'Data-Input - Absolute Values'!C152)</f>
        <v>0.01725803737</v>
      </c>
      <c r="D185" s="12">
        <f>ln('Data-Input - Absolute Values'!D151/'Data-Input - Absolute Values'!D152)</f>
        <v>0.01600034135</v>
      </c>
      <c r="E185" s="12">
        <f>ln('Data-Input - Absolute Values'!E151/'Data-Input - Absolute Values'!E152)</f>
        <v>0.02879191234</v>
      </c>
      <c r="F185" s="12">
        <f>ln('Data-Input - Absolute Values'!F151/'Data-Input - Absolute Values'!F152)</f>
        <v>-0.001559630607</v>
      </c>
      <c r="G185" s="12">
        <f>ln('Data-Input - Absolute Values'!G151/'Data-Input - Absolute Values'!G152)</f>
        <v>-0.0006308042964</v>
      </c>
      <c r="H185" s="12">
        <f>ln('Data-Input - Absolute Values'!H151/'Data-Input - Absolute Values'!H152)</f>
        <v>-0.006854558445</v>
      </c>
      <c r="I185" s="12">
        <f>ln('Data-Input - Absolute Values'!I151/'Data-Input - Absolute Values'!I152)</f>
        <v>0.003244691861</v>
      </c>
      <c r="J185" s="12">
        <f>ln('Data-Input - Absolute Values'!J151/'Data-Input - Absolute Values'!J152)</f>
        <v>0.1735814242</v>
      </c>
      <c r="K185" s="12">
        <f>ln('Data-Input - Absolute Values'!K151/'Data-Input - Absolute Values'!K152)</f>
        <v>0.1691395562</v>
      </c>
      <c r="L185" s="12">
        <f>ln('Data-Input - Absolute Values'!L151/'Data-Input - Absolute Values'!L152)</f>
        <v>0.009193992495</v>
      </c>
      <c r="M185" s="12">
        <f>ln('Data-Input - Absolute Values'!M151/'Data-Input - Absolute Values'!M152)</f>
        <v>0.1041592912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1">
        <v>44259.0</v>
      </c>
      <c r="B186" s="12">
        <f>ln('Data-Input - Absolute Values'!B152/'Data-Input - Absolute Values'!B153)</f>
        <v>0.007521620291</v>
      </c>
      <c r="C186" s="12">
        <f>ln('Data-Input - Absolute Values'!C152/'Data-Input - Absolute Values'!C153)</f>
        <v>0.00762513623</v>
      </c>
      <c r="D186" s="12">
        <f>ln('Data-Input - Absolute Values'!D152/'Data-Input - Absolute Values'!D153)</f>
        <v>0.009724549892</v>
      </c>
      <c r="E186" s="12">
        <f>ln('Data-Input - Absolute Values'!E152/'Data-Input - Absolute Values'!E153)</f>
        <v>0.04242071588</v>
      </c>
      <c r="F186" s="12">
        <f>ln('Data-Input - Absolute Values'!F152/'Data-Input - Absolute Values'!F153)</f>
        <v>0.00667315665</v>
      </c>
      <c r="G186" s="12">
        <f>ln('Data-Input - Absolute Values'!G152/'Data-Input - Absolute Values'!G153)</f>
        <v>0</v>
      </c>
      <c r="H186" s="12">
        <f>ln('Data-Input - Absolute Values'!H152/'Data-Input - Absolute Values'!H153)</f>
        <v>-0.004165883699</v>
      </c>
      <c r="I186" s="12">
        <f>ln('Data-Input - Absolute Values'!I152/'Data-Input - Absolute Values'!I153)</f>
        <v>0.009376482053</v>
      </c>
      <c r="J186" s="12">
        <f>ln('Data-Input - Absolute Values'!J152/'Data-Input - Absolute Values'!J153)</f>
        <v>0.04526720398</v>
      </c>
      <c r="K186" s="12">
        <f>ln('Data-Input - Absolute Values'!K152/'Data-Input - Absolute Values'!K153)</f>
        <v>0.05779275018</v>
      </c>
      <c r="L186" s="12">
        <f>ln('Data-Input - Absolute Values'!L152/'Data-Input - Absolute Values'!L153)</f>
        <v>0.04178010202</v>
      </c>
      <c r="M186" s="12">
        <f>ln('Data-Input - Absolute Values'!M152/'Data-Input - Absolute Values'!M153)</f>
        <v>0.02601528427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1">
        <v>44252.0</v>
      </c>
      <c r="B187" s="12">
        <f>ln('Data-Input - Absolute Values'!B153/'Data-Input - Absolute Values'!B154)</f>
        <v>-0.06966611709</v>
      </c>
      <c r="C187" s="12">
        <f>ln('Data-Input - Absolute Values'!C153/'Data-Input - Absolute Values'!C154)</f>
        <v>0.0478497677</v>
      </c>
      <c r="D187" s="12">
        <f>ln('Data-Input - Absolute Values'!D153/'Data-Input - Absolute Values'!D154)</f>
        <v>-0.0383433552</v>
      </c>
      <c r="E187" s="12">
        <f>ln('Data-Input - Absolute Values'!E153/'Data-Input - Absolute Values'!E154)</f>
        <v>0.07554490148</v>
      </c>
      <c r="F187" s="12">
        <f>ln('Data-Input - Absolute Values'!F153/'Data-Input - Absolute Values'!F154)</f>
        <v>-0.02035786562</v>
      </c>
      <c r="G187" s="12">
        <f>ln('Data-Input - Absolute Values'!G153/'Data-Input - Absolute Values'!G154)</f>
        <v>-0.01135623728</v>
      </c>
      <c r="H187" s="12">
        <f>ln('Data-Input - Absolute Values'!H153/'Data-Input - Absolute Values'!H154)</f>
        <v>-0.007061178894</v>
      </c>
      <c r="I187" s="12">
        <f>ln('Data-Input - Absolute Values'!I153/'Data-Input - Absolute Values'!I154)</f>
        <v>-0.01882901964</v>
      </c>
      <c r="J187" s="12">
        <f>ln('Data-Input - Absolute Values'!J153/'Data-Input - Absolute Values'!J154)</f>
        <v>-0.0985919863</v>
      </c>
      <c r="K187" s="12">
        <f>ln('Data-Input - Absolute Values'!K153/'Data-Input - Absolute Values'!K154)</f>
        <v>-0.2782000786</v>
      </c>
      <c r="L187" s="12">
        <f>ln('Data-Input - Absolute Values'!L153/'Data-Input - Absolute Values'!L154)</f>
        <v>0.1674715596</v>
      </c>
      <c r="M187" s="12">
        <f>ln('Data-Input - Absolute Values'!M153/'Data-Input - Absolute Values'!M154)</f>
        <v>-0.2435134584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>
        <v>44245.0</v>
      </c>
      <c r="B188" s="12">
        <f>ln('Data-Input - Absolute Values'!B154/'Data-Input - Absolute Values'!B155)</f>
        <v>0.003477400424</v>
      </c>
      <c r="C188" s="12">
        <f>ln('Data-Input - Absolute Values'!C154/'Data-Input - Absolute Values'!C155)</f>
        <v>0.03784327484</v>
      </c>
      <c r="D188" s="12">
        <f>ln('Data-Input - Absolute Values'!D154/'Data-Input - Absolute Values'!D155)</f>
        <v>-0.03086664798</v>
      </c>
      <c r="E188" s="12">
        <f>ln('Data-Input - Absolute Values'!E154/'Data-Input - Absolute Values'!E155)</f>
        <v>0.006078419786</v>
      </c>
      <c r="F188" s="12">
        <f>ln('Data-Input - Absolute Values'!F154/'Data-Input - Absolute Values'!F155)</f>
        <v>-0.01909494962</v>
      </c>
      <c r="G188" s="12">
        <f>ln('Data-Input - Absolute Values'!G154/'Data-Input - Absolute Values'!G155)</f>
        <v>-0.01239258545</v>
      </c>
      <c r="H188" s="12">
        <f>ln('Data-Input - Absolute Values'!H154/'Data-Input - Absolute Values'!H155)</f>
        <v>-0.003745673449</v>
      </c>
      <c r="I188" s="12">
        <f>ln('Data-Input - Absolute Values'!I154/'Data-Input - Absolute Values'!I155)</f>
        <v>-0.03565110523</v>
      </c>
      <c r="J188" s="12">
        <f>ln('Data-Input - Absolute Values'!J154/'Data-Input - Absolute Values'!J155)</f>
        <v>0.08021431594</v>
      </c>
      <c r="K188" s="12">
        <f>ln('Data-Input - Absolute Values'!K154/'Data-Input - Absolute Values'!K155)</f>
        <v>0.08609004525</v>
      </c>
      <c r="L188" s="12">
        <f>ln('Data-Input - Absolute Values'!L154/'Data-Input - Absolute Values'!L155)</f>
        <v>-0.008175151016</v>
      </c>
      <c r="M188" s="12">
        <f>ln('Data-Input - Absolute Values'!M154/'Data-Input - Absolute Values'!M155)</f>
        <v>0.2132146048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>
        <v>44238.0</v>
      </c>
      <c r="B189" s="12">
        <f>ln('Data-Input - Absolute Values'!B155/'Data-Input - Absolute Values'!B156)</f>
        <v>-0.003477400424</v>
      </c>
      <c r="C189" s="12">
        <f>ln('Data-Input - Absolute Values'!C155/'Data-Input - Absolute Values'!C156)</f>
        <v>0.001042934216</v>
      </c>
      <c r="D189" s="12">
        <f>ln('Data-Input - Absolute Values'!D155/'Data-Input - Absolute Values'!D156)</f>
        <v>0.06271647387</v>
      </c>
      <c r="E189" s="12">
        <f>ln('Data-Input - Absolute Values'!E155/'Data-Input - Absolute Values'!E156)</f>
        <v>0.009031047003</v>
      </c>
      <c r="F189" s="12">
        <f>ln('Data-Input - Absolute Values'!F155/'Data-Input - Absolute Values'!F156)</f>
        <v>-0.0009802347582</v>
      </c>
      <c r="G189" s="12">
        <f>ln('Data-Input - Absolute Values'!G155/'Data-Input - Absolute Values'!G156)</f>
        <v>-0.005254729394</v>
      </c>
      <c r="H189" s="12">
        <f>ln('Data-Input - Absolute Values'!H155/'Data-Input - Absolute Values'!H156)</f>
        <v>0</v>
      </c>
      <c r="I189" s="12">
        <f>ln('Data-Input - Absolute Values'!I155/'Data-Input - Absolute Values'!I156)</f>
        <v>-0.005307051348</v>
      </c>
      <c r="J189" s="12">
        <f>ln('Data-Input - Absolute Values'!J155/'Data-Input - Absolute Values'!J156)</f>
        <v>0.2452606621</v>
      </c>
      <c r="K189" s="12">
        <f>ln('Data-Input - Absolute Values'!K155/'Data-Input - Absolute Values'!K156)</f>
        <v>0.09794773995</v>
      </c>
      <c r="L189" s="12">
        <f>ln('Data-Input - Absolute Values'!L155/'Data-Input - Absolute Values'!L156)</f>
        <v>0.7239516697</v>
      </c>
      <c r="M189" s="12">
        <f>ln('Data-Input - Absolute Values'!M155/'Data-Input - Absolute Values'!M156)</f>
        <v>0.2240398065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>
        <v>44231.0</v>
      </c>
      <c r="B190" s="12">
        <f>ln('Data-Input - Absolute Values'!B156/'Data-Input - Absolute Values'!B157)</f>
        <v>0.02069367628</v>
      </c>
      <c r="C190" s="12">
        <f>ln('Data-Input - Absolute Values'!C156/'Data-Input - Absolute Values'!C157)</f>
        <v>0.06967633481</v>
      </c>
      <c r="D190" s="12">
        <f>ln('Data-Input - Absolute Values'!D156/'Data-Input - Absolute Values'!D157)</f>
        <v>0.04636592056</v>
      </c>
      <c r="E190" s="12">
        <f>ln('Data-Input - Absolute Values'!E156/'Data-Input - Absolute Values'!E157)</f>
        <v>0.01788580031</v>
      </c>
      <c r="F190" s="12">
        <f>ln('Data-Input - Absolute Values'!F156/'Data-Input - Absolute Values'!F157)</f>
        <v>-0.01180239596</v>
      </c>
      <c r="G190" s="12">
        <f>ln('Data-Input - Absolute Values'!G156/'Data-Input - Absolute Values'!G157)</f>
        <v>-0.01210987975</v>
      </c>
      <c r="H190" s="12">
        <f>ln('Data-Input - Absolute Values'!H156/'Data-Input - Absolute Values'!H157)</f>
        <v>0</v>
      </c>
      <c r="I190" s="12">
        <f>ln('Data-Input - Absolute Values'!I156/'Data-Input - Absolute Values'!I157)</f>
        <v>-0.03017071337</v>
      </c>
      <c r="J190" s="12">
        <f>ln('Data-Input - Absolute Values'!J156/'Data-Input - Absolute Values'!J157)</f>
        <v>0.1172061379</v>
      </c>
      <c r="K190" s="12">
        <f>ln('Data-Input - Absolute Values'!K156/'Data-Input - Absolute Values'!K157)</f>
        <v>0.1927276621</v>
      </c>
      <c r="L190" s="12">
        <f>ln('Data-Input - Absolute Values'!L156/'Data-Input - Absolute Values'!L157)</f>
        <v>0.2581478141</v>
      </c>
      <c r="M190" s="12">
        <f>ln('Data-Input - Absolute Values'!M156/'Data-Input - Absolute Values'!M157)</f>
        <v>0.0978638003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>
        <v>44224.0</v>
      </c>
      <c r="B191" s="12">
        <f>ln('Data-Input - Absolute Values'!B157/'Data-Input - Absolute Values'!B158)</f>
        <v>0.06310846545</v>
      </c>
      <c r="C191" s="12">
        <f>ln('Data-Input - Absolute Values'!C157/'Data-Input - Absolute Values'!C158)</f>
        <v>-0.03535490489</v>
      </c>
      <c r="D191" s="12">
        <f>ln('Data-Input - Absolute Values'!D157/'Data-Input - Absolute Values'!D158)</f>
        <v>-0.03987239125</v>
      </c>
      <c r="E191" s="12">
        <f>ln('Data-Input - Absolute Values'!E157/'Data-Input - Absolute Values'!E158)</f>
        <v>-0.03617426788</v>
      </c>
      <c r="F191" s="12">
        <f>ln('Data-Input - Absolute Values'!F157/'Data-Input - Absolute Values'!F158)</f>
        <v>-0.002502947144</v>
      </c>
      <c r="G191" s="12">
        <f>ln('Data-Input - Absolute Values'!G157/'Data-Input - Absolute Values'!G158)</f>
        <v>0.006814911163</v>
      </c>
      <c r="H191" s="12">
        <f>ln('Data-Input - Absolute Values'!H157/'Data-Input - Absolute Values'!H158)</f>
        <v>-0.0003737968458</v>
      </c>
      <c r="I191" s="12">
        <f>ln('Data-Input - Absolute Values'!I157/'Data-Input - Absolute Values'!I158)</f>
        <v>0.007758874386</v>
      </c>
      <c r="J191" s="12">
        <f>ln('Data-Input - Absolute Values'!J157/'Data-Input - Absolute Values'!J158)</f>
        <v>0.08176771453</v>
      </c>
      <c r="K191" s="12">
        <f>ln('Data-Input - Absolute Values'!K157/'Data-Input - Absolute Values'!K158)</f>
        <v>0.1776314025</v>
      </c>
      <c r="L191" s="12">
        <f>ln('Data-Input - Absolute Values'!L157/'Data-Input - Absolute Values'!L158)</f>
        <v>0.1103597449</v>
      </c>
      <c r="M191" s="12">
        <f>ln('Data-Input - Absolute Values'!M157/'Data-Input - Absolute Values'!M158)</f>
        <v>0.02871868278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>
        <v>44217.0</v>
      </c>
      <c r="B192" s="12">
        <f>ln('Data-Input - Absolute Values'!B158/'Data-Input - Absolute Values'!B159)</f>
        <v>0.0582883216</v>
      </c>
      <c r="C192" s="12">
        <f>ln('Data-Input - Absolute Values'!C158/'Data-Input - Absolute Values'!C159)</f>
        <v>-0.04590624004</v>
      </c>
      <c r="D192" s="12">
        <f>ln('Data-Input - Absolute Values'!D158/'Data-Input - Absolute Values'!D159)</f>
        <v>-0.01615544022</v>
      </c>
      <c r="E192" s="12">
        <f>ln('Data-Input - Absolute Values'!E158/'Data-Input - Absolute Values'!E159)</f>
        <v>-0.02147352844</v>
      </c>
      <c r="F192" s="12">
        <f>ln('Data-Input - Absolute Values'!F158/'Data-Input - Absolute Values'!F159)</f>
        <v>-0.01076090803</v>
      </c>
      <c r="G192" s="12">
        <f>ln('Data-Input - Absolute Values'!G158/'Data-Input - Absolute Values'!G159)</f>
        <v>0.00257609796</v>
      </c>
      <c r="H192" s="12">
        <f>ln('Data-Input - Absolute Values'!H158/'Data-Input - Absolute Values'!H159)</f>
        <v>0</v>
      </c>
      <c r="I192" s="12">
        <f>ln('Data-Input - Absolute Values'!I158/'Data-Input - Absolute Values'!I159)</f>
        <v>-0.02060137016</v>
      </c>
      <c r="J192" s="12">
        <f>ln('Data-Input - Absolute Values'!J158/'Data-Input - Absolute Values'!J159)</f>
        <v>-0.2427088945</v>
      </c>
      <c r="K192" s="12">
        <f>ln('Data-Input - Absolute Values'!K158/'Data-Input - Absolute Values'!K159)</f>
        <v>-0.08505249427</v>
      </c>
      <c r="L192" s="12">
        <f>ln('Data-Input - Absolute Values'!L158/'Data-Input - Absolute Values'!L159)</f>
        <v>-0.001564945546</v>
      </c>
      <c r="M192" s="12">
        <f>ln('Data-Input - Absolute Values'!M158/'Data-Input - Absolute Values'!M159)</f>
        <v>-0.1572897074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>
        <v>44210.0</v>
      </c>
      <c r="B193" s="12">
        <f>ln('Data-Input - Absolute Values'!B159/'Data-Input - Absolute Values'!B160)</f>
        <v>-0.02148917796</v>
      </c>
      <c r="C193" s="12">
        <f>ln('Data-Input - Absolute Values'!C159/'Data-Input - Absolute Values'!C160)</f>
        <v>0.05168242938</v>
      </c>
      <c r="D193" s="12">
        <f>ln('Data-Input - Absolute Values'!D159/'Data-Input - Absolute Values'!D160)</f>
        <v>0.01290340484</v>
      </c>
      <c r="E193" s="12">
        <f>ln('Data-Input - Absolute Values'!E159/'Data-Input - Absolute Values'!E160)</f>
        <v>-0.02484169506</v>
      </c>
      <c r="F193" s="12">
        <f>ln('Data-Input - Absolute Values'!F159/'Data-Input - Absolute Values'!F160)</f>
        <v>0.002323198858</v>
      </c>
      <c r="G193" s="12">
        <f>ln('Data-Input - Absolute Values'!G159/'Data-Input - Absolute Values'!G160)</f>
        <v>-0.005888142625</v>
      </c>
      <c r="H193" s="12">
        <f>ln('Data-Input - Absolute Values'!H159/'Data-Input - Absolute Values'!H160)</f>
        <v>-0.00317164445</v>
      </c>
      <c r="I193" s="12">
        <f>ln('Data-Input - Absolute Values'!I159/'Data-Input - Absolute Values'!I160)</f>
        <v>0.008839215019</v>
      </c>
      <c r="J193" s="12">
        <f>ln('Data-Input - Absolute Values'!J159/'Data-Input - Absolute Values'!J160)</f>
        <v>0.005004209608</v>
      </c>
      <c r="K193" s="12">
        <f>ln('Data-Input - Absolute Values'!K159/'Data-Input - Absolute Values'!K160)</f>
        <v>0.005848113166</v>
      </c>
      <c r="L193" s="12">
        <f>ln('Data-Input - Absolute Values'!L159/'Data-Input - Absolute Values'!L160)</f>
        <v>0.04927894662</v>
      </c>
      <c r="M193" s="12">
        <f>ln('Data-Input - Absolute Values'!M159/'Data-Input - Absolute Values'!M160)</f>
        <v>-0.1005129993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>
        <v>44203.0</v>
      </c>
      <c r="B194" s="12">
        <f>ln('Data-Input - Absolute Values'!B160/'Data-Input - Absolute Values'!B161)</f>
        <v>-0.02442785184</v>
      </c>
      <c r="C194" s="12">
        <f>ln('Data-Input - Absolute Values'!C160/'Data-Input - Absolute Values'!C161)</f>
        <v>0.07888178393</v>
      </c>
      <c r="D194" s="12">
        <f>ln('Data-Input - Absolute Values'!D160/'Data-Input - Absolute Values'!D161)</f>
        <v>-0.02247285585</v>
      </c>
      <c r="E194" s="12">
        <f>ln('Data-Input - Absolute Values'!E160/'Data-Input - Absolute Values'!E161)</f>
        <v>0.03907214159</v>
      </c>
      <c r="F194" s="12">
        <f>ln('Data-Input - Absolute Values'!F160/'Data-Input - Absolute Values'!F161)</f>
        <v>0.001772150323</v>
      </c>
      <c r="G194" s="12">
        <f>ln('Data-Input - Absolute Values'!G160/'Data-Input - Absolute Values'!G161)</f>
        <v>-0.02209039075</v>
      </c>
      <c r="H194" s="12">
        <f>ln('Data-Input - Absolute Values'!H160/'Data-Input - Absolute Values'!H161)</f>
        <v>0.001211500078</v>
      </c>
      <c r="I194" s="12">
        <f>ln('Data-Input - Absolute Values'!I160/'Data-Input - Absolute Values'!I161)</f>
        <v>-0.01367763646</v>
      </c>
      <c r="J194" s="12">
        <f>ln('Data-Input - Absolute Values'!J160/'Data-Input - Absolute Values'!J161)</f>
        <v>0.3629490828</v>
      </c>
      <c r="K194" s="12">
        <f>ln('Data-Input - Absolute Values'!K160/'Data-Input - Absolute Values'!K161)</f>
        <v>0.5111105785</v>
      </c>
      <c r="L194" s="12">
        <f>ln('Data-Input - Absolute Values'!L160/'Data-Input - Absolute Values'!L161)</f>
        <v>0.4420609325</v>
      </c>
      <c r="M194" s="12">
        <f>ln('Data-Input - Absolute Values'!M160/'Data-Input - Absolute Values'!M161)</f>
        <v>0.271852541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>
        <v>44194.0</v>
      </c>
      <c r="B195" s="12">
        <f>ln('Data-Input - Absolute Values'!B161/'Data-Input - Absolute Values'!B162)</f>
        <v>0.02633186764</v>
      </c>
      <c r="C195" s="12">
        <f>ln('Data-Input - Absolute Values'!C161/'Data-Input - Absolute Values'!C162)</f>
        <v>0.05103558235</v>
      </c>
      <c r="D195" s="12">
        <f>ln('Data-Input - Absolute Values'!D161/'Data-Input - Absolute Values'!D162)</f>
        <v>0.02247285585</v>
      </c>
      <c r="E195" s="12">
        <f>ln('Data-Input - Absolute Values'!E161/'Data-Input - Absolute Values'!E162)</f>
        <v>-0.01633265462</v>
      </c>
      <c r="F195" s="12">
        <f>ln('Data-Input - Absolute Values'!F161/'Data-Input - Absolute Values'!F162)</f>
        <v>-0.001176413847</v>
      </c>
      <c r="G195" s="12">
        <f>ln('Data-Input - Absolute Values'!G161/'Data-Input - Absolute Values'!G162)</f>
        <v>-0.00006600442232</v>
      </c>
      <c r="H195" s="12">
        <f>ln('Data-Input - Absolute Values'!H161/'Data-Input - Absolute Values'!H162)</f>
        <v>0</v>
      </c>
      <c r="I195" s="12">
        <f>ln('Data-Input - Absolute Values'!I161/'Data-Input - Absolute Values'!I162)</f>
        <v>0.002940167266</v>
      </c>
      <c r="J195" s="12">
        <f>ln('Data-Input - Absolute Values'!J161/'Data-Input - Absolute Values'!J162)</f>
        <v>0.167548634</v>
      </c>
      <c r="K195" s="12">
        <f>ln('Data-Input - Absolute Values'!K161/'Data-Input - Absolute Values'!K162)</f>
        <v>0.1124748263</v>
      </c>
      <c r="L195" s="12">
        <f>ln('Data-Input - Absolute Values'!L161/'Data-Input - Absolute Values'!L162)</f>
        <v>0.1507485928</v>
      </c>
      <c r="M195" s="12">
        <f>ln('Data-Input - Absolute Values'!M161/'Data-Input - Absolute Values'!M162)</f>
        <v>0.1672962602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>
        <v>44183.0</v>
      </c>
      <c r="B196" s="12">
        <f>ln('Data-Input - Absolute Values'!B162/'Data-Input - Absolute Values'!B163)</f>
        <v>0.01593344065</v>
      </c>
      <c r="C196" s="12">
        <f>ln('Data-Input - Absolute Values'!C162/'Data-Input - Absolute Values'!C163)</f>
        <v>-0.01381873671</v>
      </c>
      <c r="D196" s="12">
        <f>ln('Data-Input - Absolute Values'!D162/'Data-Input - Absolute Values'!D163)</f>
        <v>-0.006472514506</v>
      </c>
      <c r="E196" s="12">
        <f>ln('Data-Input - Absolute Values'!E162/'Data-Input - Absolute Values'!E163)</f>
        <v>0.02388294046</v>
      </c>
      <c r="F196" s="12">
        <f>ln('Data-Input - Absolute Values'!F162/'Data-Input - Absolute Values'!F163)</f>
        <v>-0.008108510194</v>
      </c>
      <c r="G196" s="12">
        <f>ln('Data-Input - Absolute Values'!G162/'Data-Input - Absolute Values'!G163)</f>
        <v>-0.008412800193</v>
      </c>
      <c r="H196" s="12">
        <f>ln('Data-Input - Absolute Values'!H162/'Data-Input - Absolute Values'!H163)</f>
        <v>0</v>
      </c>
      <c r="I196" s="12">
        <f>ln('Data-Input - Absolute Values'!I162/'Data-Input - Absolute Values'!I163)</f>
        <v>-0.02016717313</v>
      </c>
      <c r="J196" s="12">
        <f>ln('Data-Input - Absolute Values'!J162/'Data-Input - Absolute Values'!J163)</f>
        <v>0.2364940035</v>
      </c>
      <c r="K196" s="12">
        <f>ln('Data-Input - Absolute Values'!K162/'Data-Input - Absolute Values'!K163)</f>
        <v>0.1721715067</v>
      </c>
      <c r="L196" s="12">
        <f>ln('Data-Input - Absolute Values'!L162/'Data-Input - Absolute Values'!L163)</f>
        <v>0.1539030631</v>
      </c>
      <c r="M196" s="12">
        <f>ln('Data-Input - Absolute Values'!M162/'Data-Input - Absolute Values'!M163)</f>
        <v>0.4052481564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>
        <v>44176.0</v>
      </c>
      <c r="B197" s="12">
        <f>ln('Data-Input - Absolute Values'!B163/'Data-Input - Absolute Values'!B164)</f>
        <v>-0.002275572719</v>
      </c>
      <c r="C197" s="12">
        <f>ln('Data-Input - Absolute Values'!C163/'Data-Input - Absolute Values'!C164)</f>
        <v>-0.02499753712</v>
      </c>
      <c r="D197" s="12">
        <f>ln('Data-Input - Absolute Values'!D163/'Data-Input - Absolute Values'!D164)</f>
        <v>0.08058048666</v>
      </c>
      <c r="E197" s="12">
        <f>ln('Data-Input - Absolute Values'!E163/'Data-Input - Absolute Values'!E164)</f>
        <v>-0.02338281542</v>
      </c>
      <c r="F197" s="12">
        <f>ln('Data-Input - Absolute Values'!F163/'Data-Input - Absolute Values'!F164)</f>
        <v>0.01355903906</v>
      </c>
      <c r="G197" s="12">
        <f>ln('Data-Input - Absolute Values'!G163/'Data-Input - Absolute Values'!G164)</f>
        <v>-0.0008504792636</v>
      </c>
      <c r="H197" s="12">
        <f>ln('Data-Input - Absolute Values'!H163/'Data-Input - Absolute Values'!H164)</f>
        <v>0</v>
      </c>
      <c r="I197" s="12">
        <f>ln('Data-Input - Absolute Values'!I163/'Data-Input - Absolute Values'!I164)</f>
        <v>0.03359194695</v>
      </c>
      <c r="J197" s="12">
        <f>ln('Data-Input - Absolute Values'!J163/'Data-Input - Absolute Values'!J164)</f>
        <v>-0.03412762266</v>
      </c>
      <c r="K197" s="12">
        <f>ln('Data-Input - Absolute Values'!K163/'Data-Input - Absolute Values'!K164)</f>
        <v>-0.04327092192</v>
      </c>
      <c r="L197" s="12">
        <f>ln('Data-Input - Absolute Values'!L163/'Data-Input - Absolute Values'!L164)</f>
        <v>-0.06052266943</v>
      </c>
      <c r="M197" s="12">
        <f>ln('Data-Input - Absolute Values'!M163/'Data-Input - Absolute Values'!M164)</f>
        <v>-0.1031619134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>
        <v>44169.0</v>
      </c>
      <c r="B198" s="12">
        <f>ln('Data-Input - Absolute Values'!B164/'Data-Input - Absolute Values'!B165)</f>
        <v>-0.02558200765</v>
      </c>
      <c r="C198" s="12">
        <f>ln('Data-Input - Absolute Values'!C164/'Data-Input - Absolute Values'!C165)</f>
        <v>-0.008490523905</v>
      </c>
      <c r="D198" s="12">
        <f>ln('Data-Input - Absolute Values'!D164/'Data-Input - Absolute Values'!D165)</f>
        <v>-0.03098354552</v>
      </c>
      <c r="E198" s="12">
        <f>ln('Data-Input - Absolute Values'!E164/'Data-Input - Absolute Values'!E165)</f>
        <v>0.01613751611</v>
      </c>
      <c r="F198" s="12">
        <f>ln('Data-Input - Absolute Values'!F164/'Data-Input - Absolute Values'!F165)</f>
        <v>-0.006158932336</v>
      </c>
      <c r="G198" s="12">
        <f>ln('Data-Input - Absolute Values'!G164/'Data-Input - Absolute Values'!G165)</f>
        <v>0.001570680951</v>
      </c>
      <c r="H198" s="12">
        <f>ln('Data-Input - Absolute Values'!H164/'Data-Input - Absolute Values'!H165)</f>
        <v>0.0008395914482</v>
      </c>
      <c r="I198" s="12">
        <f>ln('Data-Input - Absolute Values'!I164/'Data-Input - Absolute Values'!I165)</f>
        <v>-0.01667340646</v>
      </c>
      <c r="J198" s="12">
        <f>ln('Data-Input - Absolute Values'!J164/'Data-Input - Absolute Values'!J165)</f>
        <v>0.07482020636</v>
      </c>
      <c r="K198" s="12">
        <f>ln('Data-Input - Absolute Values'!K164/'Data-Input - Absolute Values'!K165)</f>
        <v>0.08251349808</v>
      </c>
      <c r="L198" s="12">
        <f>ln('Data-Input - Absolute Values'!L164/'Data-Input - Absolute Values'!L165)</f>
        <v>0.04419226784</v>
      </c>
      <c r="M198" s="12">
        <f>ln('Data-Input - Absolute Values'!M164/'Data-Input - Absolute Values'!M165)</f>
        <v>0.1323078807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>
        <v>44162.0</v>
      </c>
      <c r="B199" s="12">
        <f>ln('Data-Input - Absolute Values'!B165/'Data-Input - Absolute Values'!B166)</f>
        <v>0.01338260187</v>
      </c>
      <c r="C199" s="12">
        <f>ln('Data-Input - Absolute Values'!C165/'Data-Input - Absolute Values'!C166)</f>
        <v>0.05154168502</v>
      </c>
      <c r="D199" s="12">
        <f>ln('Data-Input - Absolute Values'!D165/'Data-Input - Absolute Values'!D166)</f>
        <v>-0.02675744917</v>
      </c>
      <c r="E199" s="12">
        <f>ln('Data-Input - Absolute Values'!E165/'Data-Input - Absolute Values'!E166)</f>
        <v>0.04247562334</v>
      </c>
      <c r="F199" s="12">
        <f>ln('Data-Input - Absolute Values'!F165/'Data-Input - Absolute Values'!F166)</f>
        <v>0.002602625849</v>
      </c>
      <c r="G199" s="12">
        <f>ln('Data-Input - Absolute Values'!G165/'Data-Input - Absolute Values'!G166)</f>
        <v>0.002886004889</v>
      </c>
      <c r="H199" s="12">
        <f>ln('Data-Input - Absolute Values'!H165/'Data-Input - Absolute Values'!H166)</f>
        <v>0</v>
      </c>
      <c r="I199" s="12">
        <f>ln('Data-Input - Absolute Values'!I165/'Data-Input - Absolute Values'!I166)</f>
        <v>-0.000009948912335</v>
      </c>
      <c r="J199" s="12">
        <f>ln('Data-Input - Absolute Values'!J165/'Data-Input - Absolute Values'!J166)</f>
        <v>-0.09401044642</v>
      </c>
      <c r="K199" s="12">
        <f>ln('Data-Input - Absolute Values'!K165/'Data-Input - Absolute Values'!K166)</f>
        <v>0.006504239191</v>
      </c>
      <c r="L199" s="12">
        <f>ln('Data-Input - Absolute Values'!L165/'Data-Input - Absolute Values'!L166)</f>
        <v>0.1645771115</v>
      </c>
      <c r="M199" s="12">
        <f>ln('Data-Input - Absolute Values'!M165/'Data-Input - Absolute Values'!M166)</f>
        <v>-0.187424644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>
        <v>44155.0</v>
      </c>
      <c r="B200" s="12">
        <f>ln('Data-Input - Absolute Values'!B166/'Data-Input - Absolute Values'!B167)</f>
        <v>-0.02450912811</v>
      </c>
      <c r="C200" s="12">
        <f>ln('Data-Input - Absolute Values'!C166/'Data-Input - Absolute Values'!C167)</f>
        <v>0.002591077783</v>
      </c>
      <c r="D200" s="12">
        <f>ln('Data-Input - Absolute Values'!D166/'Data-Input - Absolute Values'!D167)</f>
        <v>0.02000066671</v>
      </c>
      <c r="E200" s="12">
        <f>ln('Data-Input - Absolute Values'!E166/'Data-Input - Absolute Values'!E167)</f>
        <v>0.02590010983</v>
      </c>
      <c r="F200" s="12">
        <f>ln('Data-Input - Absolute Values'!F166/'Data-Input - Absolute Values'!F167)</f>
        <v>0.01028311713</v>
      </c>
      <c r="G200" s="12">
        <f>ln('Data-Input - Absolute Values'!G166/'Data-Input - Absolute Values'!G167)</f>
        <v>0.0003284827412</v>
      </c>
      <c r="H200" s="12">
        <f>ln('Data-Input - Absolute Values'!H166/'Data-Input - Absolute Values'!H167)</f>
        <v>0</v>
      </c>
      <c r="I200" s="12">
        <f>ln('Data-Input - Absolute Values'!I166/'Data-Input - Absolute Values'!I167)</f>
        <v>0.01426849321</v>
      </c>
      <c r="J200" s="12">
        <f>ln('Data-Input - Absolute Values'!J166/'Data-Input - Absolute Values'!J167)</f>
        <v>0.1305837749</v>
      </c>
      <c r="K200" s="12">
        <f>ln('Data-Input - Absolute Values'!K166/'Data-Input - Absolute Values'!K167)</f>
        <v>0.06430816602</v>
      </c>
      <c r="L200" s="12">
        <f>ln('Data-Input - Absolute Values'!L166/'Data-Input - Absolute Values'!L167)</f>
        <v>0.1025726689</v>
      </c>
      <c r="M200" s="12">
        <f>ln('Data-Input - Absolute Values'!M166/'Data-Input - Absolute Values'!M167)</f>
        <v>0.2272941301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>
        <v>44148.0</v>
      </c>
      <c r="B201" s="12">
        <f>ln('Data-Input - Absolute Values'!B167/'Data-Input - Absolute Values'!B168)</f>
        <v>-0.03233737251</v>
      </c>
      <c r="C201" s="12">
        <f>ln('Data-Input - Absolute Values'!C167/'Data-Input - Absolute Values'!C168)</f>
        <v>0.1069068423</v>
      </c>
      <c r="D201" s="12">
        <f>ln('Data-Input - Absolute Values'!D167/'Data-Input - Absolute Values'!D168)</f>
        <v>0.02730545069</v>
      </c>
      <c r="E201" s="12">
        <f>ln('Data-Input - Absolute Values'!E167/'Data-Input - Absolute Values'!E168)</f>
        <v>0.151342071</v>
      </c>
      <c r="F201" s="12">
        <f>ln('Data-Input - Absolute Values'!F167/'Data-Input - Absolute Values'!F168)</f>
        <v>0.008390444063</v>
      </c>
      <c r="G201" s="12">
        <f>ln('Data-Input - Absolute Values'!G167/'Data-Input - Absolute Values'!G168)</f>
        <v>-0.0003284827412</v>
      </c>
      <c r="H201" s="12">
        <f>ln('Data-Input - Absolute Values'!H167/'Data-Input - Absolute Values'!H168)</f>
        <v>0</v>
      </c>
      <c r="I201" s="12">
        <f>ln('Data-Input - Absolute Values'!I167/'Data-Input - Absolute Values'!I168)</f>
        <v>-0.01833923027</v>
      </c>
      <c r="J201" s="12">
        <f>ln('Data-Input - Absolute Values'!J167/'Data-Input - Absolute Values'!J168)</f>
        <v>0.05059282473</v>
      </c>
      <c r="K201" s="12">
        <f>ln('Data-Input - Absolute Values'!K167/'Data-Input - Absolute Values'!K168)</f>
        <v>0.04810463662</v>
      </c>
      <c r="L201" s="12">
        <f>ln('Data-Input - Absolute Values'!L167/'Data-Input - Absolute Values'!L168)</f>
        <v>-0.02093740395</v>
      </c>
      <c r="M201" s="12">
        <f>ln('Data-Input - Absolute Values'!M167/'Data-Input - Absolute Values'!M168)</f>
        <v>0.04216972488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>
        <v>44141.0</v>
      </c>
      <c r="B202" s="12">
        <f>ln('Data-Input - Absolute Values'!B168/'Data-Input - Absolute Values'!B169)</f>
        <v>0.07829413126</v>
      </c>
      <c r="C202" s="12">
        <f>ln('Data-Input - Absolute Values'!C168/'Data-Input - Absolute Values'!C169)</f>
        <v>0.03849571907</v>
      </c>
      <c r="D202" s="12">
        <f>ln('Data-Input - Absolute Values'!D168/'Data-Input - Absolute Values'!D169)</f>
        <v>0.02807201878</v>
      </c>
      <c r="E202" s="12">
        <f>ln('Data-Input - Absolute Values'!E168/'Data-Input - Absolute Values'!E169)</f>
        <v>0.1339838608</v>
      </c>
      <c r="F202" s="12">
        <f>ln('Data-Input - Absolute Values'!F168/'Data-Input - Absolute Values'!F169)</f>
        <v>0.008602381126</v>
      </c>
      <c r="G202" s="12">
        <f>ln('Data-Input - Absolute Values'!G168/'Data-Input - Absolute Values'!G169)</f>
        <v>0.01043258059</v>
      </c>
      <c r="H202" s="12">
        <f>ln('Data-Input - Absolute Values'!H168/'Data-Input - Absolute Values'!H169)</f>
        <v>0.0002800205367</v>
      </c>
      <c r="I202" s="12">
        <f>ln('Data-Input - Absolute Values'!I168/'Data-Input - Absolute Values'!I169)</f>
        <v>-0.004330509126</v>
      </c>
      <c r="J202" s="12">
        <f>ln('Data-Input - Absolute Values'!J168/'Data-Input - Absolute Values'!J169)</f>
        <v>0.1210263605</v>
      </c>
      <c r="K202" s="12">
        <f>ln('Data-Input - Absolute Values'!K168/'Data-Input - Absolute Values'!K169)</f>
        <v>0.1585854057</v>
      </c>
      <c r="L202" s="12">
        <f>ln('Data-Input - Absolute Values'!L168/'Data-Input - Absolute Values'!L169)</f>
        <v>0.1364957446</v>
      </c>
      <c r="M202" s="12">
        <f>ln('Data-Input - Absolute Values'!M168/'Data-Input - Absolute Values'!M169)</f>
        <v>0.1400055389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1">
        <v>44134.0</v>
      </c>
      <c r="B203" s="12">
        <f>ln('Data-Input - Absolute Values'!B169/'Data-Input - Absolute Values'!B170)</f>
        <v>-0.04310431578</v>
      </c>
      <c r="C203" s="12">
        <f>ln('Data-Input - Absolute Values'!C169/'Data-Input - Absolute Values'!C170)</f>
        <v>-0.04643272513</v>
      </c>
      <c r="D203" s="12">
        <f>ln('Data-Input - Absolute Values'!D169/'Data-Input - Absolute Values'!D170)</f>
        <v>0.003565066164</v>
      </c>
      <c r="E203" s="12">
        <f>ln('Data-Input - Absolute Values'!E169/'Data-Input - Absolute Values'!E170)</f>
        <v>-0.07958585516</v>
      </c>
      <c r="F203" s="12">
        <f>ln('Data-Input - Absolute Values'!F169/'Data-Input - Absolute Values'!F170)</f>
        <v>0.001584885013</v>
      </c>
      <c r="G203" s="12">
        <f>ln('Data-Input - Absolute Values'!G169/'Data-Input - Absolute Values'!G170)</f>
        <v>-0.0006635260014</v>
      </c>
      <c r="H203" s="12">
        <f>ln('Data-Input - Absolute Values'!H169/'Data-Input - Absolute Values'!H170)</f>
        <v>-0.002610480692</v>
      </c>
      <c r="I203" s="12">
        <f>ln('Data-Input - Absolute Values'!I169/'Data-Input - Absolute Values'!I170)</f>
        <v>0.0178172669</v>
      </c>
      <c r="J203" s="12">
        <f>ln('Data-Input - Absolute Values'!J169/'Data-Input - Absolute Values'!J170)</f>
        <v>0.06371823667</v>
      </c>
      <c r="K203" s="12">
        <f>ln('Data-Input - Absolute Values'!K169/'Data-Input - Absolute Values'!K170)</f>
        <v>-0.05172594437</v>
      </c>
      <c r="L203" s="12">
        <f>ln('Data-Input - Absolute Values'!L169/'Data-Input - Absolute Values'!L170)</f>
        <v>-0.1299311696</v>
      </c>
      <c r="M203" s="12">
        <f>ln('Data-Input - Absolute Values'!M169/'Data-Input - Absolute Values'!M170)</f>
        <v>-0.01005357856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1">
        <v>44127.0</v>
      </c>
      <c r="B204" s="12">
        <f>ln('Data-Input - Absolute Values'!B170/'Data-Input - Absolute Values'!B171)</f>
        <v>-0.03476545731</v>
      </c>
      <c r="C204" s="12">
        <f>ln('Data-Input - Absolute Values'!C170/'Data-Input - Absolute Values'!C171)</f>
        <v>0.01465777296</v>
      </c>
      <c r="D204" s="12">
        <f>ln('Data-Input - Absolute Values'!D170/'Data-Input - Absolute Values'!D171)</f>
        <v>0.003577821348</v>
      </c>
      <c r="E204" s="12">
        <f>ln('Data-Input - Absolute Values'!E170/'Data-Input - Absolute Values'!E171)</f>
        <v>-0.01222931631</v>
      </c>
      <c r="F204" s="12">
        <f>ln('Data-Input - Absolute Values'!F170/'Data-Input - Absolute Values'!F171)</f>
        <v>-0.005366828074</v>
      </c>
      <c r="G204" s="12">
        <f>ln('Data-Input - Absolute Values'!G170/'Data-Input - Absolute Values'!G171)</f>
        <v>-0.009243430398</v>
      </c>
      <c r="H204" s="12">
        <f>ln('Data-Input - Absolute Values'!H170/'Data-Input - Absolute Values'!H171)</f>
        <v>0</v>
      </c>
      <c r="I204" s="12">
        <f>ln('Data-Input - Absolute Values'!I170/'Data-Input - Absolute Values'!I171)</f>
        <v>-0.01649439786</v>
      </c>
      <c r="J204" s="12">
        <f>ln('Data-Input - Absolute Values'!J170/'Data-Input - Absolute Values'!J171)</f>
        <v>0.1206212643</v>
      </c>
      <c r="K204" s="12">
        <f>ln('Data-Input - Absolute Values'!K170/'Data-Input - Absolute Values'!K171)</f>
        <v>0.1009807213</v>
      </c>
      <c r="L204" s="12">
        <f>ln('Data-Input - Absolute Values'!L170/'Data-Input - Absolute Values'!L171)</f>
        <v>0.02557115427</v>
      </c>
      <c r="M204" s="12">
        <f>ln('Data-Input - Absolute Values'!M170/'Data-Input - Absolute Values'!M171)</f>
        <v>0.1395831462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1">
        <v>44120.0</v>
      </c>
      <c r="B205" s="12">
        <f>ln('Data-Input - Absolute Values'!B171/'Data-Input - Absolute Values'!B172)</f>
        <v>0.03454574953</v>
      </c>
      <c r="C205" s="12">
        <f>ln('Data-Input - Absolute Values'!C171/'Data-Input - Absolute Values'!C172)</f>
        <v>0.004077596376</v>
      </c>
      <c r="D205" s="12">
        <f>ln('Data-Input - Absolute Values'!D171/'Data-Input - Absolute Values'!D172)</f>
        <v>-0.007142887512</v>
      </c>
      <c r="E205" s="12">
        <f>ln('Data-Input - Absolute Values'!E171/'Data-Input - Absolute Values'!E172)</f>
        <v>-0.06767963894</v>
      </c>
      <c r="F205" s="12">
        <f>ln('Data-Input - Absolute Values'!F171/'Data-Input - Absolute Values'!F172)</f>
        <v>0.01692668485</v>
      </c>
      <c r="G205" s="12">
        <f>ln('Data-Input - Absolute Values'!G171/'Data-Input - Absolute Values'!G172)</f>
        <v>0</v>
      </c>
      <c r="H205" s="12">
        <f>ln('Data-Input - Absolute Values'!H171/'Data-Input - Absolute Values'!H172)</f>
        <v>0</v>
      </c>
      <c r="I205" s="12">
        <f>ln('Data-Input - Absolute Values'!I171/'Data-Input - Absolute Values'!I172)</f>
        <v>0.02892419905</v>
      </c>
      <c r="J205" s="12">
        <f>ln('Data-Input - Absolute Values'!J171/'Data-Input - Absolute Values'!J172)</f>
        <v>0.03221735117</v>
      </c>
      <c r="K205" s="12">
        <f>ln('Data-Input - Absolute Values'!K171/'Data-Input - Absolute Values'!K172)</f>
        <v>0.009407419825</v>
      </c>
      <c r="L205" s="12">
        <f>ln('Data-Input - Absolute Values'!L171/'Data-Input - Absolute Values'!L172)</f>
        <v>0.02971647233</v>
      </c>
      <c r="M205" s="12">
        <f>ln('Data-Input - Absolute Values'!M171/'Data-Input - Absolute Values'!M172)</f>
        <v>0.00563377601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1">
        <v>44113.0</v>
      </c>
      <c r="B206" s="12">
        <f>ln('Data-Input - Absolute Values'!B172/'Data-Input - Absolute Values'!B173)</f>
        <v>0.03078538899</v>
      </c>
      <c r="C206" s="12">
        <f>ln('Data-Input - Absolute Values'!C172/'Data-Input - Absolute Values'!C173)</f>
        <v>0.02553934033</v>
      </c>
      <c r="D206" s="12">
        <f>ln('Data-Input - Absolute Values'!D172/'Data-Input - Absolute Values'!D173)</f>
        <v>0.003565066164</v>
      </c>
      <c r="E206" s="12">
        <f>ln('Data-Input - Absolute Values'!E172/'Data-Input - Absolute Values'!E173)</f>
        <v>0.027539605</v>
      </c>
      <c r="F206" s="12">
        <f>ln('Data-Input - Absolute Values'!F172/'Data-Input - Absolute Values'!F173)</f>
        <v>0.008877096132</v>
      </c>
      <c r="G206" s="12">
        <f>ln('Data-Input - Absolute Values'!G172/'Data-Input - Absolute Values'!G173)</f>
        <v>-0.000656987081</v>
      </c>
      <c r="H206" s="12">
        <f>ln('Data-Input - Absolute Values'!H172/'Data-Input - Absolute Values'!H173)</f>
        <v>-0.001581616369</v>
      </c>
      <c r="I206" s="12">
        <f>ln('Data-Input - Absolute Values'!I172/'Data-Input - Absolute Values'!I173)</f>
        <v>0.0005492549596</v>
      </c>
      <c r="J206" s="12">
        <f>ln('Data-Input - Absolute Values'!J172/'Data-Input - Absolute Values'!J173)</f>
        <v>0.03652005985</v>
      </c>
      <c r="K206" s="12">
        <f>ln('Data-Input - Absolute Values'!K172/'Data-Input - Absolute Values'!K173)</f>
        <v>0.04645914632</v>
      </c>
      <c r="L206" s="12">
        <f>ln('Data-Input - Absolute Values'!L172/'Data-Input - Absolute Values'!L173)</f>
        <v>0.08343204903</v>
      </c>
      <c r="M206" s="12">
        <f>ln('Data-Input - Absolute Values'!M172/'Data-Input - Absolute Values'!M173)</f>
        <v>0.0520654295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1">
        <v>44106.0</v>
      </c>
      <c r="B207" s="12">
        <f>ln('Data-Input - Absolute Values'!B173/'Data-Input - Absolute Values'!B174)</f>
        <v>-0.01573419738</v>
      </c>
      <c r="C207" s="12">
        <f>ln('Data-Input - Absolute Values'!C173/'Data-Input - Absolute Values'!C174)</f>
        <v>0.03857900293</v>
      </c>
      <c r="D207" s="12">
        <f>ln('Data-Input - Absolute Values'!D173/'Data-Input - Absolute Values'!D174)</f>
        <v>-0.01065729447</v>
      </c>
      <c r="E207" s="12">
        <f>ln('Data-Input - Absolute Values'!E173/'Data-Input - Absolute Values'!E174)</f>
        <v>-0.003547450825</v>
      </c>
      <c r="F207" s="12">
        <f>ln('Data-Input - Absolute Values'!F173/'Data-Input - Absolute Values'!F174)</f>
        <v>0.007683149838</v>
      </c>
      <c r="G207" s="12">
        <f>ln('Data-Input - Absolute Values'!G173/'Data-Input - Absolute Values'!G174)</f>
        <v>-0.003016593539</v>
      </c>
      <c r="H207" s="12">
        <f>ln('Data-Input - Absolute Values'!H173/'Data-Input - Absolute Values'!H174)</f>
        <v>-0.001022067453</v>
      </c>
      <c r="I207" s="12">
        <f>ln('Data-Input - Absolute Values'!I173/'Data-Input - Absolute Values'!I174)</f>
        <v>0.01029824665</v>
      </c>
      <c r="J207" s="12">
        <f>ln('Data-Input - Absolute Values'!J173/'Data-Input - Absolute Values'!J174)</f>
        <v>-0.01844848991</v>
      </c>
      <c r="K207" s="12">
        <f>ln('Data-Input - Absolute Values'!K173/'Data-Input - Absolute Values'!K174)</f>
        <v>-0.02429306674</v>
      </c>
      <c r="L207" s="12">
        <f>ln('Data-Input - Absolute Values'!L173/'Data-Input - Absolute Values'!L174)</f>
        <v>-0.04680657322</v>
      </c>
      <c r="M207" s="12">
        <f>ln('Data-Input - Absolute Values'!M173/'Data-Input - Absolute Values'!M174)</f>
        <v>-0.02981999261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1">
        <v>44099.0</v>
      </c>
      <c r="B208" s="12">
        <f>ln('Data-Input - Absolute Values'!B174/'Data-Input - Absolute Values'!B175)</f>
        <v>0.05902298363</v>
      </c>
      <c r="C208" s="12">
        <f>ln('Data-Input - Absolute Values'!C174/'Data-Input - Absolute Values'!C175)</f>
        <v>-0.01886499446</v>
      </c>
      <c r="D208" s="12">
        <f>ln('Data-Input - Absolute Values'!D174/'Data-Input - Absolute Values'!D175)</f>
        <v>0</v>
      </c>
      <c r="E208" s="12">
        <f>ln('Data-Input - Absolute Values'!E174/'Data-Input - Absolute Values'!E175)</f>
        <v>-0.04838658253</v>
      </c>
      <c r="F208" s="12">
        <f>ln('Data-Input - Absolute Values'!F174/'Data-Input - Absolute Values'!F175)</f>
        <v>0.005807794293</v>
      </c>
      <c r="G208" s="12">
        <f>ln('Data-Input - Absolute Values'!G174/'Data-Input - Absolute Values'!G175)</f>
        <v>-0.0009162903972</v>
      </c>
      <c r="H208" s="12">
        <f>ln('Data-Input - Absolute Values'!H174/'Data-Input - Absolute Values'!H175)</f>
        <v>-0.003430217056</v>
      </c>
      <c r="I208" s="12">
        <f>ln('Data-Input - Absolute Values'!I174/'Data-Input - Absolute Values'!I175)</f>
        <v>0.006776540205</v>
      </c>
      <c r="J208" s="12">
        <f>ln('Data-Input - Absolute Values'!J174/'Data-Input - Absolute Values'!J175)</f>
        <v>-0.004666348852</v>
      </c>
      <c r="K208" s="12">
        <f>ln('Data-Input - Absolute Values'!K174/'Data-Input - Absolute Values'!K175)</f>
        <v>-0.0685678943</v>
      </c>
      <c r="L208" s="12">
        <f>ln('Data-Input - Absolute Values'!L174/'Data-Input - Absolute Values'!L175)</f>
        <v>0.08144762511</v>
      </c>
      <c r="M208" s="12">
        <f>ln('Data-Input - Absolute Values'!M174/'Data-Input - Absolute Values'!M175)</f>
        <v>-0.03092101418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1">
        <v>44092.0</v>
      </c>
      <c r="B209" s="12">
        <f>ln('Data-Input - Absolute Values'!B175/'Data-Input - Absolute Values'!B176)</f>
        <v>-0.01944538253</v>
      </c>
      <c r="C209" s="12">
        <f>ln('Data-Input - Absolute Values'!C175/'Data-Input - Absolute Values'!C176)</f>
        <v>-0.04127627021</v>
      </c>
      <c r="D209" s="12">
        <f>ln('Data-Input - Absolute Values'!D175/'Data-Input - Absolute Values'!D176)</f>
        <v>0.02142939146</v>
      </c>
      <c r="E209" s="12">
        <f>ln('Data-Input - Absolute Values'!E175/'Data-Input - Absolute Values'!E176)</f>
        <v>-0.03783404305</v>
      </c>
      <c r="F209" s="12">
        <f>ln('Data-Input - Absolute Values'!F175/'Data-Input - Absolute Values'!F176)</f>
        <v>0.002666760007</v>
      </c>
      <c r="G209" s="12">
        <f>ln('Data-Input - Absolute Values'!G175/'Data-Input - Absolute Values'!G176)</f>
        <v>0</v>
      </c>
      <c r="H209" s="12">
        <f>ln('Data-Input - Absolute Values'!H175/'Data-Input - Absolute Values'!H176)</f>
        <v>0</v>
      </c>
      <c r="I209" s="12">
        <f>ln('Data-Input - Absolute Values'!I175/'Data-Input - Absolute Values'!I176)</f>
        <v>0.006791514936</v>
      </c>
      <c r="J209" s="12">
        <f>ln('Data-Input - Absolute Values'!J175/'Data-Input - Absolute Values'!J176)</f>
        <v>0.0501302154</v>
      </c>
      <c r="K209" s="12">
        <f>ln('Data-Input - Absolute Values'!K175/'Data-Input - Absolute Values'!K176)</f>
        <v>0.0250473323</v>
      </c>
      <c r="L209" s="12">
        <f>ln('Data-Input - Absolute Values'!L175/'Data-Input - Absolute Values'!L176)</f>
        <v>-0.06568016686</v>
      </c>
      <c r="M209" s="12">
        <f>ln('Data-Input - Absolute Values'!M175/'Data-Input - Absolute Values'!M176)</f>
        <v>-0.01606688964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1">
        <v>44085.0</v>
      </c>
      <c r="B210" s="12">
        <f>ln('Data-Input - Absolute Values'!B176/'Data-Input - Absolute Values'!B177)</f>
        <v>-0.05890347451</v>
      </c>
      <c r="C210" s="12">
        <f>ln('Data-Input - Absolute Values'!C176/'Data-Input - Absolute Values'!C177)</f>
        <v>-0.02282701514</v>
      </c>
      <c r="D210" s="12">
        <f>ln('Data-Input - Absolute Values'!D176/'Data-Input - Absolute Values'!D177)</f>
        <v>-0.01077209698</v>
      </c>
      <c r="E210" s="12">
        <f>ln('Data-Input - Absolute Values'!E176/'Data-Input - Absolute Values'!E177)</f>
        <v>0.0004641986854</v>
      </c>
      <c r="F210" s="12">
        <f>ln('Data-Input - Absolute Values'!F176/'Data-Input - Absolute Values'!F177)</f>
        <v>0.004913378305</v>
      </c>
      <c r="G210" s="12">
        <f>ln('Data-Input - Absolute Values'!G176/'Data-Input - Absolute Values'!G177)</f>
        <v>-0.000980808919</v>
      </c>
      <c r="H210" s="12">
        <f>ln('Data-Input - Absolute Values'!H176/'Data-Input - Absolute Values'!H177)</f>
        <v>-0.001017529342</v>
      </c>
      <c r="I210" s="12">
        <f>ln('Data-Input - Absolute Values'!I176/'Data-Input - Absolute Values'!I177)</f>
        <v>-0.004885410683</v>
      </c>
      <c r="J210" s="12">
        <f>ln('Data-Input - Absolute Values'!J176/'Data-Input - Absolute Values'!J177)</f>
        <v>-0.009043969528</v>
      </c>
      <c r="K210" s="12">
        <f>ln('Data-Input - Absolute Values'!K176/'Data-Input - Absolute Values'!K177)</f>
        <v>-0.03562212308</v>
      </c>
      <c r="L210" s="12">
        <f>ln('Data-Input - Absolute Values'!L176/'Data-Input - Absolute Values'!L177)</f>
        <v>-0.05817664018</v>
      </c>
      <c r="M210" s="12">
        <f>ln('Data-Input - Absolute Values'!M176/'Data-Input - Absolute Values'!M177)</f>
        <v>-0.03101209807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1">
        <v>44078.0</v>
      </c>
      <c r="B211" s="12">
        <f>ln('Data-Input - Absolute Values'!B177/'Data-Input - Absolute Values'!B178)</f>
        <v>-0.04595807678</v>
      </c>
      <c r="C211" s="12">
        <f>ln('Data-Input - Absolute Values'!C177/'Data-Input - Absolute Values'!C178)</f>
        <v>0.01442360435</v>
      </c>
      <c r="D211" s="12">
        <f>ln('Data-Input - Absolute Values'!D177/'Data-Input - Absolute Values'!D178)</f>
        <v>-0.003565066164</v>
      </c>
      <c r="E211" s="12">
        <f>ln('Data-Input - Absolute Values'!E177/'Data-Input - Absolute Values'!E178)</f>
        <v>-0.02192843735</v>
      </c>
      <c r="F211" s="12">
        <f>ln('Data-Input - Absolute Values'!F177/'Data-Input - Absolute Values'!F178)</f>
        <v>0.01635503576</v>
      </c>
      <c r="G211" s="12">
        <f>ln('Data-Input - Absolute Values'!G177/'Data-Input - Absolute Values'!G178)</f>
        <v>0.02541668357</v>
      </c>
      <c r="H211" s="12">
        <f>ln('Data-Input - Absolute Values'!H177/'Data-Input - Absolute Values'!H178)</f>
        <v>0</v>
      </c>
      <c r="I211" s="12">
        <f>ln('Data-Input - Absolute Values'!I177/'Data-Input - Absolute Values'!I178)</f>
        <v>0.02796943965</v>
      </c>
      <c r="J211" s="12">
        <f>ln('Data-Input - Absolute Values'!J177/'Data-Input - Absolute Values'!J178)</f>
        <v>-0.08942555707</v>
      </c>
      <c r="K211" s="12">
        <f>ln('Data-Input - Absolute Values'!K177/'Data-Input - Absolute Values'!K178)</f>
        <v>-0.01438750188</v>
      </c>
      <c r="L211" s="12">
        <f>ln('Data-Input - Absolute Values'!L177/'Data-Input - Absolute Values'!L178)</f>
        <v>-0.05824714558</v>
      </c>
      <c r="M211" s="12">
        <f>ln('Data-Input - Absolute Values'!M177/'Data-Input - Absolute Values'!M178)</f>
        <v>-0.1188414095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1">
        <v>44071.0</v>
      </c>
      <c r="B212" s="12">
        <f>ln('Data-Input - Absolute Values'!B178/'Data-Input - Absolute Values'!B179)</f>
        <v>0.05518789728</v>
      </c>
      <c r="C212" s="12">
        <f>ln('Data-Input - Absolute Values'!C178/'Data-Input - Absolute Values'!C179)</f>
        <v>0.04068156583</v>
      </c>
      <c r="D212" s="12">
        <f>ln('Data-Input - Absolute Values'!D178/'Data-Input - Absolute Values'!D179)</f>
        <v>-0.01061956883</v>
      </c>
      <c r="E212" s="12">
        <f>ln('Data-Input - Absolute Values'!E178/'Data-Input - Absolute Values'!E179)</f>
        <v>0.02681557764</v>
      </c>
      <c r="F212" s="12">
        <f>ln('Data-Input - Absolute Values'!F178/'Data-Input - Absolute Values'!F179)</f>
        <v>-0.0242787547</v>
      </c>
      <c r="G212" s="12">
        <f>ln('Data-Input - Absolute Values'!G178/'Data-Input - Absolute Values'!G179)</f>
        <v>-0.01464057561</v>
      </c>
      <c r="H212" s="12">
        <f>ln('Data-Input - Absolute Values'!H178/'Data-Input - Absolute Values'!H179)</f>
        <v>0</v>
      </c>
      <c r="I212" s="12">
        <f>ln('Data-Input - Absolute Values'!I178/'Data-Input - Absolute Values'!I179)</f>
        <v>-0.03712482933</v>
      </c>
      <c r="J212" s="12">
        <f>ln('Data-Input - Absolute Values'!J178/'Data-Input - Absolute Values'!J179)</f>
        <v>-0.007960899449</v>
      </c>
      <c r="K212" s="12">
        <f>ln('Data-Input - Absolute Values'!K178/'Data-Input - Absolute Values'!K179)</f>
        <v>0.01215013057</v>
      </c>
      <c r="L212" s="12">
        <f>ln('Data-Input - Absolute Values'!L178/'Data-Input - Absolute Values'!L179)</f>
        <v>-0.132306486</v>
      </c>
      <c r="M212" s="12">
        <f>ln('Data-Input - Absolute Values'!M178/'Data-Input - Absolute Values'!M179)</f>
        <v>-0.03969771074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1">
        <v>44064.0</v>
      </c>
      <c r="B213" s="12">
        <f>ln('Data-Input - Absolute Values'!B179/'Data-Input - Absolute Values'!B180)</f>
        <v>0.02764430975</v>
      </c>
      <c r="C213" s="12">
        <f>ln('Data-Input - Absolute Values'!C179/'Data-Input - Absolute Values'!C180)</f>
        <v>-0.04520409919</v>
      </c>
      <c r="D213" s="12">
        <f>ln('Data-Input - Absolute Values'!D179/'Data-Input - Absolute Values'!D180)</f>
        <v>0.007067167223</v>
      </c>
      <c r="E213" s="12">
        <f>ln('Data-Input - Absolute Values'!E179/'Data-Input - Absolute Values'!E180)</f>
        <v>-0.02317507305</v>
      </c>
      <c r="F213" s="12">
        <f>ln('Data-Input - Absolute Values'!F179/'Data-Input - Absolute Values'!F180)</f>
        <v>0.01605907419</v>
      </c>
      <c r="G213" s="12">
        <f>ln('Data-Input - Absolute Values'!G179/'Data-Input - Absolute Values'!G180)</f>
        <v>-0.004811028491</v>
      </c>
      <c r="H213" s="12">
        <f>ln('Data-Input - Absolute Values'!H179/'Data-Input - Absolute Values'!H180)</f>
        <v>-0.001016495028</v>
      </c>
      <c r="I213" s="12">
        <f>ln('Data-Input - Absolute Values'!I179/'Data-Input - Absolute Values'!I180)</f>
        <v>0.02501040636</v>
      </c>
      <c r="J213" s="12">
        <f>ln('Data-Input - Absolute Values'!J179/'Data-Input - Absolute Values'!J180)</f>
        <v>-0.01712947115</v>
      </c>
      <c r="K213" s="12">
        <f>ln('Data-Input - Absolute Values'!K179/'Data-Input - Absolute Values'!K180)</f>
        <v>-0.1187891883</v>
      </c>
      <c r="L213" s="12">
        <f>ln('Data-Input - Absolute Values'!L179/'Data-Input - Absolute Values'!L180)</f>
        <v>-0.1083113531</v>
      </c>
      <c r="M213" s="12">
        <f>ln('Data-Input - Absolute Values'!M179/'Data-Input - Absolute Values'!M180)</f>
        <v>0.04488173608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1">
        <v>44057.0</v>
      </c>
      <c r="B214" s="12">
        <f>ln('Data-Input - Absolute Values'!B180/'Data-Input - Absolute Values'!B181)</f>
        <v>-0.02066560516</v>
      </c>
      <c r="C214" s="12">
        <f>ln('Data-Input - Absolute Values'!C180/'Data-Input - Absolute Values'!C181)</f>
        <v>0.02602115872</v>
      </c>
      <c r="D214" s="12">
        <f>ln('Data-Input - Absolute Values'!D180/'Data-Input - Absolute Values'!D181)</f>
        <v>0.02513597327</v>
      </c>
      <c r="E214" s="12">
        <f>ln('Data-Input - Absolute Values'!E180/'Data-Input - Absolute Values'!E181)</f>
        <v>0.02003059948</v>
      </c>
      <c r="F214" s="12">
        <f>ln('Data-Input - Absolute Values'!F180/'Data-Input - Absolute Values'!F181)</f>
        <v>-0.005665244481</v>
      </c>
      <c r="G214" s="12">
        <f>ln('Data-Input - Absolute Values'!G180/'Data-Input - Absolute Values'!G181)</f>
        <v>-0.02557418537</v>
      </c>
      <c r="H214" s="12">
        <f>ln('Data-Input - Absolute Values'!H180/'Data-Input - Absolute Values'!H181)</f>
        <v>-0.002214227309</v>
      </c>
      <c r="I214" s="12">
        <f>ln('Data-Input - Absolute Values'!I180/'Data-Input - Absolute Values'!I181)</f>
        <v>-0.03232992166</v>
      </c>
      <c r="J214" s="12">
        <f>ln('Data-Input - Absolute Values'!J180/'Data-Input - Absolute Values'!J181)</f>
        <v>0.00970267989</v>
      </c>
      <c r="K214" s="12">
        <f>ln('Data-Input - Absolute Values'!K180/'Data-Input - Absolute Values'!K181)</f>
        <v>0.1368920091</v>
      </c>
      <c r="L214" s="12">
        <f>ln('Data-Input - Absolute Values'!L180/'Data-Input - Absolute Values'!L181)</f>
        <v>-0.01105923649</v>
      </c>
      <c r="M214" s="12">
        <f>ln('Data-Input - Absolute Values'!M180/'Data-Input - Absolute Values'!M181)</f>
        <v>-0.0135449839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1">
        <v>44050.0</v>
      </c>
      <c r="B215" s="12">
        <f>ln('Data-Input - Absolute Values'!B181/'Data-Input - Absolute Values'!B182)</f>
        <v>0.03610418729</v>
      </c>
      <c r="C215" s="12">
        <f>ln('Data-Input - Absolute Values'!C181/'Data-Input - Absolute Values'!C182)</f>
        <v>0.02708235567</v>
      </c>
      <c r="D215" s="12">
        <f>ln('Data-Input - Absolute Values'!D181/'Data-Input - Absolute Values'!D182)</f>
        <v>0.08734201016</v>
      </c>
      <c r="E215" s="12">
        <f>ln('Data-Input - Absolute Values'!E181/'Data-Input - Absolute Values'!E182)</f>
        <v>0.002911210207</v>
      </c>
      <c r="F215" s="12">
        <f>ln('Data-Input - Absolute Values'!F181/'Data-Input - Absolute Values'!F182)</f>
        <v>-0.0005899142193</v>
      </c>
      <c r="G215" s="12">
        <f>ln('Data-Input - Absolute Values'!G181/'Data-Input - Absolute Values'!G182)</f>
        <v>0.003338043926</v>
      </c>
      <c r="H215" s="12">
        <f>ln('Data-Input - Absolute Values'!H181/'Data-Input - Absolute Values'!H182)</f>
        <v>0.00397064098</v>
      </c>
      <c r="I215" s="12">
        <f>ln('Data-Input - Absolute Values'!I181/'Data-Input - Absolute Values'!I182)</f>
        <v>-0.002170181751</v>
      </c>
      <c r="J215" s="12">
        <f>ln('Data-Input - Absolute Values'!J181/'Data-Input - Absolute Values'!J182)</f>
        <v>0.02212799603</v>
      </c>
      <c r="K215" s="12">
        <f>ln('Data-Input - Absolute Values'!K181/'Data-Input - Absolute Values'!K182)</f>
        <v>0.09133093512</v>
      </c>
      <c r="L215" s="12">
        <f>ln('Data-Input - Absolute Values'!L181/'Data-Input - Absolute Values'!L182)</f>
        <v>0.001693480506</v>
      </c>
      <c r="M215" s="12">
        <f>ln('Data-Input - Absolute Values'!M181/'Data-Input - Absolute Values'!M182)</f>
        <v>-0.01754029534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1">
        <v>44043.0</v>
      </c>
      <c r="B216" s="12">
        <f>ln('Data-Input - Absolute Values'!B182/'Data-Input - Absolute Values'!B183)</f>
        <v>0</v>
      </c>
      <c r="C216" s="12">
        <f>ln('Data-Input - Absolute Values'!C182/'Data-Input - Absolute Values'!C183)</f>
        <v>-0.03288427829</v>
      </c>
      <c r="D216" s="12">
        <f>ln('Data-Input - Absolute Values'!D182/'Data-Input - Absolute Values'!D183)</f>
        <v>-0.05781957089</v>
      </c>
      <c r="E216" s="12">
        <f>ln('Data-Input - Absolute Values'!E182/'Data-Input - Absolute Values'!E183)</f>
        <v>-0.04369599473</v>
      </c>
      <c r="F216" s="12">
        <f>ln('Data-Input - Absolute Values'!F182/'Data-Input - Absolute Values'!F183)</f>
        <v>0.009506909817</v>
      </c>
      <c r="G216" s="12">
        <f>ln('Data-Input - Absolute Values'!G182/'Data-Input - Absolute Values'!G183)</f>
        <v>-0.00640945663</v>
      </c>
      <c r="H216" s="12">
        <f>ln('Data-Input - Absolute Values'!H182/'Data-Input - Absolute Values'!H183)</f>
        <v>0.0003701647275</v>
      </c>
      <c r="I216" s="12">
        <f>ln('Data-Input - Absolute Values'!I182/'Data-Input - Absolute Values'!I183)</f>
        <v>0.02369723008</v>
      </c>
      <c r="J216" s="12">
        <f>ln('Data-Input - Absolute Values'!J182/'Data-Input - Absolute Values'!J183)</f>
        <v>0.1605837143</v>
      </c>
      <c r="K216" s="12">
        <f>ln('Data-Input - Absolute Values'!K182/'Data-Input - Absolute Values'!K183)</f>
        <v>0.2025650959</v>
      </c>
      <c r="L216" s="12">
        <f>ln('Data-Input - Absolute Values'!L182/'Data-Input - Absolute Values'!L183)</f>
        <v>0.1214975531</v>
      </c>
      <c r="M216" s="12">
        <f>ln('Data-Input - Absolute Values'!M182/'Data-Input - Absolute Values'!M183)</f>
        <v>0.264611186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1">
        <v>44036.0</v>
      </c>
      <c r="B217" s="12">
        <f>ln('Data-Input - Absolute Values'!B183/'Data-Input - Absolute Values'!B184)</f>
        <v>-0.02109662597</v>
      </c>
      <c r="C217" s="12">
        <f>ln('Data-Input - Absolute Values'!C183/'Data-Input - Absolute Values'!C184)</f>
        <v>-0.01185390325</v>
      </c>
      <c r="D217" s="12">
        <f>ln('Data-Input - Absolute Values'!D183/'Data-Input - Absolute Values'!D184)</f>
        <v>-0.03676884779</v>
      </c>
      <c r="E217" s="12">
        <f>ln('Data-Input - Absolute Values'!E183/'Data-Input - Absolute Values'!E184)</f>
        <v>-0.02567775659</v>
      </c>
      <c r="F217" s="12">
        <f>ln('Data-Input - Absolute Values'!F183/'Data-Input - Absolute Values'!F184)</f>
        <v>0.006226992837</v>
      </c>
      <c r="G217" s="12">
        <f>ln('Data-Input - Absolute Values'!G183/'Data-Input - Absolute Values'!G184)</f>
        <v>0.01331337798</v>
      </c>
      <c r="H217" s="12">
        <f>ln('Data-Input - Absolute Values'!H183/'Data-Input - Absolute Values'!H184)</f>
        <v>0.007525468692</v>
      </c>
      <c r="I217" s="12">
        <f>ln('Data-Input - Absolute Values'!I183/'Data-Input - Absolute Values'!I184)</f>
        <v>0.003026857826</v>
      </c>
      <c r="J217" s="12">
        <f>ln('Data-Input - Absolute Values'!J183/'Data-Input - Absolute Values'!J184)</f>
        <v>0.02249170235</v>
      </c>
      <c r="K217" s="12">
        <f>ln('Data-Input - Absolute Values'!K183/'Data-Input - Absolute Values'!K184)</f>
        <v>0.1640640475</v>
      </c>
      <c r="L217" s="12">
        <f>ln('Data-Input - Absolute Values'!L183/'Data-Input - Absolute Values'!L184)</f>
        <v>-0.02550917723</v>
      </c>
      <c r="M217" s="12">
        <f>ln('Data-Input - Absolute Values'!M183/'Data-Input - Absolute Values'!M184)</f>
        <v>0.03275226846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1">
        <v>44029.0</v>
      </c>
      <c r="B218" s="12">
        <f>ln('Data-Input - Absolute Values'!B184/'Data-Input - Absolute Values'!B185)</f>
        <v>-0.06254771208</v>
      </c>
      <c r="C218" s="12">
        <f>ln('Data-Input - Absolute Values'!C184/'Data-Input - Absolute Values'!C185)</f>
        <v>0.003857623581</v>
      </c>
      <c r="D218" s="12">
        <f>ln('Data-Input - Absolute Values'!D184/'Data-Input - Absolute Values'!D185)</f>
        <v>0.007246408521</v>
      </c>
      <c r="E218" s="12">
        <f>ln('Data-Input - Absolute Values'!E184/'Data-Input - Absolute Values'!E185)</f>
        <v>0.01160004253</v>
      </c>
      <c r="F218" s="12">
        <f>ln('Data-Input - Absolute Values'!F184/'Data-Input - Absolute Values'!F185)</f>
        <v>0.01063740883</v>
      </c>
      <c r="G218" s="12">
        <f>ln('Data-Input - Absolute Values'!G184/'Data-Input - Absolute Values'!G185)</f>
        <v>0.007995622276</v>
      </c>
      <c r="H218" s="12">
        <f>ln('Data-Input - Absolute Values'!H184/'Data-Input - Absolute Values'!H185)</f>
        <v>0.003550078467</v>
      </c>
      <c r="I218" s="12">
        <f>ln('Data-Input - Absolute Values'!I184/'Data-Input - Absolute Values'!I185)</f>
        <v>-0.01470362945</v>
      </c>
      <c r="J218" s="12">
        <f>ln('Data-Input - Absolute Values'!J184/'Data-Input - Absolute Values'!J185)</f>
        <v>-0.02515877654</v>
      </c>
      <c r="K218" s="12">
        <f>ln('Data-Input - Absolute Values'!K184/'Data-Input - Absolute Values'!K185)</f>
        <v>-0.04585954406</v>
      </c>
      <c r="L218" s="12">
        <f>ln('Data-Input - Absolute Values'!L184/'Data-Input - Absolute Values'!L185)</f>
        <v>0.02359713076</v>
      </c>
      <c r="M218" s="12">
        <f>ln('Data-Input - Absolute Values'!M184/'Data-Input - Absolute Values'!M185)</f>
        <v>-0.06636318787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>
        <v>44022.0</v>
      </c>
      <c r="B219" s="12">
        <f>ln('Data-Input - Absolute Values'!B185/'Data-Input - Absolute Values'!B186)</f>
        <v>0.0307849087</v>
      </c>
      <c r="C219" s="12">
        <f>ln('Data-Input - Absolute Values'!C185/'Data-Input - Absolute Values'!C186)</f>
        <v>0.02011188101</v>
      </c>
      <c r="D219" s="12">
        <f>ln('Data-Input - Absolute Values'!D185/'Data-Input - Absolute Values'!D186)</f>
        <v>-0.0180185055</v>
      </c>
      <c r="E219" s="12">
        <f>ln('Data-Input - Absolute Values'!E185/'Data-Input - Absolute Values'!E186)</f>
        <v>-0.04192650265</v>
      </c>
      <c r="F219" s="12">
        <f>ln('Data-Input - Absolute Values'!F185/'Data-Input - Absolute Values'!F186)</f>
        <v>0.01869482114</v>
      </c>
      <c r="G219" s="12">
        <f>ln('Data-Input - Absolute Values'!G185/'Data-Input - Absolute Values'!G186)</f>
        <v>0.01824399401</v>
      </c>
      <c r="H219" s="12">
        <f>ln('Data-Input - Absolute Values'!H185/'Data-Input - Absolute Values'!H186)</f>
        <v>0.001498548562</v>
      </c>
      <c r="I219" s="12">
        <f>ln('Data-Input - Absolute Values'!I185/'Data-Input - Absolute Values'!I186)</f>
        <v>0.02566624285</v>
      </c>
      <c r="J219" s="12">
        <f>ln('Data-Input - Absolute Values'!J185/'Data-Input - Absolute Values'!J186)</f>
        <v>0.0184018429</v>
      </c>
      <c r="K219" s="12">
        <f>ln('Data-Input - Absolute Values'!K185/'Data-Input - Absolute Values'!K186)</f>
        <v>0.0634702178</v>
      </c>
      <c r="L219" s="12">
        <f>ln('Data-Input - Absolute Values'!L185/'Data-Input - Absolute Values'!L186)</f>
        <v>0.1990801114</v>
      </c>
      <c r="M219" s="12">
        <f>ln('Data-Input - Absolute Values'!M185/'Data-Input - Absolute Values'!M186)</f>
        <v>0.06860405305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>
        <v>44015.0</v>
      </c>
      <c r="B220" s="12">
        <f>ln('Data-Input - Absolute Values'!B186/'Data-Input - Absolute Values'!B187)</f>
        <v>0.04060339139</v>
      </c>
      <c r="C220" s="12">
        <f>ln('Data-Input - Absolute Values'!C186/'Data-Input - Absolute Values'!C187)</f>
        <v>0.004551451144</v>
      </c>
      <c r="D220" s="12">
        <f>ln('Data-Input - Absolute Values'!D186/'Data-Input - Absolute Values'!D187)</f>
        <v>0</v>
      </c>
      <c r="E220" s="12">
        <f>ln('Data-Input - Absolute Values'!E186/'Data-Input - Absolute Values'!E187)</f>
        <v>0.02327921461</v>
      </c>
      <c r="F220" s="12">
        <f>ln('Data-Input - Absolute Values'!F186/'Data-Input - Absolute Values'!F187)</f>
        <v>-0.01459038437</v>
      </c>
      <c r="G220" s="12">
        <f>ln('Data-Input - Absolute Values'!G186/'Data-Input - Absolute Values'!G187)</f>
        <v>0.02558200765</v>
      </c>
      <c r="H220" s="12">
        <f>ln('Data-Input - Absolute Values'!H186/'Data-Input - Absolute Values'!H187)</f>
        <v>-0.0027144679</v>
      </c>
      <c r="I220" s="12">
        <f>ln('Data-Input - Absolute Values'!I186/'Data-Input - Absolute Values'!I187)</f>
        <v>-0.0207200062</v>
      </c>
      <c r="J220" s="12">
        <f>ln('Data-Input - Absolute Values'!J186/'Data-Input - Absolute Values'!J187)</f>
        <v>-0.01173301604</v>
      </c>
      <c r="K220" s="12">
        <f>ln('Data-Input - Absolute Values'!K186/'Data-Input - Absolute Values'!K187)</f>
        <v>-0.022237125</v>
      </c>
      <c r="L220" s="12">
        <f>ln('Data-Input - Absolute Values'!L186/'Data-Input - Absolute Values'!L187)</f>
        <v>0.1781345304</v>
      </c>
      <c r="M220" s="12">
        <f>ln('Data-Input - Absolute Values'!M186/'Data-Input - Absolute Values'!M187)</f>
        <v>-0.04908340889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>
        <v>44008.0</v>
      </c>
      <c r="B221" s="12">
        <f>ln('Data-Input - Absolute Values'!B187/'Data-Input - Absolute Values'!B188)</f>
        <v>0.0005693788231</v>
      </c>
      <c r="C221" s="12">
        <f>ln('Data-Input - Absolute Values'!C187/'Data-Input - Absolute Values'!C188)</f>
        <v>-0.07435661214</v>
      </c>
      <c r="D221" s="12">
        <f>ln('Data-Input - Absolute Values'!D187/'Data-Input - Absolute Values'!D188)</f>
        <v>-0.0176995771</v>
      </c>
      <c r="E221" s="12">
        <f>ln('Data-Input - Absolute Values'!E187/'Data-Input - Absolute Values'!E188)</f>
        <v>0.001621884985</v>
      </c>
      <c r="F221" s="12">
        <f>ln('Data-Input - Absolute Values'!F187/'Data-Input - Absolute Values'!F188)</f>
        <v>-0.006905397144</v>
      </c>
      <c r="G221" s="12">
        <f>ln('Data-Input - Absolute Values'!G187/'Data-Input - Absolute Values'!G188)</f>
        <v>-0.009231043626</v>
      </c>
      <c r="H221" s="12">
        <f>ln('Data-Input - Absolute Values'!H187/'Data-Input - Absolute Values'!H188)</f>
        <v>0</v>
      </c>
      <c r="I221" s="12">
        <f>ln('Data-Input - Absolute Values'!I187/'Data-Input - Absolute Values'!I188)</f>
        <v>0.01532353242</v>
      </c>
      <c r="J221" s="12">
        <f>ln('Data-Input - Absolute Values'!J187/'Data-Input - Absolute Values'!J188)</f>
        <v>-0.01820115857</v>
      </c>
      <c r="K221" s="12">
        <f>ln('Data-Input - Absolute Values'!K187/'Data-Input - Absolute Values'!K188)</f>
        <v>0.0007370742301</v>
      </c>
      <c r="L221" s="12">
        <f>ln('Data-Input - Absolute Values'!L187/'Data-Input - Absolute Values'!L188)</f>
        <v>0.01120459901</v>
      </c>
      <c r="M221" s="12">
        <f>ln('Data-Input - Absolute Values'!M187/'Data-Input - Absolute Values'!M188)</f>
        <v>0.003225994178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>
        <v>44001.0</v>
      </c>
      <c r="B222" s="12">
        <f>ln('Data-Input - Absolute Values'!B188/'Data-Input - Absolute Values'!B189)</f>
        <v>0.05550476288</v>
      </c>
      <c r="C222" s="12">
        <f>ln('Data-Input - Absolute Values'!C188/'Data-Input - Absolute Values'!C189)</f>
        <v>0.01222193831</v>
      </c>
      <c r="D222" s="12">
        <f>ln('Data-Input - Absolute Values'!D188/'Data-Input - Absolute Values'!D189)</f>
        <v>0.0357180826</v>
      </c>
      <c r="E222" s="12">
        <f>ln('Data-Input - Absolute Values'!E188/'Data-Input - Absolute Values'!E189)</f>
        <v>0.01153691508</v>
      </c>
      <c r="F222" s="12">
        <f>ln('Data-Input - Absolute Values'!F188/'Data-Input - Absolute Values'!F189)</f>
        <v>0.007120004771</v>
      </c>
      <c r="G222" s="12">
        <f>ln('Data-Input - Absolute Values'!G188/'Data-Input - Absolute Values'!G189)</f>
        <v>0.002638434707</v>
      </c>
      <c r="H222" s="12">
        <f>ln('Data-Input - Absolute Values'!H188/'Data-Input - Absolute Values'!H189)</f>
        <v>-0.0001869333588</v>
      </c>
      <c r="I222" s="12">
        <f>ln('Data-Input - Absolute Values'!I188/'Data-Input - Absolute Values'!I189)</f>
        <v>0.006591425513</v>
      </c>
      <c r="J222" s="12">
        <f>ln('Data-Input - Absolute Values'!J188/'Data-Input - Absolute Values'!J189)</f>
        <v>-0.01138658801</v>
      </c>
      <c r="K222" s="12">
        <f>ln('Data-Input - Absolute Values'!K188/'Data-Input - Absolute Values'!K189)</f>
        <v>-0.03170544004</v>
      </c>
      <c r="L222" s="12">
        <f>ln('Data-Input - Absolute Values'!L188/'Data-Input - Absolute Values'!L189)</f>
        <v>0.007067167223</v>
      </c>
      <c r="M222" s="12">
        <f>ln('Data-Input - Absolute Values'!M188/'Data-Input - Absolute Values'!M189)</f>
        <v>-0.03655554787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>
        <v>43994.0</v>
      </c>
      <c r="B223" s="12">
        <f>ln('Data-Input - Absolute Values'!B189/'Data-Input - Absolute Values'!B190)</f>
        <v>0.001325381241</v>
      </c>
      <c r="C223" s="12">
        <f>ln('Data-Input - Absolute Values'!C189/'Data-Input - Absolute Values'!C190)</f>
        <v>-0.1138644172</v>
      </c>
      <c r="D223" s="12">
        <f>ln('Data-Input - Absolute Values'!D189/'Data-Input - Absolute Values'!D190)</f>
        <v>-0.02690745292</v>
      </c>
      <c r="E223" s="12">
        <f>ln('Data-Input - Absolute Values'!E189/'Data-Input - Absolute Values'!E190)</f>
        <v>-0.0888706218</v>
      </c>
      <c r="F223" s="12">
        <f>ln('Data-Input - Absolute Values'!F189/'Data-Input - Absolute Values'!F190)</f>
        <v>0.0100485292</v>
      </c>
      <c r="G223" s="12">
        <f>ln('Data-Input - Absolute Values'!G189/'Data-Input - Absolute Values'!G190)</f>
        <v>0.004889321162</v>
      </c>
      <c r="H223" s="12">
        <f>ln('Data-Input - Absolute Values'!H189/'Data-Input - Absolute Values'!H190)</f>
        <v>0.0009350164309</v>
      </c>
      <c r="I223" s="12">
        <f>ln('Data-Input - Absolute Values'!I189/'Data-Input - Absolute Values'!I190)</f>
        <v>0.06123983832</v>
      </c>
      <c r="J223" s="12">
        <f>ln('Data-Input - Absolute Values'!J189/'Data-Input - Absolute Values'!J190)</f>
        <v>-0.01445142892</v>
      </c>
      <c r="K223" s="12">
        <f>ln('Data-Input - Absolute Values'!K189/'Data-Input - Absolute Values'!K190)</f>
        <v>-0.007702412991</v>
      </c>
      <c r="L223" s="12">
        <f>ln('Data-Input - Absolute Values'!L189/'Data-Input - Absolute Values'!L190)</f>
        <v>-0.07116545063</v>
      </c>
      <c r="M223" s="12">
        <f>ln('Data-Input - Absolute Values'!M189/'Data-Input - Absolute Values'!M190)</f>
        <v>-0.04375153983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>
        <v>43987.0</v>
      </c>
      <c r="B224" s="12">
        <f>ln('Data-Input - Absolute Values'!B190/'Data-Input - Absolute Values'!B191)</f>
        <v>0.0002411672507</v>
      </c>
      <c r="C224" s="12">
        <f>ln('Data-Input - Absolute Values'!C190/'Data-Input - Absolute Values'!C191)</f>
        <v>0.1263518085</v>
      </c>
      <c r="D224" s="12">
        <f>ln('Data-Input - Absolute Values'!D190/'Data-Input - Absolute Values'!D191)</f>
        <v>0</v>
      </c>
      <c r="E224" s="12">
        <f>ln('Data-Input - Absolute Values'!E190/'Data-Input - Absolute Values'!E191)</f>
        <v>0.1879866114</v>
      </c>
      <c r="F224" s="12">
        <f>ln('Data-Input - Absolute Values'!F190/'Data-Input - Absolute Values'!F191)</f>
        <v>0.02289750925</v>
      </c>
      <c r="G224" s="12">
        <f>ln('Data-Input - Absolute Values'!G190/'Data-Input - Absolute Values'!G191)</f>
        <v>0</v>
      </c>
      <c r="H224" s="12">
        <f>ln('Data-Input - Absolute Values'!H190/'Data-Input - Absolute Values'!H191)</f>
        <v>0.002716502069</v>
      </c>
      <c r="I224" s="12">
        <f>ln('Data-Input - Absolute Values'!I190/'Data-Input - Absolute Values'!I191)</f>
        <v>-0.07458836483</v>
      </c>
      <c r="J224" s="12">
        <f>ln('Data-Input - Absolute Values'!J190/'Data-Input - Absolute Values'!J191)</f>
        <v>0.005261448184</v>
      </c>
      <c r="K224" s="12">
        <f>ln('Data-Input - Absolute Values'!K190/'Data-Input - Absolute Values'!K191)</f>
        <v>0.06869466148</v>
      </c>
      <c r="L224" s="12">
        <f>ln('Data-Input - Absolute Values'!L190/'Data-Input - Absolute Values'!L191)</f>
        <v>0.2628928057</v>
      </c>
      <c r="M224" s="12">
        <f>ln('Data-Input - Absolute Values'!M190/'Data-Input - Absolute Values'!M191)</f>
        <v>0.03604859868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>
        <v>43980.0</v>
      </c>
      <c r="B225" s="12">
        <f>ln('Data-Input - Absolute Values'!B191/'Data-Input - Absolute Values'!B192)</f>
        <v>-0.01424917841</v>
      </c>
      <c r="C225" s="12">
        <f>ln('Data-Input - Absolute Values'!C191/'Data-Input - Absolute Values'!C192)</f>
        <v>0.06586450839</v>
      </c>
      <c r="D225" s="12">
        <f>ln('Data-Input - Absolute Values'!D191/'Data-Input - Absolute Values'!D192)</f>
        <v>0.04525659159</v>
      </c>
      <c r="E225" s="12">
        <f>ln('Data-Input - Absolute Values'!E191/'Data-Input - Absolute Values'!E192)</f>
        <v>0.07894536083</v>
      </c>
      <c r="F225" s="12">
        <f>ln('Data-Input - Absolute Values'!F191/'Data-Input - Absolute Values'!F192)</f>
        <v>0.009742673758</v>
      </c>
      <c r="G225" s="12">
        <f>ln('Data-Input - Absolute Values'!G191/'Data-Input - Absolute Values'!G192)</f>
        <v>0.006076970666</v>
      </c>
      <c r="H225" s="12">
        <f>ln('Data-Input - Absolute Values'!H191/'Data-Input - Absolute Values'!H192)</f>
        <v>0.008572423086</v>
      </c>
      <c r="I225" s="12">
        <f>ln('Data-Input - Absolute Values'!I191/'Data-Input - Absolute Values'!I192)</f>
        <v>-0.01285320737</v>
      </c>
      <c r="J225" s="12">
        <f>ln('Data-Input - Absolute Values'!J191/'Data-Input - Absolute Values'!J192)</f>
        <v>0.008831069209</v>
      </c>
      <c r="K225" s="12">
        <f>ln('Data-Input - Absolute Values'!K191/'Data-Input - Absolute Values'!K192)</f>
        <v>0.04383918256</v>
      </c>
      <c r="L225" s="12">
        <f>ln('Data-Input - Absolute Values'!L191/'Data-Input - Absolute Values'!L192)</f>
        <v>0.1281458227</v>
      </c>
      <c r="M225" s="12">
        <f>ln('Data-Input - Absolute Values'!M191/'Data-Input - Absolute Values'!M192)</f>
        <v>-0.01258290229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>
        <v>43973.0</v>
      </c>
      <c r="B226" s="12">
        <f>ln('Data-Input - Absolute Values'!B192/'Data-Input - Absolute Values'!B193)</f>
        <v>0.0001188989954</v>
      </c>
      <c r="C226" s="12">
        <f>ln('Data-Input - Absolute Values'!C192/'Data-Input - Absolute Values'!C193)</f>
        <v>0.02407969651</v>
      </c>
      <c r="D226" s="12">
        <f>ln('Data-Input - Absolute Values'!D192/'Data-Input - Absolute Values'!D193)</f>
        <v>0</v>
      </c>
      <c r="E226" s="12">
        <f>ln('Data-Input - Absolute Values'!E192/'Data-Input - Absolute Values'!E193)</f>
        <v>0.003800541892</v>
      </c>
      <c r="F226" s="12">
        <f>ln('Data-Input - Absolute Values'!F192/'Data-Input - Absolute Values'!F193)</f>
        <v>0.007108934802</v>
      </c>
      <c r="G226" s="12">
        <f>ln('Data-Input - Absolute Values'!G192/'Data-Input - Absolute Values'!G193)</f>
        <v>0.007424245279</v>
      </c>
      <c r="H226" s="12">
        <f>ln('Data-Input - Absolute Values'!H192/'Data-Input - Absolute Values'!H193)</f>
        <v>0.01621399373</v>
      </c>
      <c r="I226" s="12">
        <f>ln('Data-Input - Absolute Values'!I192/'Data-Input - Absolute Values'!I193)</f>
        <v>-0.01259849505</v>
      </c>
      <c r="J226" s="12">
        <f>ln('Data-Input - Absolute Values'!J192/'Data-Input - Absolute Values'!J193)</f>
        <v>-0.01951172357</v>
      </c>
      <c r="K226" s="12">
        <f>ln('Data-Input - Absolute Values'!K192/'Data-Input - Absolute Values'!K193)</f>
        <v>0.05683952283</v>
      </c>
      <c r="L226" s="12">
        <f>ln('Data-Input - Absolute Values'!L192/'Data-Input - Absolute Values'!L193)</f>
        <v>0.09413899091</v>
      </c>
      <c r="M226" s="12">
        <f>ln('Data-Input - Absolute Values'!M192/'Data-Input - Absolute Values'!M193)</f>
        <v>0.0276226335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>
        <v>43966.0</v>
      </c>
      <c r="B227" s="12">
        <f>ln('Data-Input - Absolute Values'!B193/'Data-Input - Absolute Values'!B194)</f>
        <v>-0.01369884436</v>
      </c>
      <c r="C227" s="12">
        <f>ln('Data-Input - Absolute Values'!C193/'Data-Input - Absolute Values'!C194)</f>
        <v>-0.06951766814</v>
      </c>
      <c r="D227" s="12">
        <f>ln('Data-Input - Absolute Values'!D193/'Data-Input - Absolute Values'!D194)</f>
        <v>-0.04525659159</v>
      </c>
      <c r="E227" s="12">
        <f>ln('Data-Input - Absolute Values'!E193/'Data-Input - Absolute Values'!E194)</f>
        <v>-0.0633396673</v>
      </c>
      <c r="F227" s="12">
        <f>ln('Data-Input - Absolute Values'!F193/'Data-Input - Absolute Values'!F194)</f>
        <v>-0.01194105399</v>
      </c>
      <c r="G227" s="12">
        <f>ln('Data-Input - Absolute Values'!G193/'Data-Input - Absolute Values'!G194)</f>
        <v>-0.01077456122</v>
      </c>
      <c r="H227" s="12">
        <f>ln('Data-Input - Absolute Values'!H193/'Data-Input - Absolute Values'!H194)</f>
        <v>0.003950099071</v>
      </c>
      <c r="I227" s="12">
        <f>ln('Data-Input - Absolute Values'!I193/'Data-Input - Absolute Values'!I194)</f>
        <v>0.005501276919</v>
      </c>
      <c r="J227" s="12">
        <f>ln('Data-Input - Absolute Values'!J193/'Data-Input - Absolute Values'!J194)</f>
        <v>-0.04461833246</v>
      </c>
      <c r="K227" s="12">
        <f>ln('Data-Input - Absolute Values'!K193/'Data-Input - Absolute Values'!K194)</f>
        <v>-0.07323346519</v>
      </c>
      <c r="L227" s="12">
        <f>ln('Data-Input - Absolute Values'!L193/'Data-Input - Absolute Values'!L194)</f>
        <v>-0.02123222011</v>
      </c>
      <c r="M227" s="12">
        <f>ln('Data-Input - Absolute Values'!M193/'Data-Input - Absolute Values'!M194)</f>
        <v>-0.09954387051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>
        <v>43959.0</v>
      </c>
      <c r="B228" s="12">
        <f>ln('Data-Input - Absolute Values'!B194/'Data-Input - Absolute Values'!B195)</f>
        <v>0.0421619332</v>
      </c>
      <c r="C228" s="12">
        <f>ln('Data-Input - Absolute Values'!C194/'Data-Input - Absolute Values'!C195)</f>
        <v>-0.01343390209</v>
      </c>
      <c r="D228" s="12">
        <f>ln('Data-Input - Absolute Values'!D194/'Data-Input - Absolute Values'!D195)</f>
        <v>0</v>
      </c>
      <c r="E228" s="12">
        <f>ln('Data-Input - Absolute Values'!E194/'Data-Input - Absolute Values'!E195)</f>
        <v>-0.002092952441</v>
      </c>
      <c r="F228" s="12">
        <f>ln('Data-Input - Absolute Values'!F194/'Data-Input - Absolute Values'!F195)</f>
        <v>-0.03023506333</v>
      </c>
      <c r="G228" s="12">
        <f>ln('Data-Input - Absolute Values'!G194/'Data-Input - Absolute Values'!G195)</f>
        <v>0</v>
      </c>
      <c r="H228" s="12">
        <f>ln('Data-Input - Absolute Values'!H194/'Data-Input - Absolute Values'!H195)</f>
        <v>0.005420592113</v>
      </c>
      <c r="I228" s="12">
        <f>ln('Data-Input - Absolute Values'!I194/'Data-Input - Absolute Values'!I195)</f>
        <v>-0.02307674092</v>
      </c>
      <c r="J228" s="12">
        <f>ln('Data-Input - Absolute Values'!J194/'Data-Input - Absolute Values'!J195)</f>
        <v>0.1289499909</v>
      </c>
      <c r="K228" s="12">
        <f>ln('Data-Input - Absolute Values'!K194/'Data-Input - Absolute Values'!K195)</f>
        <v>0.02513927397</v>
      </c>
      <c r="L228" s="12">
        <f>ln('Data-Input - Absolute Values'!L194/'Data-Input - Absolute Values'!L195)</f>
        <v>0.08777561088</v>
      </c>
      <c r="M228" s="12">
        <f>ln('Data-Input - Absolute Values'!M194/'Data-Input - Absolute Values'!M195)</f>
        <v>0.02993487974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>
        <v>43951.0</v>
      </c>
      <c r="B229" s="12">
        <f>ln('Data-Input - Absolute Values'!B195/'Data-Input - Absolute Values'!B196)</f>
        <v>0.02464673647</v>
      </c>
      <c r="C229" s="12">
        <f>ln('Data-Input - Absolute Values'!C195/'Data-Input - Absolute Values'!C196)</f>
        <v>0.04409626278</v>
      </c>
      <c r="D229" s="12">
        <f>ln('Data-Input - Absolute Values'!D195/'Data-Input - Absolute Values'!D196)</f>
        <v>0</v>
      </c>
      <c r="E229" s="12">
        <f>ln('Data-Input - Absolute Values'!E195/'Data-Input - Absolute Values'!E196)</f>
        <v>0.09785923822</v>
      </c>
      <c r="F229" s="12">
        <f>ln('Data-Input - Absolute Values'!F195/'Data-Input - Absolute Values'!F196)</f>
        <v>0.05899152003</v>
      </c>
      <c r="G229" s="12">
        <f>ln('Data-Input - Absolute Values'!G195/'Data-Input - Absolute Values'!G196)</f>
        <v>0</v>
      </c>
      <c r="H229" s="12">
        <f>ln('Data-Input - Absolute Values'!H195/'Data-Input - Absolute Values'!H196)</f>
        <v>0.006817322858</v>
      </c>
      <c r="I229" s="12">
        <f>ln('Data-Input - Absolute Values'!I195/'Data-Input - Absolute Values'!I196)</f>
        <v>0.03491631587</v>
      </c>
      <c r="J229" s="12">
        <f>ln('Data-Input - Absolute Values'!J195/'Data-Input - Absolute Values'!J196)</f>
        <v>0.1296451534</v>
      </c>
      <c r="K229" s="12">
        <f>ln('Data-Input - Absolute Values'!K195/'Data-Input - Absolute Values'!K196)</f>
        <v>0.09262079799</v>
      </c>
      <c r="L229" s="12">
        <f>ln('Data-Input - Absolute Values'!L195/'Data-Input - Absolute Values'!L196)</f>
        <v>0.1453970559</v>
      </c>
      <c r="M229" s="12">
        <f>ln('Data-Input - Absolute Values'!M195/'Data-Input - Absolute Values'!M196)</f>
        <v>0.06057260609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>
        <v>43944.0</v>
      </c>
      <c r="B230" s="12">
        <f>ln('Data-Input - Absolute Values'!B196/'Data-Input - Absolute Values'!B197)</f>
        <v>-0.01924927489</v>
      </c>
      <c r="C230" s="12">
        <f>ln('Data-Input - Absolute Values'!C196/'Data-Input - Absolute Values'!C197)</f>
        <v>0.0234761131</v>
      </c>
      <c r="D230" s="12">
        <f>ln('Data-Input - Absolute Values'!D196/'Data-Input - Absolute Values'!D197)</f>
        <v>0.008888947417</v>
      </c>
      <c r="E230" s="12">
        <f>ln('Data-Input - Absolute Values'!E196/'Data-Input - Absolute Values'!E197)</f>
        <v>0.01173274032</v>
      </c>
      <c r="F230" s="12">
        <f>ln('Data-Input - Absolute Values'!F196/'Data-Input - Absolute Values'!F197)</f>
        <v>0.01122764847</v>
      </c>
      <c r="G230" s="12">
        <f>ln('Data-Input - Absolute Values'!G196/'Data-Input - Absolute Values'!G197)</f>
        <v>0.007399321235</v>
      </c>
      <c r="H230" s="12">
        <f>ln('Data-Input - Absolute Values'!H196/'Data-Input - Absolute Values'!H197)</f>
        <v>-0.005943409126</v>
      </c>
      <c r="I230" s="12">
        <f>ln('Data-Input - Absolute Values'!I196/'Data-Input - Absolute Values'!I197)</f>
        <v>-0.01455827328</v>
      </c>
      <c r="J230" s="12">
        <f>ln('Data-Input - Absolute Values'!J196/'Data-Input - Absolute Values'!J197)</f>
        <v>0.05711570995</v>
      </c>
      <c r="K230" s="12">
        <f>ln('Data-Input - Absolute Values'!K196/'Data-Input - Absolute Values'!K197)</f>
        <v>0.08055097548</v>
      </c>
      <c r="L230" s="12">
        <f>ln('Data-Input - Absolute Values'!L196/'Data-Input - Absolute Values'!L197)</f>
        <v>0.1765029739</v>
      </c>
      <c r="M230" s="12">
        <f>ln('Data-Input - Absolute Values'!M196/'Data-Input - Absolute Values'!M197)</f>
        <v>0.01732413979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>
        <v>43937.0</v>
      </c>
      <c r="B231" s="12">
        <f>ln('Data-Input - Absolute Values'!B197/'Data-Input - Absolute Values'!B198)</f>
        <v>0.07945862244</v>
      </c>
      <c r="C231" s="12">
        <f>ln('Data-Input - Absolute Values'!C197/'Data-Input - Absolute Values'!C198)</f>
        <v>-0.05180393322</v>
      </c>
      <c r="D231" s="12">
        <f>ln('Data-Input - Absolute Values'!D197/'Data-Input - Absolute Values'!D198)</f>
        <v>0</v>
      </c>
      <c r="E231" s="12">
        <f>ln('Data-Input - Absolute Values'!E197/'Data-Input - Absolute Values'!E198)</f>
        <v>-0.03704376678</v>
      </c>
      <c r="F231" s="12">
        <f>ln('Data-Input - Absolute Values'!F197/'Data-Input - Absolute Values'!F198)</f>
        <v>0.08083489991</v>
      </c>
      <c r="G231" s="12">
        <f>ln('Data-Input - Absolute Values'!G197/'Data-Input - Absolute Values'!G198)</f>
        <v>0.03662746184</v>
      </c>
      <c r="H231" s="12">
        <f>ln('Data-Input - Absolute Values'!H197/'Data-Input - Absolute Values'!H198)</f>
        <v>0.02867615323</v>
      </c>
      <c r="I231" s="12">
        <f>ln('Data-Input - Absolute Values'!I197/'Data-Input - Absolute Values'!I198)</f>
        <v>0.03937750173</v>
      </c>
      <c r="J231" s="12">
        <f>ln('Data-Input - Absolute Values'!J197/'Data-Input - Absolute Values'!J198)</f>
        <v>-0.01036192056</v>
      </c>
      <c r="K231" s="12">
        <f>ln('Data-Input - Absolute Values'!K197/'Data-Input - Absolute Values'!K198)</f>
        <v>0.04789661675</v>
      </c>
      <c r="L231" s="12">
        <f>ln('Data-Input - Absolute Values'!L197/'Data-Input - Absolute Values'!L198)</f>
        <v>-0.02191010964</v>
      </c>
      <c r="M231" s="12">
        <f>ln('Data-Input - Absolute Values'!M197/'Data-Input - Absolute Values'!M198)</f>
        <v>-0.04895531399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>
        <v>43928.0</v>
      </c>
      <c r="B232" s="12">
        <f>ln('Data-Input - Absolute Values'!B198/'Data-Input - Absolute Values'!B199)</f>
        <v>0.05193132898</v>
      </c>
      <c r="C232" s="12">
        <f>ln('Data-Input - Absolute Values'!C198/'Data-Input - Absolute Values'!C199)</f>
        <v>0.04640315908</v>
      </c>
      <c r="D232" s="12">
        <f>ln('Data-Input - Absolute Values'!D198/'Data-Input - Absolute Values'!D199)</f>
        <v>0.03267078229</v>
      </c>
      <c r="E232" s="12">
        <f>ln('Data-Input - Absolute Values'!E198/'Data-Input - Absolute Values'!E199)</f>
        <v>-0.03047507618</v>
      </c>
      <c r="F232" s="12">
        <f>ln('Data-Input - Absolute Values'!F198/'Data-Input - Absolute Values'!F199)</f>
        <v>0.003843331414</v>
      </c>
      <c r="G232" s="12">
        <f>ln('Data-Input - Absolute Values'!G198/'Data-Input - Absolute Values'!G199)</f>
        <v>0</v>
      </c>
      <c r="H232" s="12">
        <f>ln('Data-Input - Absolute Values'!H198/'Data-Input - Absolute Values'!H199)</f>
        <v>0.01892227914</v>
      </c>
      <c r="I232" s="12">
        <f>ln('Data-Input - Absolute Values'!I198/'Data-Input - Absolute Values'!I199)</f>
        <v>-0.007678189889</v>
      </c>
      <c r="J232" s="12">
        <f>ln('Data-Input - Absolute Values'!J198/'Data-Input - Absolute Values'!J199)</f>
        <v>0.1243252291</v>
      </c>
      <c r="K232" s="12">
        <f>ln('Data-Input - Absolute Values'!K198/'Data-Input - Absolute Values'!K199)</f>
        <v>0.2213208381</v>
      </c>
      <c r="L232" s="12">
        <f>ln('Data-Input - Absolute Values'!L198/'Data-Input - Absolute Values'!L199)</f>
        <v>0.153634817</v>
      </c>
      <c r="M232" s="12">
        <f>ln('Data-Input - Absolute Values'!M198/'Data-Input - Absolute Values'!M199)</f>
        <v>0.1451781309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>
        <v>43921.0</v>
      </c>
      <c r="B233" s="12">
        <f>ln('Data-Input - Absolute Values'!B199/'Data-Input - Absolute Values'!B200)</f>
        <v>0.03511636872</v>
      </c>
      <c r="C233" s="12">
        <f>ln('Data-Input - Absolute Values'!C199/'Data-Input - Absolute Values'!C200)</f>
        <v>-0.008168286806</v>
      </c>
      <c r="D233" s="12">
        <f>ln('Data-Input - Absolute Values'!D199/'Data-Input - Absolute Values'!D200)</f>
        <v>0.02616971773</v>
      </c>
      <c r="E233" s="12">
        <f>ln('Data-Input - Absolute Values'!E199/'Data-Input - Absolute Values'!E200)</f>
        <v>0.001411976359</v>
      </c>
      <c r="F233" s="12">
        <f>ln('Data-Input - Absolute Values'!F199/'Data-Input - Absolute Values'!F200)</f>
        <v>0.04351199958</v>
      </c>
      <c r="G233" s="12">
        <f>ln('Data-Input - Absolute Values'!G199/'Data-Input - Absolute Values'!G200)</f>
        <v>0.08574765818</v>
      </c>
      <c r="H233" s="12">
        <f>ln('Data-Input - Absolute Values'!H199/'Data-Input - Absolute Values'!H200)</f>
        <v>0.02878379827</v>
      </c>
      <c r="I233" s="12">
        <f>ln('Data-Input - Absolute Values'!I199/'Data-Input - Absolute Values'!I200)</f>
        <v>-0.003827594868</v>
      </c>
      <c r="J233" s="12">
        <f>ln('Data-Input - Absolute Values'!J199/'Data-Input - Absolute Values'!J200)</f>
        <v>-0.06986580296</v>
      </c>
      <c r="K233" s="12">
        <f>ln('Data-Input - Absolute Values'!K199/'Data-Input - Absolute Values'!K200)</f>
        <v>-0.05901301416</v>
      </c>
      <c r="L233" s="12">
        <f>ln('Data-Input - Absolute Values'!L199/'Data-Input - Absolute Values'!L200)</f>
        <v>-0.007194275634</v>
      </c>
      <c r="M233" s="12">
        <f>ln('Data-Input - Absolute Values'!M199/'Data-Input - Absolute Values'!M200)</f>
        <v>-0.05586057583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>
        <v>43914.0</v>
      </c>
      <c r="B234" s="12">
        <f>ln('Data-Input - Absolute Values'!B200/'Data-Input - Absolute Values'!B201)</f>
        <v>0.03835518633</v>
      </c>
      <c r="C234" s="12">
        <f>ln('Data-Input - Absolute Values'!C200/'Data-Input - Absolute Values'!C201)</f>
        <v>0.03521708225</v>
      </c>
      <c r="D234" s="12">
        <f>ln('Data-Input - Absolute Values'!D200/'Data-Input - Absolute Values'!D201)</f>
        <v>0</v>
      </c>
      <c r="E234" s="12">
        <f>ln('Data-Input - Absolute Values'!E200/'Data-Input - Absolute Values'!E201)</f>
        <v>0.1219825929</v>
      </c>
      <c r="F234" s="12">
        <f>ln('Data-Input - Absolute Values'!F200/'Data-Input - Absolute Values'!F201)</f>
        <v>-0.07977555449</v>
      </c>
      <c r="G234" s="12">
        <f>ln('Data-Input - Absolute Values'!G200/'Data-Input - Absolute Values'!G201)</f>
        <v>-0.07289705599</v>
      </c>
      <c r="H234" s="12">
        <f>ln('Data-Input - Absolute Values'!H200/'Data-Input - Absolute Values'!H201)</f>
        <v>-0.02608033568</v>
      </c>
      <c r="I234" s="12">
        <f>ln('Data-Input - Absolute Values'!I200/'Data-Input - Absolute Values'!I201)</f>
        <v>-0.03667196075</v>
      </c>
      <c r="J234" s="12">
        <f>ln('Data-Input - Absolute Values'!J200/'Data-Input - Absolute Values'!J201)</f>
        <v>0.2471305242</v>
      </c>
      <c r="K234" s="12">
        <f>ln('Data-Input - Absolute Values'!K200/'Data-Input - Absolute Values'!K201)</f>
        <v>0.1967869741</v>
      </c>
      <c r="L234" s="12">
        <f>ln('Data-Input - Absolute Values'!L200/'Data-Input - Absolute Values'!L201)</f>
        <v>0.1631516407</v>
      </c>
      <c r="M234" s="12">
        <f>ln('Data-Input - Absolute Values'!M200/'Data-Input - Absolute Values'!M201)</f>
        <v>0.1858897062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>
        <v>43907.0</v>
      </c>
      <c r="B235" s="12">
        <f>ln('Data-Input - Absolute Values'!B201/'Data-Input - Absolute Values'!B202)</f>
        <v>-0.07206784904</v>
      </c>
      <c r="C235" s="12">
        <f>ln('Data-Input - Absolute Values'!C201/'Data-Input - Absolute Values'!C202)</f>
        <v>-0.08599421625</v>
      </c>
      <c r="D235" s="12">
        <f>ln('Data-Input - Absolute Values'!D201/'Data-Input - Absolute Values'!D202)</f>
        <v>-0.04082199452</v>
      </c>
      <c r="E235" s="12">
        <f>ln('Data-Input - Absolute Values'!E201/'Data-Input - Absolute Values'!E202)</f>
        <v>-0.2888785701</v>
      </c>
      <c r="F235" s="12">
        <f>ln('Data-Input - Absolute Values'!F201/'Data-Input - Absolute Values'!F202)</f>
        <v>-0.123730279</v>
      </c>
      <c r="G235" s="12">
        <f>ln('Data-Input - Absolute Values'!G201/'Data-Input - Absolute Values'!G202)</f>
        <v>-0.09786864874</v>
      </c>
      <c r="H235" s="12">
        <f>ln('Data-Input - Absolute Values'!H201/'Data-Input - Absolute Values'!H202)</f>
        <v>-0.02949234938</v>
      </c>
      <c r="I235" s="12">
        <f>ln('Data-Input - Absolute Values'!I201/'Data-Input - Absolute Values'!I202)</f>
        <v>-0.09767117399</v>
      </c>
      <c r="J235" s="12">
        <f>ln('Data-Input - Absolute Values'!J201/'Data-Input - Absolute Values'!J202)</f>
        <v>-0.3565039878</v>
      </c>
      <c r="K235" s="12">
        <f>ln('Data-Input - Absolute Values'!K201/'Data-Input - Absolute Values'!K202)</f>
        <v>-0.5187049977</v>
      </c>
      <c r="L235" s="12">
        <f>ln('Data-Input - Absolute Values'!L201/'Data-Input - Absolute Values'!L202)</f>
        <v>-0.4345731923</v>
      </c>
      <c r="M235" s="12">
        <f>ln('Data-Input - Absolute Values'!M201/'Data-Input - Absolute Values'!M202)</f>
        <v>-0.3514269678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>
        <v>43900.0</v>
      </c>
      <c r="B236" s="12">
        <f>ln('Data-Input - Absolute Values'!B202/'Data-Input - Absolute Values'!B203)</f>
        <v>-0.03424330158</v>
      </c>
      <c r="C236" s="12">
        <f>ln('Data-Input - Absolute Values'!C202/'Data-Input - Absolute Values'!C203)</f>
        <v>-0.1859694441</v>
      </c>
      <c r="D236" s="12">
        <f>ln('Data-Input - Absolute Values'!D202/'Data-Input - Absolute Values'!D203)</f>
        <v>-0.07020425867</v>
      </c>
      <c r="E236" s="12">
        <f>ln('Data-Input - Absolute Values'!E202/'Data-Input - Absolute Values'!E203)</f>
        <v>-0.1287026533</v>
      </c>
      <c r="F236" s="12">
        <f>ln('Data-Input - Absolute Values'!F202/'Data-Input - Absolute Values'!F203)</f>
        <v>-0.01057701311</v>
      </c>
      <c r="G236" s="12">
        <f>ln('Data-Input - Absolute Values'!G202/'Data-Input - Absolute Values'!G203)</f>
        <v>0.05356140529</v>
      </c>
      <c r="H236" s="12">
        <f>ln('Data-Input - Absolute Values'!H202/'Data-Input - Absolute Values'!H203)</f>
        <v>-0.02313828716</v>
      </c>
      <c r="I236" s="12">
        <f>ln('Data-Input - Absolute Values'!I202/'Data-Input - Absolute Values'!I203)</f>
        <v>0.08800537179</v>
      </c>
      <c r="J236" s="12">
        <f>ln('Data-Input - Absolute Values'!J202/'Data-Input - Absolute Values'!J203)</f>
        <v>-0.1161624544</v>
      </c>
      <c r="K236" s="12">
        <f>ln('Data-Input - Absolute Values'!K202/'Data-Input - Absolute Values'!K203)</f>
        <v>-0.122560584</v>
      </c>
      <c r="L236" s="12">
        <f>ln('Data-Input - Absolute Values'!L202/'Data-Input - Absolute Values'!L203)</f>
        <v>-0.1750089099</v>
      </c>
      <c r="M236" s="12">
        <f>ln('Data-Input - Absolute Values'!M202/'Data-Input - Absolute Values'!M203)</f>
        <v>-0.2075178569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>
        <v>43893.0</v>
      </c>
      <c r="B237" s="12">
        <f>ln('Data-Input - Absolute Values'!B203/'Data-Input - Absolute Values'!B204)</f>
        <v>-0.04796892042</v>
      </c>
      <c r="C237" s="12">
        <f>ln('Data-Input - Absolute Values'!C203/'Data-Input - Absolute Values'!C204)</f>
        <v>-0.1074663841</v>
      </c>
      <c r="D237" s="12">
        <f>ln('Data-Input - Absolute Values'!D203/'Data-Input - Absolute Values'!D204)</f>
        <v>-0.06876685725</v>
      </c>
      <c r="E237" s="12">
        <f>ln('Data-Input - Absolute Values'!E203/'Data-Input - Absolute Values'!E204)</f>
        <v>-0.07101392615</v>
      </c>
      <c r="F237" s="12">
        <f>ln('Data-Input - Absolute Values'!F203/'Data-Input - Absolute Values'!F204)</f>
        <v>-0.02113694308</v>
      </c>
      <c r="G237" s="12">
        <f>ln('Data-Input - Absolute Values'!G203/'Data-Input - Absolute Values'!G204)</f>
        <v>0.01042255127</v>
      </c>
      <c r="H237" s="12">
        <f>ln('Data-Input - Absolute Values'!H203/'Data-Input - Absolute Values'!H204)</f>
        <v>0.002523048403</v>
      </c>
      <c r="I237" s="12">
        <f>ln('Data-Input - Absolute Values'!I203/'Data-Input - Absolute Values'!I204)</f>
        <v>0.03373917111</v>
      </c>
      <c r="J237" s="12">
        <f>ln('Data-Input - Absolute Values'!J203/'Data-Input - Absolute Values'!J204)</f>
        <v>-0.08826063458</v>
      </c>
      <c r="K237" s="12">
        <f>ln('Data-Input - Absolute Values'!K203/'Data-Input - Absolute Values'!K204)</f>
        <v>-0.1247077236</v>
      </c>
      <c r="L237" s="12">
        <f>ln('Data-Input - Absolute Values'!L203/'Data-Input - Absolute Values'!L204)</f>
        <v>-0.1819392207</v>
      </c>
      <c r="M237" s="12">
        <f>ln('Data-Input - Absolute Values'!M203/'Data-Input - Absolute Values'!M204)</f>
        <v>-0.1785870921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1">
        <v>43886.0</v>
      </c>
      <c r="B238" s="12">
        <f>ln('Data-Input - Absolute Values'!B204/'Data-Input - Absolute Values'!B205)</f>
        <v>-0.1169632751</v>
      </c>
      <c r="C238" s="12">
        <f>ln('Data-Input - Absolute Values'!C204/'Data-Input - Absolute Values'!C205)</f>
        <v>-0.07715226401</v>
      </c>
      <c r="D238" s="12">
        <f>ln('Data-Input - Absolute Values'!D204/'Data-Input - Absolute Values'!D205)</f>
        <v>-0.01257878221</v>
      </c>
      <c r="E238" s="12">
        <f>ln('Data-Input - Absolute Values'!E204/'Data-Input - Absolute Values'!E205)</f>
        <v>-0.1284830603</v>
      </c>
      <c r="F238" s="12">
        <f>ln('Data-Input - Absolute Values'!F204/'Data-Input - Absolute Values'!F205)</f>
        <v>0.01011771796</v>
      </c>
      <c r="G238" s="12">
        <f>ln('Data-Input - Absolute Values'!G204/'Data-Input - Absolute Values'!G205)</f>
        <v>0.005462963579</v>
      </c>
      <c r="H238" s="12">
        <f>ln('Data-Input - Absolute Values'!H204/'Data-Input - Absolute Values'!H205)</f>
        <v>0.009175271787</v>
      </c>
      <c r="I238" s="12">
        <f>ln('Data-Input - Absolute Values'!I204/'Data-Input - Absolute Values'!I205)</f>
        <v>0.04232848164</v>
      </c>
      <c r="J238" s="12">
        <f>ln('Data-Input - Absolute Values'!J204/'Data-Input - Absolute Values'!J205)</f>
        <v>-0.09590501609</v>
      </c>
      <c r="K238" s="12">
        <f>ln('Data-Input - Absolute Values'!K204/'Data-Input - Absolute Values'!K205)</f>
        <v>-0.1420516943</v>
      </c>
      <c r="L238" s="12">
        <f>ln('Data-Input - Absolute Values'!L204/'Data-Input - Absolute Values'!L205)</f>
        <v>-0.1068889837</v>
      </c>
      <c r="M238" s="12">
        <f>ln('Data-Input - Absolute Values'!M204/'Data-Input - Absolute Values'!M205)</f>
        <v>-0.09026013676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1">
        <v>43879.0</v>
      </c>
      <c r="B239" s="12">
        <f>ln('Data-Input - Absolute Values'!B205/'Data-Input - Absolute Values'!B206)</f>
        <v>0.02612088808</v>
      </c>
      <c r="C239" s="12">
        <f>ln('Data-Input - Absolute Values'!C205/'Data-Input - Absolute Values'!C206)</f>
        <v>-0.005719748673</v>
      </c>
      <c r="D239" s="12">
        <f>ln('Data-Input - Absolute Values'!D205/'Data-Input - Absolute Values'!D206)</f>
        <v>-0.01550418654</v>
      </c>
      <c r="E239" s="12">
        <f>ln('Data-Input - Absolute Values'!E205/'Data-Input - Absolute Values'!E206)</f>
        <v>0.01399451242</v>
      </c>
      <c r="F239" s="12">
        <f>ln('Data-Input - Absolute Values'!F205/'Data-Input - Absolute Values'!F206)</f>
        <v>0.004802120046</v>
      </c>
      <c r="G239" s="12">
        <f>ln('Data-Input - Absolute Values'!G205/'Data-Input - Absolute Values'!G206)</f>
        <v>0.003165338696</v>
      </c>
      <c r="H239" s="12">
        <f>ln('Data-Input - Absolute Values'!H205/'Data-Input - Absolute Values'!H206)</f>
        <v>0.001668384508</v>
      </c>
      <c r="I239" s="12">
        <f>ln('Data-Input - Absolute Values'!I205/'Data-Input - Absolute Values'!I206)</f>
        <v>0.008349169888</v>
      </c>
      <c r="J239" s="12">
        <f>ln('Data-Input - Absolute Values'!J205/'Data-Input - Absolute Values'!J206)</f>
        <v>0.002890003583</v>
      </c>
      <c r="K239" s="12">
        <f>ln('Data-Input - Absolute Values'!K205/'Data-Input - Absolute Values'!K206)</f>
        <v>0.1855289326</v>
      </c>
      <c r="L239" s="12">
        <f>ln('Data-Input - Absolute Values'!L205/'Data-Input - Absolute Values'!L206)</f>
        <v>0.01733145635</v>
      </c>
      <c r="M239" s="12">
        <f>ln('Data-Input - Absolute Values'!M205/'Data-Input - Absolute Values'!M206)</f>
        <v>0.01659800275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1">
        <v>43872.0</v>
      </c>
      <c r="B240" s="12">
        <f>ln('Data-Input - Absolute Values'!B206/'Data-Input - Absolute Values'!B207)</f>
        <v>0.03964613444</v>
      </c>
      <c r="C240" s="12">
        <f>ln('Data-Input - Absolute Values'!C206/'Data-Input - Absolute Values'!C207)</f>
        <v>0.02275374563</v>
      </c>
      <c r="D240" s="12">
        <f>ln('Data-Input - Absolute Values'!D206/'Data-Input - Absolute Values'!D207)</f>
        <v>0.01863407954</v>
      </c>
      <c r="E240" s="12">
        <f>ln('Data-Input - Absolute Values'!E206/'Data-Input - Absolute Values'!E207)</f>
        <v>0.02288796961</v>
      </c>
      <c r="F240" s="12">
        <f>ln('Data-Input - Absolute Values'!F206/'Data-Input - Absolute Values'!F207)</f>
        <v>-0.01290272666</v>
      </c>
      <c r="G240" s="12">
        <f>ln('Data-Input - Absolute Values'!G206/'Data-Input - Absolute Values'!G207)</f>
        <v>0.005227108038</v>
      </c>
      <c r="H240" s="12">
        <f>ln('Data-Input - Absolute Values'!H206/'Data-Input - Absolute Values'!H207)</f>
        <v>0.001376056832</v>
      </c>
      <c r="I240" s="12">
        <f>ln('Data-Input - Absolute Values'!I206/'Data-Input - Absolute Values'!I207)</f>
        <v>-0.009634968476</v>
      </c>
      <c r="J240" s="12">
        <f>ln('Data-Input - Absolute Values'!J206/'Data-Input - Absolute Values'!J207)</f>
        <v>0.1243694891</v>
      </c>
      <c r="K240" s="12">
        <f>ln('Data-Input - Absolute Values'!K206/'Data-Input - Absolute Values'!K207)</f>
        <v>0.2402643493</v>
      </c>
      <c r="L240" s="12">
        <f>ln('Data-Input - Absolute Values'!L206/'Data-Input - Absolute Values'!L207)</f>
        <v>0.1186575438</v>
      </c>
      <c r="M240" s="12">
        <f>ln('Data-Input - Absolute Values'!M206/'Data-Input - Absolute Values'!M207)</f>
        <v>0.1313974367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1">
        <v>43865.0</v>
      </c>
      <c r="B241" s="12">
        <f>ln('Data-Input - Absolute Values'!B207/'Data-Input - Absolute Values'!B208)</f>
        <v>0.07688237183</v>
      </c>
      <c r="C241" s="12">
        <f>ln('Data-Input - Absolute Values'!C207/'Data-Input - Absolute Values'!C208)</f>
        <v>0.01255826665</v>
      </c>
      <c r="D241" s="12">
        <f>ln('Data-Input - Absolute Values'!D207/'Data-Input - Absolute Values'!D208)</f>
        <v>-0.006250020345</v>
      </c>
      <c r="E241" s="12">
        <f>ln('Data-Input - Absolute Values'!E207/'Data-Input - Absolute Values'!E208)</f>
        <v>0.01576125146</v>
      </c>
      <c r="F241" s="12">
        <f>ln('Data-Input - Absolute Values'!F207/'Data-Input - Absolute Values'!F208)</f>
        <v>0.008829114568</v>
      </c>
      <c r="G241" s="12">
        <f>ln('Data-Input - Absolute Values'!G207/'Data-Input - Absolute Values'!G208)</f>
        <v>-0.0003540449674</v>
      </c>
      <c r="H241" s="12">
        <f>ln('Data-Input - Absolute Values'!H207/'Data-Input - Absolute Values'!H208)</f>
        <v>0.001082517451</v>
      </c>
      <c r="I241" s="12">
        <f>ln('Data-Input - Absolute Values'!I207/'Data-Input - Absolute Values'!I208)</f>
        <v>0.01472854367</v>
      </c>
      <c r="J241" s="12">
        <f>ln('Data-Input - Absolute Values'!J207/'Data-Input - Absolute Values'!J208)</f>
        <v>-0.02442832883</v>
      </c>
      <c r="K241" s="12">
        <f>ln('Data-Input - Absolute Values'!K207/'Data-Input - Absolute Values'!K208)</f>
        <v>0.06835830422</v>
      </c>
      <c r="L241" s="12">
        <f>ln('Data-Input - Absolute Values'!L207/'Data-Input - Absolute Values'!L208)</f>
        <v>0.06716664354</v>
      </c>
      <c r="M241" s="12">
        <f>ln('Data-Input - Absolute Values'!M207/'Data-Input - Absolute Values'!M208)</f>
        <v>0.1124026644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1">
        <v>43858.0</v>
      </c>
      <c r="B242" s="12">
        <f>ln('Data-Input - Absolute Values'!B208/'Data-Input - Absolute Values'!B209)</f>
        <v>0.001195457405</v>
      </c>
      <c r="C242" s="12">
        <f>ln('Data-Input - Absolute Values'!C208/'Data-Input - Absolute Values'!C209)</f>
        <v>-0.01174756535</v>
      </c>
      <c r="D242" s="12">
        <f>ln('Data-Input - Absolute Values'!D208/'Data-Input - Absolute Values'!D209)</f>
        <v>0.006250020345</v>
      </c>
      <c r="E242" s="12">
        <f>ln('Data-Input - Absolute Values'!E208/'Data-Input - Absolute Values'!E209)</f>
        <v>-0.01148730581</v>
      </c>
      <c r="F242" s="12">
        <f>ln('Data-Input - Absolute Values'!F208/'Data-Input - Absolute Values'!F209)</f>
        <v>0.01210208666</v>
      </c>
      <c r="G242" s="12">
        <f>ln('Data-Input - Absolute Values'!G208/'Data-Input - Absolute Values'!G209)</f>
        <v>0.01821804271</v>
      </c>
      <c r="H242" s="12">
        <f>ln('Data-Input - Absolute Values'!H208/'Data-Input - Absolute Values'!H209)</f>
        <v>0.007313008182</v>
      </c>
      <c r="I242" s="12">
        <f>ln('Data-Input - Absolute Values'!I208/'Data-Input - Absolute Values'!I209)</f>
        <v>0.02580824207</v>
      </c>
      <c r="J242" s="12">
        <f>ln('Data-Input - Absolute Values'!J208/'Data-Input - Absolute Values'!J209)</f>
        <v>0.07739617179</v>
      </c>
      <c r="K242" s="12">
        <f>ln('Data-Input - Absolute Values'!K208/'Data-Input - Absolute Values'!K209)</f>
        <v>0.04324707199</v>
      </c>
      <c r="L242" s="12">
        <f>ln('Data-Input - Absolute Values'!L208/'Data-Input - Absolute Values'!L209)</f>
        <v>0.1422914547</v>
      </c>
      <c r="M242" s="12">
        <f>ln('Data-Input - Absolute Values'!M208/'Data-Input - Absolute Values'!M209)</f>
        <v>0.05700556883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1">
        <v>43851.0</v>
      </c>
      <c r="B243" s="12">
        <f>ln('Data-Input - Absolute Values'!B209/'Data-Input - Absolute Values'!B210)</f>
        <v>0.03420407777</v>
      </c>
      <c r="C243" s="12">
        <f>ln('Data-Input - Absolute Values'!C209/'Data-Input - Absolute Values'!C210)</f>
        <v>-0.01943680176</v>
      </c>
      <c r="D243" s="12">
        <f>ln('Data-Input - Absolute Values'!D209/'Data-Input - Absolute Values'!D210)</f>
        <v>0.01261846396</v>
      </c>
      <c r="E243" s="12">
        <f>ln('Data-Input - Absolute Values'!E209/'Data-Input - Absolute Values'!E210)</f>
        <v>-0.01337134995</v>
      </c>
      <c r="F243" s="12">
        <f>ln('Data-Input - Absolute Values'!F209/'Data-Input - Absolute Values'!F210)</f>
        <v>0.01838699274</v>
      </c>
      <c r="G243" s="12">
        <f>ln('Data-Input - Absolute Values'!G209/'Data-Input - Absolute Values'!G210)</f>
        <v>0.009999358731</v>
      </c>
      <c r="H243" s="12">
        <f>ln('Data-Input - Absolute Values'!H209/'Data-Input - Absolute Values'!H210)</f>
        <v>0.002085092351</v>
      </c>
      <c r="I243" s="12">
        <f>ln('Data-Input - Absolute Values'!I209/'Data-Input - Absolute Values'!I210)</f>
        <v>0.02583404867</v>
      </c>
      <c r="J243" s="12">
        <f>ln('Data-Input - Absolute Values'!J209/'Data-Input - Absolute Values'!J210)</f>
        <v>-0.006968422456</v>
      </c>
      <c r="K243" s="12">
        <f>ln('Data-Input - Absolute Values'!K209/'Data-Input - Absolute Values'!K210)</f>
        <v>0.02450042467</v>
      </c>
      <c r="L243" s="12">
        <f>ln('Data-Input - Absolute Values'!L209/'Data-Input - Absolute Values'!L210)</f>
        <v>0.1021294951</v>
      </c>
      <c r="M243" s="12">
        <f>ln('Data-Input - Absolute Values'!M209/'Data-Input - Absolute Values'!M210)</f>
        <v>-0.01219898073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1">
        <v>43844.0</v>
      </c>
      <c r="B244" s="12">
        <f>ln('Data-Input - Absolute Values'!B210/'Data-Input - Absolute Values'!B211)</f>
        <v>0.02450352306</v>
      </c>
      <c r="C244" s="12">
        <f>ln('Data-Input - Absolute Values'!C210/'Data-Input - Absolute Values'!C211)</f>
        <v>0.03184107375</v>
      </c>
      <c r="D244" s="12">
        <f>ln('Data-Input - Absolute Values'!D210/'Data-Input - Absolute Values'!D211)</f>
        <v>-0.006329135052</v>
      </c>
      <c r="E244" s="12">
        <f>ln('Data-Input - Absolute Values'!E210/'Data-Input - Absolute Values'!E211)</f>
        <v>-0.01735704422</v>
      </c>
      <c r="F244" s="12">
        <f>ln('Data-Input - Absolute Values'!F210/'Data-Input - Absolute Values'!F211)</f>
        <v>-0.01865357647</v>
      </c>
      <c r="G244" s="12">
        <f>ln('Data-Input - Absolute Values'!G210/'Data-Input - Absolute Values'!G211)</f>
        <v>-0.004577332074</v>
      </c>
      <c r="H244" s="12">
        <f>ln('Data-Input - Absolute Values'!H210/'Data-Input - Absolute Values'!H211)</f>
        <v>-0.002481760345</v>
      </c>
      <c r="I244" s="12">
        <f>ln('Data-Input - Absolute Values'!I210/'Data-Input - Absolute Values'!I211)</f>
        <v>-0.02512537526</v>
      </c>
      <c r="J244" s="12">
        <f>ln('Data-Input - Absolute Values'!J210/'Data-Input - Absolute Values'!J211)</f>
        <v>0.07941620721</v>
      </c>
      <c r="K244" s="12">
        <f>ln('Data-Input - Absolute Values'!K210/'Data-Input - Absolute Values'!K211)</f>
        <v>0.1502183888</v>
      </c>
      <c r="L244" s="12">
        <f>ln('Data-Input - Absolute Values'!L210/'Data-Input - Absolute Values'!L211)</f>
        <v>0.1198011998</v>
      </c>
      <c r="M244" s="12">
        <f>ln('Data-Input - Absolute Values'!M210/'Data-Input - Absolute Values'!M211)</f>
        <v>0.2348035391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1">
        <v>43837.0</v>
      </c>
      <c r="B245" s="12">
        <f>ln('Data-Input - Absolute Values'!B211/'Data-Input - Absolute Values'!B212)</f>
        <v>-0.001408450937</v>
      </c>
      <c r="C245" s="12">
        <f>ln('Data-Input - Absolute Values'!C211/'Data-Input - Absolute Values'!C212)</f>
        <v>-0.01983804895</v>
      </c>
      <c r="D245" s="12">
        <f>ln('Data-Input - Absolute Values'!D211/'Data-Input - Absolute Values'!D212)</f>
        <v>0.006329135052</v>
      </c>
      <c r="E245" s="12">
        <f>ln('Data-Input - Absolute Values'!E211/'Data-Input - Absolute Values'!E212)</f>
        <v>0.001781649486</v>
      </c>
      <c r="F245" s="12">
        <f>ln('Data-Input - Absolute Values'!F211/'Data-Input - Absolute Values'!F212)</f>
        <v>0.002847230325</v>
      </c>
      <c r="G245" s="12">
        <f>ln('Data-Input - Absolute Values'!G211/'Data-Input - Absolute Values'!G212)</f>
        <v>-0.002461628813</v>
      </c>
      <c r="H245" s="12">
        <f>ln('Data-Input - Absolute Values'!H211/'Data-Input - Absolute Values'!H212)</f>
        <v>0.004870058823</v>
      </c>
      <c r="I245" s="12">
        <f>ln('Data-Input - Absolute Values'!I211/'Data-Input - Absolute Values'!I212)</f>
        <v>0.01147590684</v>
      </c>
      <c r="J245" s="12">
        <f>ln('Data-Input - Absolute Values'!J211/'Data-Input - Absolute Values'!J212)</f>
        <v>0.1202156115</v>
      </c>
      <c r="K245" s="12">
        <f>ln('Data-Input - Absolute Values'!K211/'Data-Input - Absolute Values'!K212)</f>
        <v>0.1261073244</v>
      </c>
      <c r="L245" s="12">
        <f>ln('Data-Input - Absolute Values'!L211/'Data-Input - Absolute Values'!L212)</f>
        <v>0.1053605157</v>
      </c>
      <c r="M245" s="12">
        <f>ln('Data-Input - Absolute Values'!M211/'Data-Input - Absolute Values'!M212)</f>
        <v>0.1267203317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1">
        <v>43826.0</v>
      </c>
      <c r="B246" s="12">
        <f>ln('Data-Input - Absolute Values'!B212/'Data-Input - Absolute Values'!B213)</f>
        <v>0.02234491317</v>
      </c>
      <c r="C246" s="12">
        <f>ln('Data-Input - Absolute Values'!C212/'Data-Input - Absolute Values'!C213)</f>
        <v>0.006461014238</v>
      </c>
      <c r="D246" s="12">
        <f>ln('Data-Input - Absolute Values'!D212/'Data-Input - Absolute Values'!D213)</f>
        <v>-0.01261846396</v>
      </c>
      <c r="E246" s="12">
        <f>ln('Data-Input - Absolute Values'!E212/'Data-Input - Absolute Values'!E213)</f>
        <v>0.01416765192</v>
      </c>
      <c r="F246" s="12">
        <f>ln('Data-Input - Absolute Values'!F212/'Data-Input - Absolute Values'!F213)</f>
        <v>-0.009665337934</v>
      </c>
      <c r="G246" s="12">
        <f>ln('Data-Input - Absolute Values'!G212/'Data-Input - Absolute Values'!G213)</f>
        <v>-0.003392892625</v>
      </c>
      <c r="H246" s="12">
        <f>ln('Data-Input - Absolute Values'!H212/'Data-Input - Absolute Values'!H213)</f>
        <v>-0.001791758393</v>
      </c>
      <c r="I246" s="12">
        <f>ln('Data-Input - Absolute Values'!I212/'Data-Input - Absolute Values'!I213)</f>
        <v>-0.01875241709</v>
      </c>
      <c r="J246" s="12">
        <f>ln('Data-Input - Absolute Values'!J212/'Data-Input - Absolute Values'!J213)</f>
        <v>0.08766033844</v>
      </c>
      <c r="K246" s="12">
        <f>ln('Data-Input - Absolute Values'!K212/'Data-Input - Absolute Values'!K213)</f>
        <v>0.03425416462</v>
      </c>
      <c r="L246" s="12">
        <f>ln('Data-Input - Absolute Values'!L212/'Data-Input - Absolute Values'!L213)</f>
        <v>0.05182506786</v>
      </c>
      <c r="M246" s="12">
        <f>ln('Data-Input - Absolute Values'!M212/'Data-Input - Absolute Values'!M213)</f>
        <v>0.1025297003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>
        <v>43816.0</v>
      </c>
      <c r="B247" s="12">
        <f>ln('Data-Input - Absolute Values'!B213/'Data-Input - Absolute Values'!B214)</f>
        <v>0.02197251001</v>
      </c>
      <c r="C247" s="12">
        <f>ln('Data-Input - Absolute Values'!C213/'Data-Input - Absolute Values'!C214)</f>
        <v>0.01914168874</v>
      </c>
      <c r="D247" s="12">
        <f>ln('Data-Input - Absolute Values'!D213/'Data-Input - Absolute Values'!D214)</f>
        <v>0.003139720005</v>
      </c>
      <c r="E247" s="12">
        <f>ln('Data-Input - Absolute Values'!E213/'Data-Input - Absolute Values'!E214)</f>
        <v>0.01579939691</v>
      </c>
      <c r="F247" s="12">
        <f>ln('Data-Input - Absolute Values'!F213/'Data-Input - Absolute Values'!F214)</f>
        <v>0.004599335898</v>
      </c>
      <c r="G247" s="12">
        <f>ln('Data-Input - Absolute Values'!G213/'Data-Input - Absolute Values'!G214)</f>
        <v>0.003031398929</v>
      </c>
      <c r="H247" s="12">
        <f>ln('Data-Input - Absolute Values'!H213/'Data-Input - Absolute Values'!H214)</f>
        <v>0.0005968961578</v>
      </c>
      <c r="I247" s="12">
        <f>ln('Data-Input - Absolute Values'!I213/'Data-Input - Absolute Values'!I214)</f>
        <v>0.0003575419033</v>
      </c>
      <c r="J247" s="12">
        <f>ln('Data-Input - Absolute Values'!J213/'Data-Input - Absolute Values'!J214)</f>
        <v>-0.09225539272</v>
      </c>
      <c r="K247" s="12">
        <f>ln('Data-Input - Absolute Values'!K213/'Data-Input - Absolute Values'!K214)</f>
        <v>-0.1832886965</v>
      </c>
      <c r="L247" s="12">
        <f>ln('Data-Input - Absolute Values'!L213/'Data-Input - Absolute Values'!L214)</f>
        <v>-0.1602113044</v>
      </c>
      <c r="M247" s="12">
        <f>ln('Data-Input - Absolute Values'!M213/'Data-Input - Absolute Values'!M214)</f>
        <v>-0.1839489538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>
        <v>43809.0</v>
      </c>
      <c r="B248" s="12">
        <f>ln('Data-Input - Absolute Values'!B214/'Data-Input - Absolute Values'!B215)</f>
        <v>0.01452307684</v>
      </c>
      <c r="C248" s="12">
        <f>ln('Data-Input - Absolute Values'!C214/'Data-Input - Absolute Values'!C215)</f>
        <v>0.03427754936</v>
      </c>
      <c r="D248" s="12">
        <f>ln('Data-Input - Absolute Values'!D214/'Data-Input - Absolute Values'!D215)</f>
        <v>0.003149608903</v>
      </c>
      <c r="E248" s="12">
        <f>ln('Data-Input - Absolute Values'!E214/'Data-Input - Absolute Values'!E215)</f>
        <v>0.00820012795</v>
      </c>
      <c r="F248" s="12">
        <f>ln('Data-Input - Absolute Values'!F214/'Data-Input - Absolute Values'!F215)</f>
        <v>-0.009001914111</v>
      </c>
      <c r="G248" s="12">
        <f>ln('Data-Input - Absolute Values'!G214/'Data-Input - Absolute Values'!G215)</f>
        <v>0.005072842243</v>
      </c>
      <c r="H248" s="12">
        <f>ln('Data-Input - Absolute Values'!H214/'Data-Input - Absolute Values'!H215)</f>
        <v>0.0003981287999</v>
      </c>
      <c r="I248" s="12">
        <f>ln('Data-Input - Absolute Values'!I214/'Data-Input - Absolute Values'!I215)</f>
        <v>-0.01579916783</v>
      </c>
      <c r="J248" s="12">
        <f>ln('Data-Input - Absolute Values'!J214/'Data-Input - Absolute Values'!J215)</f>
        <v>-0.01117793141</v>
      </c>
      <c r="K248" s="12">
        <f>ln('Data-Input - Absolute Values'!K214/'Data-Input - Absolute Values'!K215)</f>
        <v>-0.01399122435</v>
      </c>
      <c r="L248" s="12">
        <f>ln('Data-Input - Absolute Values'!L214/'Data-Input - Absolute Values'!L215)</f>
        <v>-0.03561207179</v>
      </c>
      <c r="M248" s="12">
        <f>ln('Data-Input - Absolute Values'!M214/'Data-Input - Absolute Values'!M215)</f>
        <v>-0.02418921804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>
        <v>43802.0</v>
      </c>
      <c r="B249" s="12">
        <f>ln('Data-Input - Absolute Values'!B215/'Data-Input - Absolute Values'!B216)</f>
        <v>-0.03086664798</v>
      </c>
      <c r="C249" s="12">
        <f>ln('Data-Input - Absolute Values'!C215/'Data-Input - Absolute Values'!C216)</f>
        <v>-0.01879659099</v>
      </c>
      <c r="D249" s="12">
        <f>ln('Data-Input - Absolute Values'!D215/'Data-Input - Absolute Values'!D216)</f>
        <v>-0.009419221916</v>
      </c>
      <c r="E249" s="12">
        <f>ln('Data-Input - Absolute Values'!E215/'Data-Input - Absolute Values'!E216)</f>
        <v>-0.02259178204</v>
      </c>
      <c r="F249" s="12">
        <f>ln('Data-Input - Absolute Values'!F215/'Data-Input - Absolute Values'!F216)</f>
        <v>-0.003420605888</v>
      </c>
      <c r="G249" s="12">
        <f>ln('Data-Input - Absolute Values'!G215/'Data-Input - Absolute Values'!G216)</f>
        <v>-0.0002179361456</v>
      </c>
      <c r="H249" s="12">
        <f>ln('Data-Input - Absolute Values'!H215/'Data-Input - Absolute Values'!H216)</f>
        <v>-0.002088410087</v>
      </c>
      <c r="I249" s="12">
        <f>ln('Data-Input - Absolute Values'!I215/'Data-Input - Absolute Values'!I216)</f>
        <v>0.00826204512</v>
      </c>
      <c r="J249" s="12">
        <f>ln('Data-Input - Absolute Values'!J215/'Data-Input - Absolute Values'!J216)</f>
        <v>0.01332539547</v>
      </c>
      <c r="K249" s="12">
        <f>ln('Data-Input - Absolute Values'!K215/'Data-Input - Absolute Values'!K216)</f>
        <v>-0.00358062976</v>
      </c>
      <c r="L249" s="12">
        <f>ln('Data-Input - Absolute Values'!L215/'Data-Input - Absolute Values'!L216)</f>
        <v>0.02658945419</v>
      </c>
      <c r="M249" s="12">
        <f>ln('Data-Input - Absolute Values'!M215/'Data-Input - Absolute Values'!M216)</f>
        <v>-0.04690399159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>
        <v>43795.0</v>
      </c>
      <c r="B250" s="12">
        <f>ln('Data-Input - Absolute Values'!B216/'Data-Input - Absolute Values'!B217)</f>
        <v>0.0170794605</v>
      </c>
      <c r="C250" s="12">
        <f>ln('Data-Input - Absolute Values'!C216/'Data-Input - Absolute Values'!C217)</f>
        <v>0.01232187081</v>
      </c>
      <c r="D250" s="12">
        <f>ln('Data-Input - Absolute Values'!D216/'Data-Input - Absolute Values'!D217)</f>
        <v>-0.009331327429</v>
      </c>
      <c r="E250" s="12">
        <f>ln('Data-Input - Absolute Values'!E216/'Data-Input - Absolute Values'!E217)</f>
        <v>-0.01478253047</v>
      </c>
      <c r="F250" s="12">
        <f>ln('Data-Input - Absolute Values'!F216/'Data-Input - Absolute Values'!F217)</f>
        <v>0.005179311934</v>
      </c>
      <c r="G250" s="12">
        <f>ln('Data-Input - Absolute Values'!G216/'Data-Input - Absolute Values'!G217)</f>
        <v>0.01169005787</v>
      </c>
      <c r="H250" s="12">
        <f>ln('Data-Input - Absolute Values'!H216/'Data-Input - Absolute Values'!H217)</f>
        <v>0.003184082292</v>
      </c>
      <c r="I250" s="12">
        <f>ln('Data-Input - Absolute Values'!I216/'Data-Input - Absolute Values'!I217)</f>
        <v>0.008252590257</v>
      </c>
      <c r="J250" s="12">
        <f>ln('Data-Input - Absolute Values'!J216/'Data-Input - Absolute Values'!J217)</f>
        <v>-0.1204737926</v>
      </c>
      <c r="K250" s="12">
        <f>ln('Data-Input - Absolute Values'!K216/'Data-Input - Absolute Values'!K217)</f>
        <v>-0.172043279</v>
      </c>
      <c r="L250" s="12">
        <f>ln('Data-Input - Absolute Values'!L216/'Data-Input - Absolute Values'!L217)</f>
        <v>-0.1498643466</v>
      </c>
      <c r="M250" s="12">
        <f>ln('Data-Input - Absolute Values'!M216/'Data-Input - Absolute Values'!M217)</f>
        <v>-0.1528180686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>
        <v>43788.0</v>
      </c>
      <c r="B251" s="12">
        <f>ln('Data-Input - Absolute Values'!B217/'Data-Input - Absolute Values'!B218)</f>
        <v>0.01737624472</v>
      </c>
      <c r="C251" s="12">
        <f>ln('Data-Input - Absolute Values'!C217/'Data-Input - Absolute Values'!C218)</f>
        <v>0.004937440864</v>
      </c>
      <c r="D251" s="12">
        <f>ln('Data-Input - Absolute Values'!D217/'Data-Input - Absolute Values'!D218)</f>
        <v>-0.00309119257</v>
      </c>
      <c r="E251" s="12">
        <f>ln('Data-Input - Absolute Values'!E217/'Data-Input - Absolute Values'!E218)</f>
        <v>-0.006719392871</v>
      </c>
      <c r="F251" s="12">
        <f>ln('Data-Input - Absolute Values'!F217/'Data-Input - Absolute Values'!F218)</f>
        <v>0.003438398803</v>
      </c>
      <c r="G251" s="12">
        <f>ln('Data-Input - Absolute Values'!G217/'Data-Input - Absolute Values'!G218)</f>
        <v>0.009006409617</v>
      </c>
      <c r="H251" s="12">
        <f>ln('Data-Input - Absolute Values'!H217/'Data-Input - Absolute Values'!H218)</f>
        <v>0.002694477954</v>
      </c>
      <c r="I251" s="12">
        <f>ln('Data-Input - Absolute Values'!I217/'Data-Input - Absolute Values'!I218)</f>
        <v>0.03455347361</v>
      </c>
      <c r="J251" s="12">
        <f>ln('Data-Input - Absolute Values'!J217/'Data-Input - Absolute Values'!J218)</f>
        <v>-0.07719318576</v>
      </c>
      <c r="K251" s="12">
        <f>ln('Data-Input - Absolute Values'!K217/'Data-Input - Absolute Values'!K218)</f>
        <v>-0.05788366069</v>
      </c>
      <c r="L251" s="12">
        <f>ln('Data-Input - Absolute Values'!L217/'Data-Input - Absolute Values'!L218)</f>
        <v>-0.04040953834</v>
      </c>
      <c r="M251" s="12">
        <f>ln('Data-Input - Absolute Values'!M217/'Data-Input - Absolute Values'!M218)</f>
        <v>-0.1134712629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>
        <v>43781.0</v>
      </c>
      <c r="B252" s="12">
        <f>ln('Data-Input - Absolute Values'!B218/'Data-Input - Absolute Values'!B219)</f>
        <v>0.02226858662</v>
      </c>
      <c r="C252" s="12">
        <f>ln('Data-Input - Absolute Values'!C218/'Data-Input - Absolute Values'!C219)</f>
        <v>-0.002046036519</v>
      </c>
      <c r="D252" s="12">
        <f>ln('Data-Input - Absolute Values'!D218/'Data-Input - Absolute Values'!D219)</f>
        <v>0.02817087697</v>
      </c>
      <c r="E252" s="12">
        <f>ln('Data-Input - Absolute Values'!E218/'Data-Input - Absolute Values'!E219)</f>
        <v>0.0463605791</v>
      </c>
      <c r="F252" s="12">
        <f>ln('Data-Input - Absolute Values'!F218/'Data-Input - Absolute Values'!F219)</f>
        <v>-0.01289887581</v>
      </c>
      <c r="G252" s="12">
        <f>ln('Data-Input - Absolute Values'!G218/'Data-Input - Absolute Values'!G219)</f>
        <v>-0.009447261939</v>
      </c>
      <c r="H252" s="12">
        <f>ln('Data-Input - Absolute Values'!H218/'Data-Input - Absolute Values'!H219)</f>
        <v>-0.007169203264</v>
      </c>
      <c r="I252" s="12">
        <f>ln('Data-Input - Absolute Values'!I218/'Data-Input - Absolute Values'!I219)</f>
        <v>-0.01943188834</v>
      </c>
      <c r="J252" s="12">
        <f>ln('Data-Input - Absolute Values'!J218/'Data-Input - Absolute Values'!J219)</f>
        <v>-0.05825371501</v>
      </c>
      <c r="K252" s="12">
        <f>ln('Data-Input - Absolute Values'!K218/'Data-Input - Absolute Values'!K219)</f>
        <v>-0.01295227934</v>
      </c>
      <c r="L252" s="12">
        <f>ln('Data-Input - Absolute Values'!L218/'Data-Input - Absolute Values'!L219)</f>
        <v>0.007453450655</v>
      </c>
      <c r="M252" s="12">
        <f>ln('Data-Input - Absolute Values'!M218/'Data-Input - Absolute Values'!M219)</f>
        <v>-0.02344476763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>
        <v>43774.0</v>
      </c>
      <c r="B253" s="12">
        <f>ln('Data-Input - Absolute Values'!B219/'Data-Input - Absolute Values'!B220)</f>
        <v>0.01590398688</v>
      </c>
      <c r="C253" s="12">
        <f>ln('Data-Input - Absolute Values'!C219/'Data-Input - Absolute Values'!C220)</f>
        <v>0.03448318785</v>
      </c>
      <c r="D253" s="12">
        <f>ln('Data-Input - Absolute Values'!D219/'Data-Input - Absolute Values'!D220)</f>
        <v>0.006369448285</v>
      </c>
      <c r="E253" s="12">
        <f>ln('Data-Input - Absolute Values'!E219/'Data-Input - Absolute Values'!E220)</f>
        <v>0.002478827958</v>
      </c>
      <c r="F253" s="12">
        <f>ln('Data-Input - Absolute Values'!F219/'Data-Input - Absolute Values'!F220)</f>
        <v>0.004106064389</v>
      </c>
      <c r="G253" s="12">
        <f>ln('Data-Input - Absolute Values'!G219/'Data-Input - Absolute Values'!G220)</f>
        <v>-0.001761468345</v>
      </c>
      <c r="H253" s="12">
        <f>ln('Data-Input - Absolute Values'!H219/'Data-Input - Absolute Values'!H220)</f>
        <v>-0.002576299483</v>
      </c>
      <c r="I253" s="12">
        <f>ln('Data-Input - Absolute Values'!I219/'Data-Input - Absolute Values'!I220)</f>
        <v>-0.01521104672</v>
      </c>
      <c r="J253" s="12">
        <f>ln('Data-Input - Absolute Values'!J219/'Data-Input - Absolute Values'!J220)</f>
        <v>-0.009331430485</v>
      </c>
      <c r="K253" s="12">
        <f>ln('Data-Input - Absolute Values'!K219/'Data-Input - Absolute Values'!K220)</f>
        <v>-0.007215699784</v>
      </c>
      <c r="L253" s="12">
        <f>ln('Data-Input - Absolute Values'!L219/'Data-Input - Absolute Values'!L220)</f>
        <v>0.03038208369</v>
      </c>
      <c r="M253" s="12">
        <f>ln('Data-Input - Absolute Values'!M219/'Data-Input - Absolute Values'!M220)</f>
        <v>0.05872544153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>
        <v>43767.0</v>
      </c>
      <c r="B254" s="12">
        <f>ln('Data-Input - Absolute Values'!B220/'Data-Input - Absolute Values'!B221)</f>
        <v>0.04732819834</v>
      </c>
      <c r="C254" s="12">
        <f>ln('Data-Input - Absolute Values'!C220/'Data-Input - Absolute Values'!C221)</f>
        <v>0.0185058662</v>
      </c>
      <c r="D254" s="12">
        <f>ln('Data-Input - Absolute Values'!D220/'Data-Input - Absolute Values'!D221)</f>
        <v>0.02917548913</v>
      </c>
      <c r="E254" s="12">
        <f>ln('Data-Input - Absolute Values'!E220/'Data-Input - Absolute Values'!E221)</f>
        <v>0.006015991591</v>
      </c>
      <c r="F254" s="12">
        <f>ln('Data-Input - Absolute Values'!F220/'Data-Input - Absolute Values'!F221)</f>
        <v>0.004826475957</v>
      </c>
      <c r="G254" s="12">
        <f>ln('Data-Input - Absolute Values'!G220/'Data-Input - Absolute Values'!G221)</f>
        <v>-0.01043157871</v>
      </c>
      <c r="H254" s="12">
        <f>ln('Data-Input - Absolute Values'!H220/'Data-Input - Absolute Values'!H221)</f>
        <v>0.00019794141</v>
      </c>
      <c r="I254" s="12">
        <f>ln('Data-Input - Absolute Values'!I220/'Data-Input - Absolute Values'!I221)</f>
        <v>-0.008728623666</v>
      </c>
      <c r="J254" s="12">
        <f>ln('Data-Input - Absolute Values'!J220/'Data-Input - Absolute Values'!J221)</f>
        <v>0.1608181281</v>
      </c>
      <c r="K254" s="12">
        <f>ln('Data-Input - Absolute Values'!K220/'Data-Input - Absolute Values'!K221)</f>
        <v>0.1033590595</v>
      </c>
      <c r="L254" s="12">
        <f>ln('Data-Input - Absolute Values'!L220/'Data-Input - Absolute Values'!L221)</f>
        <v>0.09428243048</v>
      </c>
      <c r="M254" s="12">
        <f>ln('Data-Input - Absolute Values'!M220/'Data-Input - Absolute Values'!M221)</f>
        <v>0.1143838734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>
        <v>43760.0</v>
      </c>
      <c r="B255" s="12">
        <f>ln('Data-Input - Absolute Values'!B221/'Data-Input - Absolute Values'!B222)</f>
        <v>-0.04592643813</v>
      </c>
      <c r="C255" s="12">
        <f>ln('Data-Input - Absolute Values'!C221/'Data-Input - Absolute Values'!C222)</f>
        <v>0.009926983425</v>
      </c>
      <c r="D255" s="12">
        <f>ln('Data-Input - Absolute Values'!D221/'Data-Input - Absolute Values'!D222)</f>
        <v>-0.01954459607</v>
      </c>
      <c r="E255" s="12">
        <f>ln('Data-Input - Absolute Values'!E221/'Data-Input - Absolute Values'!E222)</f>
        <v>0.004797172616</v>
      </c>
      <c r="F255" s="12">
        <f>ln('Data-Input - Absolute Values'!F221/'Data-Input - Absolute Values'!F222)</f>
        <v>0.0036925939</v>
      </c>
      <c r="G255" s="12">
        <f>ln('Data-Input - Absolute Values'!G221/'Data-Input - Absolute Values'!G222)</f>
        <v>-0.0008704483358</v>
      </c>
      <c r="H255" s="12">
        <f>ln('Data-Input - Absolute Values'!H221/'Data-Input - Absolute Values'!H222)</f>
        <v>0</v>
      </c>
      <c r="I255" s="12">
        <f>ln('Data-Input - Absolute Values'!I221/'Data-Input - Absolute Values'!I222)</f>
        <v>-0.007311475753</v>
      </c>
      <c r="J255" s="12">
        <f>ln('Data-Input - Absolute Values'!J221/'Data-Input - Absolute Values'!J222)</f>
        <v>-0.02480053611</v>
      </c>
      <c r="K255" s="12">
        <f>ln('Data-Input - Absolute Values'!K221/'Data-Input - Absolute Values'!K222)</f>
        <v>-0.05634156096</v>
      </c>
      <c r="L255" s="12">
        <f>ln('Data-Input - Absolute Values'!L221/'Data-Input - Absolute Values'!L222)</f>
        <v>-0.008438868646</v>
      </c>
      <c r="M255" s="12">
        <f>ln('Data-Input - Absolute Values'!M221/'Data-Input - Absolute Values'!M222)</f>
        <v>-0.03109828653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>
        <v>43753.0</v>
      </c>
      <c r="B256" s="12">
        <f>ln('Data-Input - Absolute Values'!B222/'Data-Input - Absolute Values'!B223)</f>
        <v>0.029258037</v>
      </c>
      <c r="C256" s="12">
        <f>ln('Data-Input - Absolute Values'!C222/'Data-Input - Absolute Values'!C223)</f>
        <v>0.07845680825</v>
      </c>
      <c r="D256" s="12">
        <f>ln('Data-Input - Absolute Values'!D222/'Data-Input - Absolute Values'!D223)</f>
        <v>0.03947881097</v>
      </c>
      <c r="E256" s="12">
        <f>ln('Data-Input - Absolute Values'!E222/'Data-Input - Absolute Values'!E223)</f>
        <v>0.0634380049</v>
      </c>
      <c r="F256" s="12">
        <f>ln('Data-Input - Absolute Values'!F222/'Data-Input - Absolute Values'!F223)</f>
        <v>-0.02485174024</v>
      </c>
      <c r="G256" s="12">
        <f>ln('Data-Input - Absolute Values'!G222/'Data-Input - Absolute Values'!G223)</f>
        <v>-0.01117571746</v>
      </c>
      <c r="H256" s="12">
        <f>ln('Data-Input - Absolute Values'!H222/'Data-Input - Absolute Values'!H223)</f>
        <v>-0.006019656012</v>
      </c>
      <c r="I256" s="12">
        <f>ln('Data-Input - Absolute Values'!I222/'Data-Input - Absolute Values'!I223)</f>
        <v>-0.05673710696</v>
      </c>
      <c r="J256" s="12">
        <f>ln('Data-Input - Absolute Values'!J222/'Data-Input - Absolute Values'!J223)</f>
        <v>-0.01021918463</v>
      </c>
      <c r="K256" s="12">
        <f>ln('Data-Input - Absolute Values'!K222/'Data-Input - Absolute Values'!K223)</f>
        <v>-0.008974281994</v>
      </c>
      <c r="L256" s="12">
        <f>ln('Data-Input - Absolute Values'!L222/'Data-Input - Absolute Values'!L223)</f>
        <v>-0.04919024419</v>
      </c>
      <c r="M256" s="12">
        <f>ln('Data-Input - Absolute Values'!M222/'Data-Input - Absolute Values'!M223)</f>
        <v>-0.05047927987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>
        <v>43746.0</v>
      </c>
      <c r="B257" s="12">
        <f>ln('Data-Input - Absolute Values'!B223/'Data-Input - Absolute Values'!B224)</f>
        <v>-0.007036651456</v>
      </c>
      <c r="C257" s="12">
        <f>ln('Data-Input - Absolute Values'!C223/'Data-Input - Absolute Values'!C224)</f>
        <v>-0.034326548</v>
      </c>
      <c r="D257" s="12">
        <f>ln('Data-Input - Absolute Values'!D223/'Data-Input - Absolute Values'!D224)</f>
        <v>-0.0199342149</v>
      </c>
      <c r="E257" s="12">
        <f>ln('Data-Input - Absolute Values'!E223/'Data-Input - Absolute Values'!E224)</f>
        <v>-0.02941388521</v>
      </c>
      <c r="F257" s="12">
        <f>ln('Data-Input - Absolute Values'!F223/'Data-Input - Absolute Values'!F224)</f>
        <v>0.002587078133</v>
      </c>
      <c r="G257" s="12">
        <f>ln('Data-Input - Absolute Values'!G223/'Data-Input - Absolute Values'!G224)</f>
        <v>0.01132073957</v>
      </c>
      <c r="H257" s="12">
        <f>ln('Data-Input - Absolute Values'!H223/'Data-Input - Absolute Values'!H224)</f>
        <v>0.01088150019</v>
      </c>
      <c r="I257" s="12">
        <f>ln('Data-Input - Absolute Values'!I223/'Data-Input - Absolute Values'!I224)</f>
        <v>0.005410800371</v>
      </c>
      <c r="J257" s="12">
        <f>ln('Data-Input - Absolute Values'!J223/'Data-Input - Absolute Values'!J224)</f>
        <v>-0.01811889063</v>
      </c>
      <c r="K257" s="12">
        <f>ln('Data-Input - Absolute Values'!K223/'Data-Input - Absolute Values'!K224)</f>
        <v>0.02484623845</v>
      </c>
      <c r="L257" s="12">
        <f>ln('Data-Input - Absolute Values'!L223/'Data-Input - Absolute Values'!L224)</f>
        <v>0.06329485037</v>
      </c>
      <c r="M257" s="12">
        <f>ln('Data-Input - Absolute Values'!M223/'Data-Input - Absolute Values'!M224)</f>
        <v>0.02139002694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>
        <v>43739.0</v>
      </c>
      <c r="B258" s="12">
        <f>ln('Data-Input - Absolute Values'!B224/'Data-Input - Absolute Values'!B225)</f>
        <v>0.009125173381</v>
      </c>
      <c r="C258" s="12">
        <f>ln('Data-Input - Absolute Values'!C224/'Data-Input - Absolute Values'!C225)</f>
        <v>-0.008682576252</v>
      </c>
      <c r="D258" s="12">
        <f>ln('Data-Input - Absolute Values'!D224/'Data-Input - Absolute Values'!D225)</f>
        <v>-0.01841492598</v>
      </c>
      <c r="E258" s="12">
        <f>ln('Data-Input - Absolute Values'!E224/'Data-Input - Absolute Values'!E225)</f>
        <v>0.003466959052</v>
      </c>
      <c r="F258" s="12">
        <f>ln('Data-Input - Absolute Values'!F224/'Data-Input - Absolute Values'!F225)</f>
        <v>-0.007389884844</v>
      </c>
      <c r="G258" s="12">
        <f>ln('Data-Input - Absolute Values'!G224/'Data-Input - Absolute Values'!G225)</f>
        <v>0.001741907829</v>
      </c>
      <c r="H258" s="12">
        <f>ln('Data-Input - Absolute Values'!H224/'Data-Input - Absolute Values'!H225)</f>
        <v>0</v>
      </c>
      <c r="I258" s="12">
        <f>ln('Data-Input - Absolute Values'!I224/'Data-Input - Absolute Values'!I225)</f>
        <v>0.00675493978</v>
      </c>
      <c r="J258" s="12">
        <f>ln('Data-Input - Absolute Values'!J224/'Data-Input - Absolute Values'!J225)</f>
        <v>-0.0181004828</v>
      </c>
      <c r="K258" s="12">
        <f>ln('Data-Input - Absolute Values'!K224/'Data-Input - Absolute Values'!K225)</f>
        <v>0.0613257249</v>
      </c>
      <c r="L258" s="12">
        <f>ln('Data-Input - Absolute Values'!L224/'Data-Input - Absolute Values'!L225)</f>
        <v>-0.002836881335</v>
      </c>
      <c r="M258" s="12">
        <f>ln('Data-Input - Absolute Values'!M224/'Data-Input - Absolute Values'!M225)</f>
        <v>0.01919313883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>
        <v>43732.0</v>
      </c>
      <c r="B259" s="12">
        <f>ln('Data-Input - Absolute Values'!B225/'Data-Input - Absolute Values'!B226)</f>
        <v>0.006130040167</v>
      </c>
      <c r="C259" s="12">
        <f>ln('Data-Input - Absolute Values'!C225/'Data-Input - Absolute Values'!C226)</f>
        <v>-0.005435305294</v>
      </c>
      <c r="D259" s="12">
        <f>ln('Data-Input - Absolute Values'!D225/'Data-Input - Absolute Values'!D226)</f>
        <v>-0.01633604554</v>
      </c>
      <c r="E259" s="12">
        <f>ln('Data-Input - Absolute Values'!E225/'Data-Input - Absolute Values'!E226)</f>
        <v>0.02194514225</v>
      </c>
      <c r="F259" s="12">
        <f>ln('Data-Input - Absolute Values'!F225/'Data-Input - Absolute Values'!F226)</f>
        <v>0.0278902713</v>
      </c>
      <c r="G259" s="12">
        <f>ln('Data-Input - Absolute Values'!G225/'Data-Input - Absolute Values'!G226)</f>
        <v>0.02195953551</v>
      </c>
      <c r="H259" s="12">
        <f>ln('Data-Input - Absolute Values'!H225/'Data-Input - Absolute Values'!H226)</f>
        <v>0.008389981297</v>
      </c>
      <c r="I259" s="12">
        <f>ln('Data-Input - Absolute Values'!I225/'Data-Input - Absolute Values'!I226)</f>
        <v>0.04391132982</v>
      </c>
      <c r="J259" s="12">
        <f>ln('Data-Input - Absolute Values'!J225/'Data-Input - Absolute Values'!J226)</f>
        <v>-0.1714962888</v>
      </c>
      <c r="K259" s="12">
        <f>ln('Data-Input - Absolute Values'!K225/'Data-Input - Absolute Values'!K226)</f>
        <v>-0.2131293602</v>
      </c>
      <c r="L259" s="12">
        <f>ln('Data-Input - Absolute Values'!L225/'Data-Input - Absolute Values'!L226)</f>
        <v>-0.2360905377</v>
      </c>
      <c r="M259" s="12">
        <f>ln('Data-Input - Absolute Values'!M225/'Data-Input - Absolute Values'!M226)</f>
        <v>-0.2922710723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>
        <v>43725.0</v>
      </c>
      <c r="B260" s="12">
        <f>ln('Data-Input - Absolute Values'!B226/'Data-Input - Absolute Values'!B227)</f>
        <v>0.008939515039</v>
      </c>
      <c r="C260" s="12">
        <f>ln('Data-Input - Absolute Values'!C226/'Data-Input - Absolute Values'!C227)</f>
        <v>0.01222394159</v>
      </c>
      <c r="D260" s="12">
        <f>ln('Data-Input - Absolute Values'!D226/'Data-Input - Absolute Values'!D227)</f>
        <v>0.04217981295</v>
      </c>
      <c r="E260" s="12">
        <f>ln('Data-Input - Absolute Values'!E226/'Data-Input - Absolute Values'!E227)</f>
        <v>0.004447416715</v>
      </c>
      <c r="F260" s="12">
        <f>ln('Data-Input - Absolute Values'!F226/'Data-Input - Absolute Values'!F227)</f>
        <v>-0.0002643730848</v>
      </c>
      <c r="G260" s="12">
        <f>ln('Data-Input - Absolute Values'!G226/'Data-Input - Absolute Values'!G227)</f>
        <v>-0.0292696683</v>
      </c>
      <c r="H260" s="12">
        <f>ln('Data-Input - Absolute Values'!H226/'Data-Input - Absolute Values'!H227)</f>
        <v>-0.01434001868</v>
      </c>
      <c r="I260" s="12">
        <f>ln('Data-Input - Absolute Values'!I226/'Data-Input - Absolute Values'!I227)</f>
        <v>-0.04571991478</v>
      </c>
      <c r="J260" s="12">
        <f>ln('Data-Input - Absolute Values'!J226/'Data-Input - Absolute Values'!J227)</f>
        <v>0.006843543199</v>
      </c>
      <c r="K260" s="12">
        <f>ln('Data-Input - Absolute Values'!K226/'Data-Input - Absolute Values'!K227)</f>
        <v>0.1407818291</v>
      </c>
      <c r="L260" s="12">
        <f>ln('Data-Input - Absolute Values'!L226/'Data-Input - Absolute Values'!L227)</f>
        <v>0.06230388334</v>
      </c>
      <c r="M260" s="12">
        <f>ln('Data-Input - Absolute Values'!M226/'Data-Input - Absolute Values'!M227)</f>
        <v>0.04350429702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1">
        <v>43718.0</v>
      </c>
      <c r="B261" s="12" t="str">
        <f>ln('Data-Input - Absolute Values'!B227/'Data-Input - Absolute Values'!B228)</f>
        <v>#DIV/0!</v>
      </c>
      <c r="C261" s="12" t="str">
        <f>ln('Data-Input - Absolute Values'!C227/'Data-Input - Absolute Values'!C228)</f>
        <v>#DIV/0!</v>
      </c>
      <c r="D261" s="12" t="str">
        <f>ln('Data-Input - Absolute Values'!D227/'Data-Input - Absolute Values'!D228)</f>
        <v>#DIV/0!</v>
      </c>
      <c r="E261" s="12" t="str">
        <f>ln('Data-Input - Absolute Values'!E227/'Data-Input - Absolute Values'!E228)</f>
        <v>#DIV/0!</v>
      </c>
      <c r="F261" s="12" t="str">
        <f>ln('Data-Input - Absolute Values'!F227/'Data-Input - Absolute Values'!F228)</f>
        <v>#DIV/0!</v>
      </c>
      <c r="G261" s="12" t="str">
        <f>ln('Data-Input - Absolute Values'!G227/'Data-Input - Absolute Values'!G228)</f>
        <v>#DIV/0!</v>
      </c>
      <c r="H261" s="12" t="str">
        <f>ln('Data-Input - Absolute Values'!H227/'Data-Input - Absolute Values'!H228)</f>
        <v>#DIV/0!</v>
      </c>
      <c r="I261" s="12" t="str">
        <f>ln('Data-Input - Absolute Values'!I227/'Data-Input - Absolute Values'!I228)</f>
        <v>#DIV/0!</v>
      </c>
      <c r="J261" s="12" t="str">
        <f>ln('Data-Input - Absolute Values'!J227/'Data-Input - Absolute Values'!J228)</f>
        <v>#DIV/0!</v>
      </c>
      <c r="K261" s="12" t="str">
        <f>ln('Data-Input - Absolute Values'!K227/'Data-Input - Absolute Values'!K228)</f>
        <v>#DIV/0!</v>
      </c>
      <c r="L261" s="12" t="str">
        <f>ln('Data-Input - Absolute Values'!L227/'Data-Input - Absolute Values'!L228)</f>
        <v>#DIV/0!</v>
      </c>
      <c r="M261" s="12" t="str">
        <f>ln('Data-Input - Absolute Values'!M227/'Data-Input - Absolute Values'!M228)</f>
        <v>#DIV/0!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</row>
    <row r="2">
      <c r="A2" s="14">
        <v>45329.0</v>
      </c>
      <c r="B2" s="15">
        <v>384.2</v>
      </c>
      <c r="C2" s="15">
        <v>162.6</v>
      </c>
      <c r="D2" s="15">
        <v>20.565</v>
      </c>
      <c r="E2" s="15">
        <v>30.45</v>
      </c>
      <c r="F2" s="15">
        <v>79.81</v>
      </c>
      <c r="G2" s="15">
        <v>109.5</v>
      </c>
      <c r="H2" s="15">
        <v>94.88</v>
      </c>
      <c r="I2" s="15">
        <v>53.133</v>
      </c>
      <c r="J2" s="15">
        <v>41111.414</v>
      </c>
      <c r="K2" s="15">
        <v>2249.5806</v>
      </c>
      <c r="L2" s="15">
        <v>0.4656</v>
      </c>
      <c r="M2" s="15">
        <v>63.6161</v>
      </c>
      <c r="N2" s="16"/>
    </row>
    <row r="3">
      <c r="A3" s="14">
        <v>45322.0</v>
      </c>
      <c r="B3" s="15">
        <v>368.3</v>
      </c>
      <c r="C3" s="15">
        <v>162.3</v>
      </c>
      <c r="D3" s="15">
        <v>18.4</v>
      </c>
      <c r="E3" s="15">
        <v>31.115</v>
      </c>
      <c r="F3" s="15">
        <v>81.3</v>
      </c>
      <c r="G3" s="15">
        <v>111.329</v>
      </c>
      <c r="H3" s="15">
        <v>95.2</v>
      </c>
      <c r="I3" s="15">
        <v>54.12</v>
      </c>
      <c r="J3" s="15">
        <v>39405.2055</v>
      </c>
      <c r="K3" s="15">
        <v>2112.6987</v>
      </c>
      <c r="L3" s="15">
        <v>0.461</v>
      </c>
      <c r="M3" s="15">
        <v>61.7528</v>
      </c>
      <c r="N3" s="16"/>
    </row>
    <row r="4">
      <c r="A4" s="14">
        <v>45315.0</v>
      </c>
      <c r="B4" s="15">
        <v>370.2</v>
      </c>
      <c r="C4" s="15">
        <v>156.5</v>
      </c>
      <c r="D4" s="15">
        <v>18.278</v>
      </c>
      <c r="E4" s="15">
        <v>30.86</v>
      </c>
      <c r="F4" s="15">
        <v>79.58</v>
      </c>
      <c r="G4" s="15">
        <v>109.51</v>
      </c>
      <c r="H4" s="15">
        <v>94.87</v>
      </c>
      <c r="I4" s="15">
        <v>53.059</v>
      </c>
      <c r="J4" s="15">
        <v>36860.076</v>
      </c>
      <c r="K4" s="15">
        <v>2054.182</v>
      </c>
      <c r="L4" s="15">
        <v>0.4381</v>
      </c>
      <c r="M4" s="15">
        <v>60.8587</v>
      </c>
      <c r="N4" s="16"/>
    </row>
    <row r="5">
      <c r="A5" s="14">
        <v>45308.0</v>
      </c>
      <c r="B5" s="15">
        <v>356.65</v>
      </c>
      <c r="C5" s="15">
        <v>154.8</v>
      </c>
      <c r="D5" s="15">
        <v>17.77</v>
      </c>
      <c r="E5" s="15">
        <v>29.515</v>
      </c>
      <c r="F5" s="15">
        <v>79.52</v>
      </c>
      <c r="G5" s="15">
        <v>110.46</v>
      </c>
      <c r="H5" s="15">
        <v>95.08</v>
      </c>
      <c r="I5" s="15">
        <v>53.389</v>
      </c>
      <c r="J5" s="15">
        <v>39258.0557</v>
      </c>
      <c r="K5" s="15">
        <v>2322.1434</v>
      </c>
      <c r="L5" s="15">
        <v>0.4839</v>
      </c>
      <c r="M5" s="15">
        <v>63.7242</v>
      </c>
      <c r="N5" s="16"/>
    </row>
    <row r="6">
      <c r="A6" s="14">
        <v>45301.0</v>
      </c>
      <c r="B6" s="15">
        <v>349.0</v>
      </c>
      <c r="C6" s="15">
        <v>155.7</v>
      </c>
      <c r="D6" s="15">
        <v>17.484</v>
      </c>
      <c r="E6" s="15">
        <v>29.615</v>
      </c>
      <c r="F6" s="15">
        <v>80.05</v>
      </c>
      <c r="G6" s="15">
        <v>110.627</v>
      </c>
      <c r="H6" s="15">
        <v>94.78</v>
      </c>
      <c r="I6" s="15">
        <v>54.287</v>
      </c>
      <c r="J6" s="15">
        <v>42470.4079</v>
      </c>
      <c r="K6" s="15">
        <v>2355.0403</v>
      </c>
      <c r="L6" s="15">
        <v>0.5168</v>
      </c>
      <c r="M6" s="15">
        <v>63.6536</v>
      </c>
      <c r="N6" s="16"/>
    </row>
    <row r="7">
      <c r="A7" s="14">
        <v>45294.0</v>
      </c>
      <c r="B7" s="15">
        <v>340.2</v>
      </c>
      <c r="C7" s="15">
        <v>156.7</v>
      </c>
      <c r="D7" s="15">
        <v>16.576</v>
      </c>
      <c r="E7" s="15">
        <v>30.005</v>
      </c>
      <c r="F7" s="15">
        <v>81.73</v>
      </c>
      <c r="G7" s="15">
        <v>111.756</v>
      </c>
      <c r="H7" s="15">
        <v>94.88</v>
      </c>
      <c r="I7" s="15">
        <v>55.592</v>
      </c>
      <c r="J7" s="15">
        <v>39199.1005</v>
      </c>
      <c r="K7" s="15">
        <v>2023.529</v>
      </c>
      <c r="L7" s="15">
        <v>0.5099</v>
      </c>
      <c r="M7" s="15">
        <v>59.7638</v>
      </c>
      <c r="N7" s="16"/>
    </row>
    <row r="8">
      <c r="A8" s="14">
        <v>45282.0</v>
      </c>
      <c r="B8" s="15">
        <v>340.35</v>
      </c>
      <c r="C8" s="15">
        <v>151.8</v>
      </c>
      <c r="D8" s="15">
        <v>15.796</v>
      </c>
      <c r="E8" s="15">
        <v>29.62</v>
      </c>
      <c r="F8" s="15">
        <v>82.71</v>
      </c>
      <c r="G8" s="15">
        <v>112.281</v>
      </c>
      <c r="H8" s="15">
        <v>95.0</v>
      </c>
      <c r="I8" s="15">
        <v>57.039</v>
      </c>
      <c r="J8" s="15">
        <v>39929.6258</v>
      </c>
      <c r="K8" s="15">
        <v>2111.5391</v>
      </c>
      <c r="L8" s="15">
        <v>0.5664</v>
      </c>
      <c r="M8" s="15">
        <v>66.8959</v>
      </c>
      <c r="N8" s="16"/>
    </row>
    <row r="9">
      <c r="A9" s="14">
        <v>45275.0</v>
      </c>
      <c r="B9" s="15">
        <v>341.05</v>
      </c>
      <c r="C9" s="15">
        <v>151.1</v>
      </c>
      <c r="D9" s="15">
        <v>16.368</v>
      </c>
      <c r="E9" s="15">
        <v>29.3</v>
      </c>
      <c r="F9" s="15">
        <v>81.797</v>
      </c>
      <c r="G9" s="15">
        <v>112.147</v>
      </c>
      <c r="H9" s="15">
        <v>94.81</v>
      </c>
      <c r="I9" s="15">
        <v>56.527</v>
      </c>
      <c r="J9" s="15">
        <v>38455.6195</v>
      </c>
      <c r="K9" s="15">
        <v>2033.9189</v>
      </c>
      <c r="L9" s="15">
        <v>0.5519</v>
      </c>
      <c r="M9" s="15">
        <v>65.0322</v>
      </c>
      <c r="N9" s="16"/>
    </row>
    <row r="10">
      <c r="A10" s="14">
        <v>45268.0</v>
      </c>
      <c r="B10" s="15">
        <v>347.0</v>
      </c>
      <c r="C10" s="15">
        <v>147.1</v>
      </c>
      <c r="D10" s="15">
        <v>17.2</v>
      </c>
      <c r="E10" s="15">
        <v>29.96</v>
      </c>
      <c r="F10" s="15">
        <v>78.938</v>
      </c>
      <c r="G10" s="15">
        <v>108.903</v>
      </c>
      <c r="H10" s="15">
        <v>94.06</v>
      </c>
      <c r="I10" s="15">
        <v>53.332</v>
      </c>
      <c r="J10" s="15">
        <v>41018.7489</v>
      </c>
      <c r="K10" s="15">
        <v>2189.8811</v>
      </c>
      <c r="L10" s="15">
        <v>0.5073</v>
      </c>
      <c r="M10" s="15">
        <v>72.8198</v>
      </c>
      <c r="N10" s="16"/>
    </row>
    <row r="11">
      <c r="A11" s="14">
        <v>45261.0</v>
      </c>
      <c r="B11" s="15">
        <v>344.2</v>
      </c>
      <c r="C11" s="15">
        <v>144.0</v>
      </c>
      <c r="D11" s="15">
        <v>17.59</v>
      </c>
      <c r="E11" s="15">
        <v>28.975</v>
      </c>
      <c r="F11" s="15">
        <v>77.612</v>
      </c>
      <c r="G11" s="15">
        <v>107.1</v>
      </c>
      <c r="H11" s="15">
        <v>94.03</v>
      </c>
      <c r="I11" s="15">
        <v>50.733</v>
      </c>
      <c r="J11" s="15">
        <v>35501.7124</v>
      </c>
      <c r="K11" s="15">
        <v>1914.8029</v>
      </c>
      <c r="L11" s="15">
        <v>0.3527</v>
      </c>
      <c r="M11" s="15">
        <v>65.6744</v>
      </c>
      <c r="N11" s="16"/>
    </row>
    <row r="12">
      <c r="A12" s="14">
        <v>45254.0</v>
      </c>
      <c r="B12" s="15">
        <v>345.0</v>
      </c>
      <c r="C12" s="15">
        <v>139.9</v>
      </c>
      <c r="D12" s="15">
        <v>17.14</v>
      </c>
      <c r="E12" s="15">
        <v>28.55</v>
      </c>
      <c r="F12" s="15">
        <v>75.194</v>
      </c>
      <c r="G12" s="15">
        <v>105.54</v>
      </c>
      <c r="H12" s="15">
        <v>93.48</v>
      </c>
      <c r="I12" s="15">
        <v>49.32</v>
      </c>
      <c r="J12" s="15">
        <v>34465.8087</v>
      </c>
      <c r="K12" s="15">
        <v>1900.931</v>
      </c>
      <c r="L12" s="15">
        <v>0.353</v>
      </c>
      <c r="M12" s="15">
        <v>64.6033</v>
      </c>
      <c r="N12" s="16"/>
    </row>
    <row r="13">
      <c r="A13" s="14">
        <v>45247.0</v>
      </c>
      <c r="B13" s="15">
        <v>338.1</v>
      </c>
      <c r="C13" s="15">
        <v>140.5</v>
      </c>
      <c r="D13" s="15">
        <v>17.574</v>
      </c>
      <c r="E13" s="15">
        <v>28.455</v>
      </c>
      <c r="F13" s="15">
        <v>75.217</v>
      </c>
      <c r="G13" s="15">
        <v>105.67</v>
      </c>
      <c r="H13" s="15">
        <v>93.44</v>
      </c>
      <c r="I13" s="15">
        <v>49.336</v>
      </c>
      <c r="J13" s="15">
        <v>33475.4007</v>
      </c>
      <c r="K13" s="15">
        <v>1793.6895</v>
      </c>
      <c r="L13" s="15">
        <v>0.335</v>
      </c>
      <c r="M13" s="15">
        <v>64.1957</v>
      </c>
      <c r="N13" s="16"/>
    </row>
    <row r="14">
      <c r="A14" s="14">
        <v>45240.0</v>
      </c>
      <c r="B14" s="15">
        <v>346.15</v>
      </c>
      <c r="C14" s="15">
        <v>136.9</v>
      </c>
      <c r="D14" s="15">
        <v>17.39</v>
      </c>
      <c r="E14" s="15">
        <v>27.66</v>
      </c>
      <c r="F14" s="15">
        <v>73.826</v>
      </c>
      <c r="G14" s="15">
        <v>103.624</v>
      </c>
      <c r="H14" s="15">
        <v>92.788</v>
      </c>
      <c r="I14" s="15">
        <v>48.012</v>
      </c>
      <c r="J14" s="15">
        <v>34889.0986</v>
      </c>
      <c r="K14" s="15">
        <v>1943.3415</v>
      </c>
      <c r="L14" s="15">
        <v>0.3613</v>
      </c>
      <c r="M14" s="15">
        <v>68.4928</v>
      </c>
      <c r="N14" s="16"/>
    </row>
    <row r="15">
      <c r="A15" s="14">
        <v>45233.0</v>
      </c>
      <c r="B15" s="15">
        <v>328.9</v>
      </c>
      <c r="C15" s="15">
        <v>133.0</v>
      </c>
      <c r="D15" s="15">
        <v>17.23</v>
      </c>
      <c r="E15" s="15">
        <v>27.845</v>
      </c>
      <c r="F15" s="15">
        <v>74.374</v>
      </c>
      <c r="G15" s="15">
        <v>102.9</v>
      </c>
      <c r="H15" s="15">
        <v>93.052</v>
      </c>
      <c r="I15" s="15">
        <v>43.629</v>
      </c>
      <c r="J15" s="15">
        <v>32355.5121</v>
      </c>
      <c r="K15" s="15">
        <v>1708.4155</v>
      </c>
      <c r="L15" s="15">
        <v>0.3065</v>
      </c>
      <c r="M15" s="15">
        <v>64.7623</v>
      </c>
      <c r="N15" s="16"/>
    </row>
    <row r="16">
      <c r="A16" s="14">
        <v>45226.0</v>
      </c>
      <c r="B16" s="15">
        <v>311.9</v>
      </c>
      <c r="C16" s="15">
        <v>129.5</v>
      </c>
      <c r="D16" s="15">
        <v>16.158</v>
      </c>
      <c r="E16" s="15">
        <v>27.555</v>
      </c>
      <c r="F16" s="15">
        <v>71.846</v>
      </c>
      <c r="G16" s="15">
        <v>97.786</v>
      </c>
      <c r="H16" s="15">
        <v>92.36</v>
      </c>
      <c r="I16" s="15">
        <v>45.859</v>
      </c>
      <c r="J16" s="15">
        <v>32086.7692</v>
      </c>
      <c r="K16" s="15">
        <v>1684.6891</v>
      </c>
      <c r="L16" s="15">
        <v>0.2738</v>
      </c>
      <c r="M16" s="15">
        <v>63.4267</v>
      </c>
      <c r="N16" s="16"/>
    </row>
    <row r="17">
      <c r="A17" s="14">
        <v>45219.0</v>
      </c>
      <c r="B17" s="15">
        <v>308.9</v>
      </c>
      <c r="C17" s="15">
        <v>135.1</v>
      </c>
      <c r="D17" s="15">
        <v>16.32</v>
      </c>
      <c r="E17" s="15">
        <v>27.215</v>
      </c>
      <c r="F17" s="15">
        <v>71.229</v>
      </c>
      <c r="G17" s="15">
        <v>96.654</v>
      </c>
      <c r="H17" s="15">
        <v>92.02</v>
      </c>
      <c r="I17" s="15">
        <v>45.975</v>
      </c>
      <c r="J17" s="15">
        <v>28006.0086</v>
      </c>
      <c r="K17" s="15">
        <v>1513.9234</v>
      </c>
      <c r="L17" s="15">
        <v>0.237</v>
      </c>
      <c r="M17" s="15">
        <v>59.834</v>
      </c>
      <c r="N17" s="16"/>
    </row>
    <row r="18">
      <c r="A18" s="14">
        <v>45212.0</v>
      </c>
      <c r="B18" s="15">
        <v>311.7</v>
      </c>
      <c r="C18" s="15">
        <v>139.9</v>
      </c>
      <c r="D18" s="15">
        <v>16.808</v>
      </c>
      <c r="E18" s="15">
        <v>28.095</v>
      </c>
      <c r="F18" s="15">
        <v>72.893</v>
      </c>
      <c r="G18" s="15">
        <v>100.77</v>
      </c>
      <c r="H18" s="15">
        <v>92.46</v>
      </c>
      <c r="I18" s="15">
        <v>47.92</v>
      </c>
      <c r="J18" s="15">
        <v>25537.6197</v>
      </c>
      <c r="K18" s="15">
        <v>1475.3371</v>
      </c>
      <c r="L18" s="15">
        <v>0.2341</v>
      </c>
      <c r="M18" s="15">
        <v>58.5607</v>
      </c>
      <c r="N18" s="16"/>
    </row>
    <row r="19">
      <c r="A19" s="14">
        <v>45205.0</v>
      </c>
      <c r="B19" s="15">
        <v>310.0</v>
      </c>
      <c r="C19" s="15">
        <v>136.9</v>
      </c>
      <c r="D19" s="15">
        <v>15.89</v>
      </c>
      <c r="E19" s="15">
        <v>27.855</v>
      </c>
      <c r="F19" s="15">
        <v>70.782</v>
      </c>
      <c r="G19" s="15">
        <v>98.333</v>
      </c>
      <c r="H19" s="15">
        <v>92.16</v>
      </c>
      <c r="I19" s="15">
        <v>45.427</v>
      </c>
      <c r="J19" s="15">
        <v>26379.5544</v>
      </c>
      <c r="K19" s="15">
        <v>1553.5414</v>
      </c>
      <c r="L19" s="15">
        <v>0.25</v>
      </c>
      <c r="M19" s="15">
        <v>61.8524</v>
      </c>
      <c r="N19" s="16"/>
    </row>
    <row r="20">
      <c r="A20" s="14">
        <v>45198.0</v>
      </c>
      <c r="B20" s="15">
        <v>299.1</v>
      </c>
      <c r="C20" s="15">
        <v>137.0</v>
      </c>
      <c r="D20" s="15">
        <v>16.826</v>
      </c>
      <c r="E20" s="15">
        <v>28.2</v>
      </c>
      <c r="F20" s="15">
        <v>72.109</v>
      </c>
      <c r="G20" s="15">
        <v>101.5</v>
      </c>
      <c r="H20" s="15">
        <v>92.522</v>
      </c>
      <c r="I20" s="15">
        <v>47.12</v>
      </c>
      <c r="J20" s="15">
        <v>25441.5924</v>
      </c>
      <c r="K20" s="15">
        <v>1576.5303</v>
      </c>
      <c r="L20" s="15">
        <v>0.2358</v>
      </c>
      <c r="M20" s="15">
        <v>62.0601</v>
      </c>
      <c r="N20" s="16"/>
    </row>
    <row r="21">
      <c r="A21" s="14">
        <v>45191.0</v>
      </c>
      <c r="B21" s="15">
        <v>297.2</v>
      </c>
      <c r="C21" s="15">
        <v>136.7</v>
      </c>
      <c r="D21" s="15">
        <v>17.39</v>
      </c>
      <c r="E21" s="15">
        <v>28.765</v>
      </c>
      <c r="F21" s="15">
        <v>74.487</v>
      </c>
      <c r="G21" s="15">
        <v>103.74</v>
      </c>
      <c r="H21" s="15">
        <v>92.404</v>
      </c>
      <c r="I21" s="15">
        <v>48.242</v>
      </c>
      <c r="J21" s="15">
        <v>24924.5839</v>
      </c>
      <c r="K21" s="15">
        <v>1494.2578</v>
      </c>
      <c r="L21" s="15">
        <v>0.2297</v>
      </c>
      <c r="M21" s="15">
        <v>60.3129</v>
      </c>
      <c r="N21" s="16"/>
    </row>
    <row r="22">
      <c r="A22" s="14">
        <v>45184.0</v>
      </c>
      <c r="B22" s="15">
        <v>309.95</v>
      </c>
      <c r="C22" s="15">
        <v>140.6</v>
      </c>
      <c r="D22" s="15">
        <v>17.572</v>
      </c>
      <c r="E22" s="15">
        <v>29.42</v>
      </c>
      <c r="F22" s="15">
        <v>74.023</v>
      </c>
      <c r="G22" s="15">
        <v>105.011</v>
      </c>
      <c r="H22" s="15">
        <v>92.742</v>
      </c>
      <c r="I22" s="15">
        <v>49.232</v>
      </c>
      <c r="J22" s="15">
        <v>24954.335</v>
      </c>
      <c r="K22" s="15">
        <v>1539.2748</v>
      </c>
      <c r="L22" s="15">
        <v>0.2349</v>
      </c>
      <c r="M22" s="15">
        <v>61.8768</v>
      </c>
      <c r="N22" s="16"/>
    </row>
    <row r="23">
      <c r="A23" s="14">
        <v>45177.0</v>
      </c>
      <c r="B23" s="15">
        <v>312.45</v>
      </c>
      <c r="C23" s="15">
        <v>134.3</v>
      </c>
      <c r="D23" s="15">
        <v>16.448</v>
      </c>
      <c r="E23" s="15">
        <v>27.655</v>
      </c>
      <c r="F23" s="15">
        <v>74.032</v>
      </c>
      <c r="G23" s="15">
        <v>104.83</v>
      </c>
      <c r="H23" s="15">
        <v>92.67</v>
      </c>
      <c r="I23" s="15">
        <v>50.56</v>
      </c>
      <c r="J23" s="15">
        <v>24192.6248</v>
      </c>
      <c r="K23" s="15">
        <v>1528.0035</v>
      </c>
      <c r="L23" s="15">
        <v>0.2376</v>
      </c>
      <c r="M23" s="15">
        <v>58.4509</v>
      </c>
      <c r="N23" s="16"/>
    </row>
    <row r="24">
      <c r="A24" s="14">
        <v>45170.0</v>
      </c>
      <c r="B24" s="15">
        <v>304.75</v>
      </c>
      <c r="C24" s="15">
        <v>136.1</v>
      </c>
      <c r="D24" s="15">
        <v>15.838</v>
      </c>
      <c r="E24" s="15">
        <v>27.955</v>
      </c>
      <c r="F24" s="15">
        <v>76.611</v>
      </c>
      <c r="G24" s="15">
        <v>106.12</v>
      </c>
      <c r="H24" s="15">
        <v>93.137</v>
      </c>
      <c r="I24" s="15">
        <v>51.206</v>
      </c>
      <c r="J24" s="15">
        <v>23927.654</v>
      </c>
      <c r="K24" s="15">
        <v>1510.8263</v>
      </c>
      <c r="L24" s="15">
        <v>0.2368</v>
      </c>
      <c r="M24" s="15">
        <v>58.444</v>
      </c>
      <c r="N24" s="16"/>
    </row>
    <row r="25">
      <c r="A25" s="14">
        <v>45163.0</v>
      </c>
      <c r="B25" s="15">
        <v>299.7</v>
      </c>
      <c r="C25" s="15">
        <v>136.0</v>
      </c>
      <c r="D25" s="15">
        <v>15.07</v>
      </c>
      <c r="E25" s="15">
        <v>27.5</v>
      </c>
      <c r="F25" s="15">
        <v>75.012</v>
      </c>
      <c r="G25" s="15">
        <v>105.345</v>
      </c>
      <c r="H25" s="15">
        <v>92.31</v>
      </c>
      <c r="I25" s="15">
        <v>51.298</v>
      </c>
      <c r="J25" s="15">
        <v>24130.2874</v>
      </c>
      <c r="K25" s="15">
        <v>1531.6592</v>
      </c>
      <c r="L25" s="15">
        <v>0.2418</v>
      </c>
      <c r="M25" s="15">
        <v>60.3249</v>
      </c>
      <c r="N25" s="16"/>
    </row>
    <row r="26">
      <c r="A26" s="14">
        <v>45156.0</v>
      </c>
      <c r="B26" s="15">
        <v>291.35</v>
      </c>
      <c r="C26" s="15">
        <v>136.9</v>
      </c>
      <c r="D26" s="15">
        <v>14.76</v>
      </c>
      <c r="E26" s="15">
        <v>26.98</v>
      </c>
      <c r="F26" s="15">
        <v>74.72</v>
      </c>
      <c r="G26" s="15">
        <v>104.08</v>
      </c>
      <c r="H26" s="15">
        <v>92.28</v>
      </c>
      <c r="I26" s="15">
        <v>50.276</v>
      </c>
      <c r="J26" s="15">
        <v>23925.9214</v>
      </c>
      <c r="K26" s="15">
        <v>1525.5559</v>
      </c>
      <c r="L26" s="15">
        <v>0.2424</v>
      </c>
      <c r="M26" s="15">
        <v>58.891</v>
      </c>
      <c r="N26" s="16"/>
    </row>
    <row r="27">
      <c r="A27" s="14">
        <v>45149.0</v>
      </c>
      <c r="B27" s="15">
        <v>293.7</v>
      </c>
      <c r="C27" s="15">
        <v>141.0</v>
      </c>
      <c r="D27" s="15">
        <v>15.204</v>
      </c>
      <c r="E27" s="15">
        <v>27.805</v>
      </c>
      <c r="F27" s="15">
        <v>75.128</v>
      </c>
      <c r="G27" s="15">
        <v>106.35</v>
      </c>
      <c r="H27" s="15">
        <v>92.68</v>
      </c>
      <c r="I27" s="15">
        <v>50.564</v>
      </c>
      <c r="J27" s="15">
        <v>26834.9237</v>
      </c>
      <c r="K27" s="15">
        <v>1686.3416</v>
      </c>
      <c r="L27" s="15">
        <v>0.2679</v>
      </c>
      <c r="M27" s="15">
        <v>76.2132</v>
      </c>
      <c r="N27" s="16"/>
    </row>
    <row r="28">
      <c r="A28" s="14">
        <v>45142.0</v>
      </c>
      <c r="B28" s="15">
        <v>297.85</v>
      </c>
      <c r="C28" s="15">
        <v>141.6</v>
      </c>
      <c r="D28" s="15">
        <v>15.474</v>
      </c>
      <c r="E28" s="15">
        <v>27.355</v>
      </c>
      <c r="F28" s="15">
        <v>75.8</v>
      </c>
      <c r="G28" s="15">
        <v>105.944</v>
      </c>
      <c r="H28" s="15">
        <v>92.71</v>
      </c>
      <c r="I28" s="15">
        <v>50.97</v>
      </c>
      <c r="J28" s="15">
        <v>26369.1074</v>
      </c>
      <c r="K28" s="15">
        <v>1657.7877</v>
      </c>
      <c r="L28" s="15">
        <v>0.2662</v>
      </c>
      <c r="M28" s="15">
        <v>74.462</v>
      </c>
      <c r="N28" s="16"/>
    </row>
    <row r="29">
      <c r="A29" s="14">
        <v>45135.0</v>
      </c>
      <c r="B29" s="15">
        <v>307.25</v>
      </c>
      <c r="C29" s="15">
        <v>142.2</v>
      </c>
      <c r="D29" s="15">
        <v>15.008</v>
      </c>
      <c r="E29" s="15">
        <v>28.205</v>
      </c>
      <c r="F29" s="15">
        <v>76.25</v>
      </c>
      <c r="G29" s="15">
        <v>108.2</v>
      </c>
      <c r="H29" s="15">
        <v>92.86</v>
      </c>
      <c r="I29" s="15">
        <v>52.193</v>
      </c>
      <c r="J29" s="15">
        <v>26582.1142</v>
      </c>
      <c r="K29" s="15">
        <v>1700.0504</v>
      </c>
      <c r="L29" s="15">
        <v>0.2812</v>
      </c>
      <c r="M29" s="15">
        <v>82.9712</v>
      </c>
      <c r="N29" s="16"/>
    </row>
    <row r="30">
      <c r="A30" s="14">
        <v>45128.0</v>
      </c>
      <c r="B30" s="15">
        <v>306.95</v>
      </c>
      <c r="C30" s="15">
        <v>140.6</v>
      </c>
      <c r="D30" s="15">
        <v>14.576</v>
      </c>
      <c r="E30" s="15">
        <v>27.64</v>
      </c>
      <c r="F30" s="15">
        <v>77.036</v>
      </c>
      <c r="G30" s="15">
        <v>109.21</v>
      </c>
      <c r="H30" s="15">
        <v>93.11</v>
      </c>
      <c r="I30" s="15">
        <v>53.46</v>
      </c>
      <c r="J30" s="15">
        <v>26873.3593</v>
      </c>
      <c r="K30" s="15">
        <v>1699.7405</v>
      </c>
      <c r="L30" s="15">
        <v>0.2814</v>
      </c>
      <c r="M30" s="15">
        <v>84.441</v>
      </c>
      <c r="N30" s="16"/>
    </row>
    <row r="31">
      <c r="A31" s="14">
        <v>45121.0</v>
      </c>
      <c r="B31" s="15">
        <v>308.4</v>
      </c>
      <c r="C31" s="15">
        <v>133.3</v>
      </c>
      <c r="D31" s="15">
        <v>14.052</v>
      </c>
      <c r="E31" s="15">
        <v>26.385</v>
      </c>
      <c r="F31" s="15">
        <v>76.701</v>
      </c>
      <c r="G31" s="15">
        <v>109.44</v>
      </c>
      <c r="H31" s="15">
        <v>93.51</v>
      </c>
      <c r="I31" s="15">
        <v>52.821</v>
      </c>
      <c r="J31" s="15">
        <v>26970.8242</v>
      </c>
      <c r="K31" s="15">
        <v>1724.3276</v>
      </c>
      <c r="L31" s="15">
        <v>0.2924</v>
      </c>
      <c r="M31" s="15">
        <v>84.5719</v>
      </c>
      <c r="N31" s="16"/>
    </row>
    <row r="32">
      <c r="A32" s="14">
        <v>45114.0</v>
      </c>
      <c r="B32" s="15">
        <v>307.4</v>
      </c>
      <c r="C32" s="15">
        <v>131.5</v>
      </c>
      <c r="D32" s="15">
        <v>14.942</v>
      </c>
      <c r="E32" s="15">
        <v>25.4</v>
      </c>
      <c r="F32" s="15">
        <v>75.259</v>
      </c>
      <c r="G32" s="15">
        <v>107.068</v>
      </c>
      <c r="H32" s="15">
        <v>92.44</v>
      </c>
      <c r="I32" s="15">
        <v>51.477</v>
      </c>
      <c r="J32" s="15">
        <v>27646.5025</v>
      </c>
      <c r="K32" s="15">
        <v>1704.7115</v>
      </c>
      <c r="L32" s="15">
        <v>0.2593</v>
      </c>
      <c r="M32" s="15">
        <v>89.4933</v>
      </c>
      <c r="N32" s="16"/>
    </row>
    <row r="33">
      <c r="A33" s="14">
        <v>45107.0</v>
      </c>
      <c r="B33" s="15">
        <v>312.8</v>
      </c>
      <c r="C33" s="15">
        <v>133.1</v>
      </c>
      <c r="D33" s="15">
        <v>14.706</v>
      </c>
      <c r="E33" s="15">
        <v>27.15</v>
      </c>
      <c r="F33" s="15">
        <v>77.728</v>
      </c>
      <c r="G33" s="15">
        <v>109.452</v>
      </c>
      <c r="H33" s="15">
        <v>92.8</v>
      </c>
      <c r="I33" s="15">
        <v>53.91</v>
      </c>
      <c r="J33" s="15">
        <v>27930.3185</v>
      </c>
      <c r="K33" s="15">
        <v>1772.3746</v>
      </c>
      <c r="L33" s="15">
        <v>0.263</v>
      </c>
      <c r="M33" s="15">
        <v>98.8822</v>
      </c>
      <c r="N33" s="16"/>
    </row>
    <row r="34">
      <c r="A34" s="14">
        <v>45100.0</v>
      </c>
      <c r="B34" s="15">
        <v>308.4</v>
      </c>
      <c r="C34" s="15">
        <v>127.4</v>
      </c>
      <c r="D34" s="15">
        <v>13.992</v>
      </c>
      <c r="E34" s="15">
        <v>26.4</v>
      </c>
      <c r="F34" s="15">
        <v>77.679</v>
      </c>
      <c r="G34" s="15">
        <v>109.765</v>
      </c>
      <c r="H34" s="15">
        <v>93.225</v>
      </c>
      <c r="I34" s="15">
        <v>54.455</v>
      </c>
      <c r="J34" s="15">
        <v>28055.0235</v>
      </c>
      <c r="K34" s="15">
        <v>1732.1687</v>
      </c>
      <c r="L34" s="15">
        <v>0.271</v>
      </c>
      <c r="M34" s="15">
        <v>83.4207</v>
      </c>
      <c r="N34" s="16"/>
    </row>
    <row r="35">
      <c r="A35" s="14">
        <v>45093.0</v>
      </c>
      <c r="B35" s="15">
        <v>313.0</v>
      </c>
      <c r="C35" s="15">
        <v>130.9</v>
      </c>
      <c r="D35" s="15">
        <v>15.006</v>
      </c>
      <c r="E35" s="15">
        <v>26.45</v>
      </c>
      <c r="F35" s="15">
        <v>75.779</v>
      </c>
      <c r="G35" s="15">
        <v>109.62</v>
      </c>
      <c r="H35" s="15">
        <v>93.18</v>
      </c>
      <c r="I35" s="15">
        <v>52.786</v>
      </c>
      <c r="J35" s="15">
        <v>24027.1637</v>
      </c>
      <c r="K35" s="15">
        <v>1566.8396</v>
      </c>
      <c r="L35" s="15">
        <v>0.2402</v>
      </c>
      <c r="M35" s="15">
        <v>69.413</v>
      </c>
      <c r="N35" s="16"/>
    </row>
    <row r="36">
      <c r="A36" s="14">
        <v>45086.0</v>
      </c>
      <c r="B36" s="15">
        <v>304.9</v>
      </c>
      <c r="C36" s="15">
        <v>131.1</v>
      </c>
      <c r="D36" s="15">
        <v>13.874</v>
      </c>
      <c r="E36" s="15">
        <v>26.535</v>
      </c>
      <c r="F36" s="15">
        <v>75.991</v>
      </c>
      <c r="G36" s="15">
        <v>108.816</v>
      </c>
      <c r="H36" s="15">
        <v>93.55</v>
      </c>
      <c r="I36" s="15">
        <v>52.725</v>
      </c>
      <c r="J36" s="15">
        <v>24641.066</v>
      </c>
      <c r="K36" s="15">
        <v>1712.4511</v>
      </c>
      <c r="L36" s="15">
        <v>0.2747</v>
      </c>
      <c r="M36" s="15">
        <v>83.0139</v>
      </c>
      <c r="N36" s="16"/>
    </row>
    <row r="37">
      <c r="A37" s="14">
        <v>45079.0</v>
      </c>
      <c r="B37" s="15">
        <v>313.15</v>
      </c>
      <c r="C37" s="15">
        <v>128.5</v>
      </c>
      <c r="D37" s="15">
        <v>13.576</v>
      </c>
      <c r="E37" s="15">
        <v>27.195</v>
      </c>
      <c r="F37" s="15">
        <v>75.914</v>
      </c>
      <c r="G37" s="15">
        <v>110.639</v>
      </c>
      <c r="H37" s="15">
        <v>93.96</v>
      </c>
      <c r="I37" s="15">
        <v>53.293</v>
      </c>
      <c r="J37" s="15">
        <v>25433.1967</v>
      </c>
      <c r="K37" s="15">
        <v>1780.1033</v>
      </c>
      <c r="L37" s="15">
        <v>0.353</v>
      </c>
      <c r="M37" s="15">
        <v>88.9818</v>
      </c>
      <c r="N37" s="16"/>
    </row>
    <row r="38">
      <c r="A38" s="14">
        <v>45072.0</v>
      </c>
      <c r="B38" s="15">
        <v>310.5</v>
      </c>
      <c r="C38" s="15">
        <v>127.5</v>
      </c>
      <c r="D38" s="15">
        <v>13.034</v>
      </c>
      <c r="E38" s="15">
        <v>27.15</v>
      </c>
      <c r="F38" s="15">
        <v>73.71</v>
      </c>
      <c r="G38" s="15">
        <v>109.68</v>
      </c>
      <c r="H38" s="15">
        <v>93.39</v>
      </c>
      <c r="I38" s="15">
        <v>50.958</v>
      </c>
      <c r="J38" s="15">
        <v>24896.6546</v>
      </c>
      <c r="K38" s="15">
        <v>1704.0937</v>
      </c>
      <c r="L38" s="15">
        <v>0.3381</v>
      </c>
      <c r="M38" s="15">
        <v>81.3297</v>
      </c>
      <c r="N38" s="16"/>
    </row>
    <row r="39">
      <c r="A39" s="14">
        <v>45065.0</v>
      </c>
      <c r="B39" s="15">
        <v>294.3</v>
      </c>
      <c r="C39" s="15">
        <v>128.7</v>
      </c>
      <c r="D39" s="15">
        <v>13.198</v>
      </c>
      <c r="E39" s="15">
        <v>27.835</v>
      </c>
      <c r="F39" s="15">
        <v>73.787</v>
      </c>
      <c r="G39" s="15">
        <v>110.12</v>
      </c>
      <c r="H39" s="15">
        <v>93.858</v>
      </c>
      <c r="I39" s="15">
        <v>51.573</v>
      </c>
      <c r="J39" s="15">
        <v>24842.062</v>
      </c>
      <c r="K39" s="15">
        <v>1674.6254</v>
      </c>
      <c r="L39" s="15">
        <v>0.3404</v>
      </c>
      <c r="M39" s="15">
        <v>84.8042</v>
      </c>
      <c r="N39" s="16"/>
    </row>
    <row r="40">
      <c r="A40" s="14">
        <v>45058.0</v>
      </c>
      <c r="B40" s="15">
        <v>283.55</v>
      </c>
      <c r="C40" s="15">
        <v>125.7</v>
      </c>
      <c r="D40" s="15">
        <v>13.146</v>
      </c>
      <c r="E40" s="15">
        <v>27.105</v>
      </c>
      <c r="F40" s="15">
        <v>76.569</v>
      </c>
      <c r="G40" s="15">
        <v>112.029</v>
      </c>
      <c r="H40" s="15">
        <v>94.93</v>
      </c>
      <c r="I40" s="15">
        <v>53.762</v>
      </c>
      <c r="J40" s="15">
        <v>24513.635</v>
      </c>
      <c r="K40" s="15">
        <v>1653.1803</v>
      </c>
      <c r="L40" s="15">
        <v>0.3383</v>
      </c>
      <c r="M40" s="15">
        <v>73.6122</v>
      </c>
      <c r="N40" s="16"/>
    </row>
    <row r="41">
      <c r="A41" s="14">
        <v>45051.0</v>
      </c>
      <c r="B41" s="15">
        <v>282.1</v>
      </c>
      <c r="C41" s="15">
        <v>123.2</v>
      </c>
      <c r="D41" s="15">
        <v>12.42</v>
      </c>
      <c r="E41" s="15">
        <v>28.685</v>
      </c>
      <c r="F41" s="15">
        <v>77.433</v>
      </c>
      <c r="G41" s="15">
        <v>111.186</v>
      </c>
      <c r="H41" s="15">
        <v>94.98</v>
      </c>
      <c r="I41" s="15">
        <v>53.59</v>
      </c>
      <c r="J41" s="15">
        <v>26341.8564</v>
      </c>
      <c r="K41" s="15">
        <v>1779.2462</v>
      </c>
      <c r="L41" s="15">
        <v>0.352</v>
      </c>
      <c r="M41" s="15">
        <v>79.252</v>
      </c>
      <c r="N41" s="16"/>
    </row>
    <row r="42">
      <c r="A42" s="14">
        <v>45043.0</v>
      </c>
      <c r="B42" s="15">
        <v>276.4</v>
      </c>
      <c r="C42" s="15">
        <v>124.2</v>
      </c>
      <c r="D42" s="15">
        <v>12.362</v>
      </c>
      <c r="E42" s="15">
        <v>29.605</v>
      </c>
      <c r="F42" s="15">
        <v>76.571</v>
      </c>
      <c r="G42" s="15">
        <v>112.225</v>
      </c>
      <c r="H42" s="15">
        <v>94.79</v>
      </c>
      <c r="I42" s="15">
        <v>52.457</v>
      </c>
      <c r="J42" s="15">
        <v>26714.3292</v>
      </c>
      <c r="K42" s="15">
        <v>1730.7557</v>
      </c>
      <c r="L42" s="15">
        <v>0.3713</v>
      </c>
      <c r="M42" s="15">
        <v>81.2726</v>
      </c>
      <c r="N42" s="16"/>
    </row>
    <row r="43">
      <c r="A43" s="14">
        <v>45036.0</v>
      </c>
      <c r="B43" s="15">
        <v>260.6</v>
      </c>
      <c r="C43" s="15">
        <v>128.3</v>
      </c>
      <c r="D43" s="15">
        <v>12.162</v>
      </c>
      <c r="E43" s="15">
        <v>29.17</v>
      </c>
      <c r="F43" s="15">
        <v>77.308</v>
      </c>
      <c r="G43" s="15">
        <v>111.403</v>
      </c>
      <c r="H43" s="15">
        <v>94.12</v>
      </c>
      <c r="I43" s="15">
        <v>52.742</v>
      </c>
      <c r="J43" s="15">
        <v>25773.5913</v>
      </c>
      <c r="K43" s="15">
        <v>1773.8338</v>
      </c>
      <c r="L43" s="15">
        <v>0.3656</v>
      </c>
      <c r="M43" s="15">
        <v>82.3432</v>
      </c>
      <c r="N43" s="16"/>
    </row>
    <row r="44">
      <c r="A44" s="14">
        <v>45029.0</v>
      </c>
      <c r="B44" s="15">
        <v>262.05</v>
      </c>
      <c r="C44" s="15">
        <v>115.0</v>
      </c>
      <c r="D44" s="15">
        <v>12.286</v>
      </c>
      <c r="E44" s="15">
        <v>29.2</v>
      </c>
      <c r="F44" s="15">
        <v>79.32</v>
      </c>
      <c r="G44" s="15">
        <v>112.362</v>
      </c>
      <c r="H44" s="15">
        <v>94.4</v>
      </c>
      <c r="I44" s="15">
        <v>53.457</v>
      </c>
      <c r="J44" s="15">
        <v>27502.3982</v>
      </c>
      <c r="K44" s="15">
        <v>1820.3711</v>
      </c>
      <c r="L44" s="15">
        <v>0.3853</v>
      </c>
      <c r="M44" s="15">
        <v>85.2684</v>
      </c>
      <c r="N44" s="16"/>
    </row>
    <row r="45">
      <c r="A45" s="14">
        <v>45020.0</v>
      </c>
      <c r="B45" s="15">
        <v>262.15</v>
      </c>
      <c r="C45" s="15">
        <v>117.2</v>
      </c>
      <c r="D45" s="15">
        <v>12.948</v>
      </c>
      <c r="E45" s="15">
        <v>28.615</v>
      </c>
      <c r="F45" s="15">
        <v>78.072</v>
      </c>
      <c r="G45" s="15">
        <v>110.92</v>
      </c>
      <c r="H45" s="15">
        <v>94.17</v>
      </c>
      <c r="I45" s="15">
        <v>54.824</v>
      </c>
      <c r="J45" s="15">
        <v>25701.6155</v>
      </c>
      <c r="K45" s="15">
        <v>1707.5375</v>
      </c>
      <c r="L45" s="15">
        <v>0.3555</v>
      </c>
      <c r="M45" s="15">
        <v>84.3898</v>
      </c>
      <c r="N45" s="16"/>
    </row>
    <row r="46">
      <c r="A46" s="14">
        <v>45013.0</v>
      </c>
      <c r="B46" s="15">
        <v>252.9</v>
      </c>
      <c r="C46" s="15">
        <v>118.68</v>
      </c>
      <c r="D46" s="15">
        <v>12.788</v>
      </c>
      <c r="E46" s="15">
        <v>27.1</v>
      </c>
      <c r="F46" s="15">
        <v>76.417</v>
      </c>
      <c r="G46" s="15">
        <v>109.509</v>
      </c>
      <c r="H46" s="15">
        <v>93.735</v>
      </c>
      <c r="I46" s="15">
        <v>54.508</v>
      </c>
      <c r="J46" s="15">
        <v>25148.9734</v>
      </c>
      <c r="K46" s="15">
        <v>1635.9121</v>
      </c>
      <c r="L46" s="15">
        <v>0.3397</v>
      </c>
      <c r="M46" s="15">
        <v>82.2552</v>
      </c>
      <c r="N46" s="16"/>
    </row>
    <row r="47">
      <c r="A47" s="14">
        <v>45006.0</v>
      </c>
      <c r="B47" s="15">
        <v>253.95</v>
      </c>
      <c r="C47" s="15">
        <v>120.72</v>
      </c>
      <c r="D47" s="15">
        <v>12.3</v>
      </c>
      <c r="E47" s="15">
        <v>27.74</v>
      </c>
      <c r="F47" s="15">
        <v>75.31</v>
      </c>
      <c r="G47" s="15">
        <v>111.05</v>
      </c>
      <c r="H47" s="15">
        <v>93.299</v>
      </c>
      <c r="I47" s="15">
        <v>55.652</v>
      </c>
      <c r="J47" s="15">
        <v>26140.9876</v>
      </c>
      <c r="K47" s="15">
        <v>1678.0341</v>
      </c>
      <c r="L47" s="15">
        <v>0.3447</v>
      </c>
      <c r="M47" s="15">
        <v>76.7852</v>
      </c>
      <c r="N47" s="16"/>
    </row>
    <row r="48">
      <c r="A48" s="14">
        <v>44999.0</v>
      </c>
      <c r="B48" s="15">
        <v>241.25</v>
      </c>
      <c r="C48" s="15">
        <v>124.48</v>
      </c>
      <c r="D48" s="15">
        <v>12.752</v>
      </c>
      <c r="E48" s="15">
        <v>27.625</v>
      </c>
      <c r="F48" s="15">
        <v>75.236</v>
      </c>
      <c r="G48" s="15">
        <v>109.51</v>
      </c>
      <c r="H48" s="15">
        <v>92.608</v>
      </c>
      <c r="I48" s="15">
        <v>53.621</v>
      </c>
      <c r="J48" s="15">
        <v>23101.8189</v>
      </c>
      <c r="K48" s="15">
        <v>1590.5378</v>
      </c>
      <c r="L48" s="15">
        <v>0.3213</v>
      </c>
      <c r="M48" s="15">
        <v>78.7595</v>
      </c>
      <c r="N48" s="16"/>
    </row>
    <row r="49">
      <c r="A49" s="14">
        <v>44992.0</v>
      </c>
      <c r="B49" s="15">
        <v>240.3</v>
      </c>
      <c r="C49" s="15">
        <v>131.26</v>
      </c>
      <c r="D49" s="15">
        <v>13.112</v>
      </c>
      <c r="E49" s="15">
        <v>30.145</v>
      </c>
      <c r="F49" s="15">
        <v>77.2</v>
      </c>
      <c r="G49" s="15">
        <v>107.7</v>
      </c>
      <c r="H49" s="15">
        <v>91.626</v>
      </c>
      <c r="I49" s="15">
        <v>51.651</v>
      </c>
      <c r="J49" s="15">
        <v>21064.1606</v>
      </c>
      <c r="K49" s="15">
        <v>1480.9505</v>
      </c>
      <c r="L49" s="15">
        <v>0.3133</v>
      </c>
      <c r="M49" s="15">
        <v>81.8098</v>
      </c>
      <c r="N49" s="16"/>
    </row>
    <row r="50">
      <c r="A50" s="14">
        <v>44985.0</v>
      </c>
      <c r="B50" s="15">
        <v>235.6</v>
      </c>
      <c r="C50" s="15">
        <v>135.32</v>
      </c>
      <c r="D50" s="15">
        <v>12.728</v>
      </c>
      <c r="E50" s="15">
        <v>30.12</v>
      </c>
      <c r="F50" s="15">
        <v>74.51</v>
      </c>
      <c r="G50" s="15">
        <v>106.74</v>
      </c>
      <c r="H50" s="15">
        <v>91.813</v>
      </c>
      <c r="I50" s="15">
        <v>51.562</v>
      </c>
      <c r="J50" s="15">
        <v>21895.6894</v>
      </c>
      <c r="K50" s="15">
        <v>1518.8899</v>
      </c>
      <c r="L50" s="15">
        <v>0.3334</v>
      </c>
      <c r="M50" s="15">
        <v>88.6568</v>
      </c>
      <c r="N50" s="16"/>
    </row>
    <row r="51">
      <c r="A51" s="14">
        <v>44978.0</v>
      </c>
      <c r="B51" s="15">
        <v>236.65</v>
      </c>
      <c r="C51" s="15">
        <v>131.0</v>
      </c>
      <c r="D51" s="15">
        <v>12.552</v>
      </c>
      <c r="E51" s="15">
        <v>28.3</v>
      </c>
      <c r="F51" s="15">
        <v>76.285</v>
      </c>
      <c r="G51" s="15">
        <v>107.928</v>
      </c>
      <c r="H51" s="15">
        <v>92.26</v>
      </c>
      <c r="I51" s="15">
        <v>52.912</v>
      </c>
      <c r="J51" s="15">
        <v>22932.9766</v>
      </c>
      <c r="K51" s="15">
        <v>1556.0034</v>
      </c>
      <c r="L51" s="15">
        <v>0.3683</v>
      </c>
      <c r="M51" s="15">
        <v>87.9383</v>
      </c>
      <c r="N51" s="16"/>
    </row>
    <row r="52">
      <c r="A52" s="14">
        <v>44971.0</v>
      </c>
      <c r="B52" s="15">
        <v>254.3</v>
      </c>
      <c r="C52" s="15">
        <v>132.98</v>
      </c>
      <c r="D52" s="15">
        <v>13.256</v>
      </c>
      <c r="E52" s="15">
        <v>28.38</v>
      </c>
      <c r="F52" s="15">
        <v>79.219</v>
      </c>
      <c r="G52" s="15">
        <v>111.06</v>
      </c>
      <c r="H52" s="15">
        <v>92.78</v>
      </c>
      <c r="I52" s="15">
        <v>54.209</v>
      </c>
      <c r="J52" s="15">
        <v>20702.6752</v>
      </c>
      <c r="K52" s="15">
        <v>1450.7624</v>
      </c>
      <c r="L52" s="15">
        <v>0.3599</v>
      </c>
      <c r="M52" s="15">
        <v>89.0741</v>
      </c>
      <c r="N52" s="16"/>
    </row>
    <row r="53">
      <c r="A53" s="14">
        <v>44964.0</v>
      </c>
      <c r="B53" s="15">
        <v>249.35</v>
      </c>
      <c r="C53" s="15">
        <v>133.8</v>
      </c>
      <c r="D53" s="15">
        <v>13.41</v>
      </c>
      <c r="E53" s="15">
        <v>28.4</v>
      </c>
      <c r="F53" s="15">
        <v>80.403</v>
      </c>
      <c r="G53" s="15">
        <v>112.02</v>
      </c>
      <c r="H53" s="15">
        <v>93.0</v>
      </c>
      <c r="I53" s="15">
        <v>55.272</v>
      </c>
      <c r="J53" s="15">
        <v>21687.2855</v>
      </c>
      <c r="K53" s="15">
        <v>1558.857</v>
      </c>
      <c r="L53" s="15">
        <v>0.372</v>
      </c>
      <c r="M53" s="15">
        <v>94.1132</v>
      </c>
      <c r="N53" s="16"/>
    </row>
    <row r="54">
      <c r="A54" s="14">
        <v>44957.0</v>
      </c>
      <c r="B54" s="15">
        <v>227.0</v>
      </c>
      <c r="C54" s="15">
        <v>128.6</v>
      </c>
      <c r="D54" s="15">
        <v>13.5</v>
      </c>
      <c r="E54" s="15">
        <v>28.515</v>
      </c>
      <c r="F54" s="15">
        <v>80.272</v>
      </c>
      <c r="G54" s="15">
        <v>112.542</v>
      </c>
      <c r="H54" s="15">
        <v>93.47</v>
      </c>
      <c r="I54" s="15">
        <v>55.799</v>
      </c>
      <c r="J54" s="15">
        <v>21310.8534</v>
      </c>
      <c r="K54" s="15">
        <v>1461.2956</v>
      </c>
      <c r="L54" s="15">
        <v>0.3605</v>
      </c>
      <c r="M54" s="15">
        <v>86.8938</v>
      </c>
      <c r="N54" s="16"/>
    </row>
    <row r="55">
      <c r="A55" s="14">
        <v>44950.0</v>
      </c>
      <c r="B55" s="15">
        <v>222.3</v>
      </c>
      <c r="C55" s="15">
        <v>127.12</v>
      </c>
      <c r="D55" s="15">
        <v>13.362</v>
      </c>
      <c r="E55" s="15">
        <v>28.25</v>
      </c>
      <c r="F55" s="15">
        <v>81.771</v>
      </c>
      <c r="G55" s="15">
        <v>112.369</v>
      </c>
      <c r="H55" s="15">
        <v>93.605</v>
      </c>
      <c r="I55" s="15">
        <v>57.398</v>
      </c>
      <c r="J55" s="15">
        <v>20777.8271</v>
      </c>
      <c r="K55" s="15">
        <v>1428.3289</v>
      </c>
      <c r="L55" s="15">
        <v>0.3299</v>
      </c>
      <c r="M55" s="15">
        <v>80.0548</v>
      </c>
      <c r="N55" s="16"/>
    </row>
    <row r="56">
      <c r="A56" s="14">
        <v>44943.0</v>
      </c>
      <c r="B56" s="15">
        <v>222.05</v>
      </c>
      <c r="C56" s="15">
        <v>130.32</v>
      </c>
      <c r="D56" s="15">
        <v>13.35</v>
      </c>
      <c r="E56" s="15">
        <v>27.995</v>
      </c>
      <c r="F56" s="15">
        <v>82.886</v>
      </c>
      <c r="G56" s="15">
        <v>112.29</v>
      </c>
      <c r="H56" s="15">
        <v>93.6</v>
      </c>
      <c r="I56" s="15">
        <v>57.892</v>
      </c>
      <c r="J56" s="15">
        <v>19632.5932</v>
      </c>
      <c r="K56" s="15">
        <v>1454.87</v>
      </c>
      <c r="L56" s="15">
        <v>0.321</v>
      </c>
      <c r="M56" s="15">
        <v>80.8313</v>
      </c>
      <c r="N56" s="16"/>
    </row>
    <row r="57">
      <c r="A57" s="14">
        <v>44936.0</v>
      </c>
      <c r="B57" s="15">
        <v>212.95</v>
      </c>
      <c r="C57" s="15">
        <v>128.96</v>
      </c>
      <c r="D57" s="15">
        <v>12.854</v>
      </c>
      <c r="E57" s="15">
        <v>27.385</v>
      </c>
      <c r="F57" s="15">
        <v>80.504</v>
      </c>
      <c r="G57" s="15">
        <v>110.836</v>
      </c>
      <c r="H57" s="15">
        <v>93.24</v>
      </c>
      <c r="I57" s="15">
        <v>55.575</v>
      </c>
      <c r="J57" s="15">
        <v>16240.7523</v>
      </c>
      <c r="K57" s="15">
        <v>1244.4474</v>
      </c>
      <c r="L57" s="15">
        <v>0.3</v>
      </c>
      <c r="M57" s="15">
        <v>75.3042</v>
      </c>
      <c r="N57" s="16"/>
    </row>
    <row r="58">
      <c r="A58" s="14">
        <v>44929.0</v>
      </c>
      <c r="B58" s="15">
        <v>225.8</v>
      </c>
      <c r="C58" s="15">
        <v>127.86</v>
      </c>
      <c r="D58" s="15">
        <v>12.972</v>
      </c>
      <c r="E58" s="15">
        <v>26.605</v>
      </c>
      <c r="F58" s="15">
        <v>79.788</v>
      </c>
      <c r="G58" s="15">
        <v>109.12</v>
      </c>
      <c r="H58" s="15">
        <v>92.76</v>
      </c>
      <c r="I58" s="15">
        <v>54.77</v>
      </c>
      <c r="J58" s="15">
        <v>15817.7659</v>
      </c>
      <c r="K58" s="15">
        <v>1151.8708</v>
      </c>
      <c r="L58" s="15">
        <v>0.2397</v>
      </c>
      <c r="M58" s="15">
        <v>71.7141</v>
      </c>
      <c r="N58" s="16"/>
    </row>
    <row r="59">
      <c r="A59" s="14">
        <v>44922.0</v>
      </c>
      <c r="B59" s="15">
        <v>223.35</v>
      </c>
      <c r="C59" s="15">
        <v>123.68</v>
      </c>
      <c r="D59" s="15">
        <v>12.802</v>
      </c>
      <c r="E59" s="15">
        <v>26.58</v>
      </c>
      <c r="F59" s="15">
        <v>78.325</v>
      </c>
      <c r="G59" s="15">
        <v>108.6</v>
      </c>
      <c r="H59" s="15">
        <v>92.8</v>
      </c>
      <c r="I59" s="15">
        <v>53.323</v>
      </c>
      <c r="J59" s="15">
        <v>15715.0793</v>
      </c>
      <c r="K59" s="15">
        <v>1140.0425</v>
      </c>
      <c r="L59" s="15">
        <v>0.2448</v>
      </c>
      <c r="M59" s="15">
        <v>64.6358</v>
      </c>
      <c r="N59" s="16"/>
    </row>
    <row r="60">
      <c r="A60" s="14">
        <v>44914.0</v>
      </c>
      <c r="B60" s="15">
        <v>225.6</v>
      </c>
      <c r="C60" s="15">
        <v>122.5</v>
      </c>
      <c r="D60" s="15">
        <v>13.076</v>
      </c>
      <c r="E60" s="15">
        <v>26.27</v>
      </c>
      <c r="F60" s="15">
        <v>81.615</v>
      </c>
      <c r="G60" s="15">
        <v>111.513</v>
      </c>
      <c r="H60" s="15">
        <v>93.4</v>
      </c>
      <c r="I60" s="15">
        <v>58.231</v>
      </c>
      <c r="J60" s="15">
        <v>15493.9343</v>
      </c>
      <c r="K60" s="15">
        <v>1100.63</v>
      </c>
      <c r="L60" s="15">
        <v>0.2384</v>
      </c>
      <c r="M60" s="15">
        <v>59.7746</v>
      </c>
      <c r="N60" s="16"/>
    </row>
    <row r="61">
      <c r="A61" s="14">
        <v>44907.0</v>
      </c>
      <c r="B61" s="15">
        <v>238.35</v>
      </c>
      <c r="C61" s="15">
        <v>127.26</v>
      </c>
      <c r="D61" s="15">
        <v>13.762</v>
      </c>
      <c r="E61" s="15">
        <v>27.305</v>
      </c>
      <c r="F61" s="15">
        <v>85.117</v>
      </c>
      <c r="G61" s="15">
        <v>113.02</v>
      </c>
      <c r="H61" s="15">
        <v>93.337</v>
      </c>
      <c r="I61" s="15">
        <v>63.742</v>
      </c>
      <c r="J61" s="15">
        <v>16327.8431</v>
      </c>
      <c r="K61" s="15">
        <v>1209.5574</v>
      </c>
      <c r="L61" s="15">
        <v>0.2912</v>
      </c>
      <c r="M61" s="15">
        <v>72.3351</v>
      </c>
      <c r="N61" s="16"/>
    </row>
    <row r="62">
      <c r="A62" s="14">
        <v>44900.0</v>
      </c>
      <c r="B62" s="15">
        <v>237.05</v>
      </c>
      <c r="C62" s="15">
        <v>125.98</v>
      </c>
      <c r="D62" s="15">
        <v>13.698</v>
      </c>
      <c r="E62" s="15">
        <v>27.39</v>
      </c>
      <c r="F62" s="15">
        <v>86.36</v>
      </c>
      <c r="G62" s="15">
        <v>111.77</v>
      </c>
      <c r="H62" s="15">
        <v>93.48</v>
      </c>
      <c r="I62" s="15">
        <v>63.829</v>
      </c>
      <c r="J62" s="15">
        <v>16171.5491</v>
      </c>
      <c r="K62" s="15">
        <v>1199.8748</v>
      </c>
      <c r="L62" s="15">
        <v>0.3044</v>
      </c>
      <c r="M62" s="15">
        <v>76.446</v>
      </c>
      <c r="N62" s="16"/>
    </row>
    <row r="63">
      <c r="A63" s="14">
        <v>44893.0</v>
      </c>
      <c r="B63" s="15">
        <v>232.85</v>
      </c>
      <c r="C63" s="15">
        <v>130.76</v>
      </c>
      <c r="D63" s="15">
        <v>14.13</v>
      </c>
      <c r="E63" s="15">
        <v>26.995</v>
      </c>
      <c r="F63" s="15">
        <v>83.538</v>
      </c>
      <c r="G63" s="15">
        <v>110.14</v>
      </c>
      <c r="H63" s="15">
        <v>93.05</v>
      </c>
      <c r="I63" s="15">
        <v>60.751</v>
      </c>
      <c r="J63" s="15">
        <v>15679.4288</v>
      </c>
      <c r="K63" s="15">
        <v>1131.0929</v>
      </c>
      <c r="L63" s="15">
        <v>0.2963</v>
      </c>
      <c r="M63" s="15">
        <v>71.6435</v>
      </c>
      <c r="N63" s="16"/>
    </row>
    <row r="64">
      <c r="A64" s="14">
        <v>44886.0</v>
      </c>
      <c r="B64" s="15">
        <v>236.9</v>
      </c>
      <c r="C64" s="15">
        <v>129.8</v>
      </c>
      <c r="D64" s="15">
        <v>13.822</v>
      </c>
      <c r="E64" s="15">
        <v>26.9</v>
      </c>
      <c r="F64" s="15">
        <v>82.149</v>
      </c>
      <c r="G64" s="15">
        <v>106.81</v>
      </c>
      <c r="H64" s="15">
        <v>93.024</v>
      </c>
      <c r="I64" s="15">
        <v>59.256</v>
      </c>
      <c r="J64" s="15">
        <v>15416.1951</v>
      </c>
      <c r="K64" s="15">
        <v>1082.5231</v>
      </c>
      <c r="L64" s="15">
        <v>0.2975</v>
      </c>
      <c r="M64" s="15">
        <v>59.9332</v>
      </c>
      <c r="N64" s="16"/>
    </row>
    <row r="65">
      <c r="A65" s="14">
        <v>44879.0</v>
      </c>
      <c r="B65" s="15">
        <v>235.0</v>
      </c>
      <c r="C65" s="15">
        <v>129.64</v>
      </c>
      <c r="D65" s="15">
        <v>13.838</v>
      </c>
      <c r="E65" s="15">
        <v>26.9</v>
      </c>
      <c r="F65" s="15">
        <v>84.15</v>
      </c>
      <c r="G65" s="15">
        <v>105.5</v>
      </c>
      <c r="H65" s="15">
        <v>92.51</v>
      </c>
      <c r="I65" s="15">
        <v>56.066</v>
      </c>
      <c r="J65" s="15">
        <v>16116.7375</v>
      </c>
      <c r="K65" s="15">
        <v>1203.3001</v>
      </c>
      <c r="L65" s="15">
        <v>0.3214</v>
      </c>
      <c r="M65" s="15">
        <v>54.7848</v>
      </c>
      <c r="N65" s="16"/>
    </row>
    <row r="66">
      <c r="A66" s="14">
        <v>44872.0</v>
      </c>
      <c r="B66" s="15">
        <v>227.35</v>
      </c>
      <c r="C66" s="15">
        <v>131.04</v>
      </c>
      <c r="D66" s="15">
        <v>13.646</v>
      </c>
      <c r="E66" s="15">
        <v>26.37</v>
      </c>
      <c r="F66" s="15">
        <v>80.25</v>
      </c>
      <c r="G66" s="15">
        <v>102.08</v>
      </c>
      <c r="H66" s="15">
        <v>90.9</v>
      </c>
      <c r="I66" s="15">
        <v>54.323</v>
      </c>
      <c r="J66" s="15">
        <v>20556.4109</v>
      </c>
      <c r="K66" s="15">
        <v>1565.9298</v>
      </c>
      <c r="L66" s="15">
        <v>0.4037</v>
      </c>
      <c r="M66" s="15">
        <v>67.5694</v>
      </c>
      <c r="N66" s="16"/>
    </row>
    <row r="67">
      <c r="A67" s="14">
        <v>44865.0</v>
      </c>
      <c r="B67" s="15">
        <v>235.7</v>
      </c>
      <c r="C67" s="15">
        <v>126.98</v>
      </c>
      <c r="D67" s="15">
        <v>13.9</v>
      </c>
      <c r="E67" s="15">
        <v>25.045</v>
      </c>
      <c r="F67" s="15">
        <v>78.634</v>
      </c>
      <c r="G67" s="15">
        <v>102.21</v>
      </c>
      <c r="H67" s="15">
        <v>91.24</v>
      </c>
      <c r="I67" s="15">
        <v>55.36</v>
      </c>
      <c r="J67" s="15">
        <v>20735.6783</v>
      </c>
      <c r="K67" s="15">
        <v>1591.4354</v>
      </c>
      <c r="L67" s="15">
        <v>0.4112</v>
      </c>
      <c r="M67" s="15">
        <v>55.7796</v>
      </c>
      <c r="N67" s="16"/>
    </row>
    <row r="68">
      <c r="A68" s="14">
        <v>44858.0</v>
      </c>
      <c r="B68" s="15">
        <v>250.55</v>
      </c>
      <c r="C68" s="15">
        <v>124.0</v>
      </c>
      <c r="D68" s="15">
        <v>13.502</v>
      </c>
      <c r="E68" s="15">
        <v>24.845</v>
      </c>
      <c r="F68" s="15">
        <v>71.82</v>
      </c>
      <c r="G68" s="15">
        <v>99.47</v>
      </c>
      <c r="H68" s="15">
        <v>90.715</v>
      </c>
      <c r="I68" s="15">
        <v>52.736</v>
      </c>
      <c r="J68" s="15">
        <v>19565.0002</v>
      </c>
      <c r="K68" s="15">
        <v>1359.8251</v>
      </c>
      <c r="L68" s="15">
        <v>0.3621</v>
      </c>
      <c r="M68" s="15">
        <v>53.1536</v>
      </c>
      <c r="N68" s="16"/>
    </row>
    <row r="69">
      <c r="A69" s="14">
        <v>44851.0</v>
      </c>
      <c r="B69" s="15">
        <v>240.45</v>
      </c>
      <c r="C69" s="15">
        <v>117.7</v>
      </c>
      <c r="D69" s="15">
        <v>13.714</v>
      </c>
      <c r="E69" s="15">
        <v>24.05</v>
      </c>
      <c r="F69" s="15">
        <v>71.767</v>
      </c>
      <c r="G69" s="15">
        <v>103.62</v>
      </c>
      <c r="H69" s="15">
        <v>90.989</v>
      </c>
      <c r="I69" s="15">
        <v>53.492</v>
      </c>
      <c r="J69" s="15">
        <v>19873.6406</v>
      </c>
      <c r="K69" s="15">
        <v>1354.3353</v>
      </c>
      <c r="L69" s="15">
        <v>0.379</v>
      </c>
      <c r="M69" s="15">
        <v>52.7264</v>
      </c>
      <c r="N69" s="16"/>
    </row>
    <row r="70">
      <c r="A70" s="14">
        <v>44844.0</v>
      </c>
      <c r="B70" s="15">
        <v>236.35</v>
      </c>
      <c r="C70" s="15">
        <v>109.0</v>
      </c>
      <c r="D70" s="15">
        <v>14.058</v>
      </c>
      <c r="E70" s="15">
        <v>23.24</v>
      </c>
      <c r="F70" s="15">
        <v>71.406</v>
      </c>
      <c r="G70" s="15">
        <v>105.18</v>
      </c>
      <c r="H70" s="15">
        <v>91.48</v>
      </c>
      <c r="I70" s="15">
        <v>53.664</v>
      </c>
      <c r="J70" s="15">
        <v>19716.5163</v>
      </c>
      <c r="K70" s="15">
        <v>1330.473</v>
      </c>
      <c r="L70" s="15">
        <v>0.4141</v>
      </c>
      <c r="M70" s="15">
        <v>54.407</v>
      </c>
      <c r="N70" s="16"/>
    </row>
    <row r="71">
      <c r="A71" s="14">
        <v>44837.0</v>
      </c>
      <c r="B71" s="15">
        <v>246.4</v>
      </c>
      <c r="C71" s="15">
        <v>109.44</v>
      </c>
      <c r="D71" s="15">
        <v>13.736</v>
      </c>
      <c r="E71" s="15">
        <v>22.28</v>
      </c>
      <c r="F71" s="15">
        <v>75.269</v>
      </c>
      <c r="G71" s="15">
        <v>105.788</v>
      </c>
      <c r="H71" s="15">
        <v>91.75</v>
      </c>
      <c r="I71" s="15">
        <v>59.838</v>
      </c>
      <c r="J71" s="15">
        <v>19953.1724</v>
      </c>
      <c r="K71" s="15">
        <v>1346.1199</v>
      </c>
      <c r="L71" s="15">
        <v>0.4355</v>
      </c>
      <c r="M71" s="15">
        <v>55.1162</v>
      </c>
      <c r="N71" s="16"/>
    </row>
    <row r="72">
      <c r="A72" s="14">
        <v>44830.0</v>
      </c>
      <c r="B72" s="15">
        <v>248.0</v>
      </c>
      <c r="C72" s="15">
        <v>111.06</v>
      </c>
      <c r="D72" s="15">
        <v>14.07</v>
      </c>
      <c r="E72" s="15">
        <v>23.545</v>
      </c>
      <c r="F72" s="15">
        <v>75.338</v>
      </c>
      <c r="G72" s="15">
        <v>108.54</v>
      </c>
      <c r="H72" s="15">
        <v>91.78</v>
      </c>
      <c r="I72" s="15">
        <v>60.126</v>
      </c>
      <c r="J72" s="15">
        <v>19976.3199</v>
      </c>
      <c r="K72" s="15">
        <v>1386.9887</v>
      </c>
      <c r="L72" s="15">
        <v>0.4638</v>
      </c>
      <c r="M72" s="15">
        <v>55.5077</v>
      </c>
      <c r="N72" s="16"/>
    </row>
    <row r="73">
      <c r="A73" s="14">
        <v>44823.0</v>
      </c>
      <c r="B73" s="15">
        <v>243.1</v>
      </c>
      <c r="C73" s="15">
        <v>117.76</v>
      </c>
      <c r="D73" s="15">
        <v>14.116</v>
      </c>
      <c r="E73" s="15">
        <v>24.87</v>
      </c>
      <c r="F73" s="15">
        <v>78.5</v>
      </c>
      <c r="G73" s="15">
        <v>110.0</v>
      </c>
      <c r="H73" s="15">
        <v>93.295</v>
      </c>
      <c r="I73" s="15">
        <v>61.912</v>
      </c>
      <c r="J73" s="15">
        <v>19515.2473</v>
      </c>
      <c r="K73" s="15">
        <v>1376.2086</v>
      </c>
      <c r="L73" s="15">
        <v>0.453</v>
      </c>
      <c r="M73" s="15">
        <v>52.715</v>
      </c>
      <c r="N73" s="16"/>
    </row>
    <row r="74">
      <c r="A74" s="14">
        <v>44816.0</v>
      </c>
      <c r="B74" s="15">
        <v>263.05</v>
      </c>
      <c r="C74" s="15">
        <v>119.12</v>
      </c>
      <c r="D74" s="15">
        <v>14.3</v>
      </c>
      <c r="E74" s="15">
        <v>25.34</v>
      </c>
      <c r="F74" s="15">
        <v>80.283</v>
      </c>
      <c r="G74" s="15">
        <v>111.568</v>
      </c>
      <c r="H74" s="15">
        <v>94.04</v>
      </c>
      <c r="I74" s="15">
        <v>62.074</v>
      </c>
      <c r="J74" s="15">
        <v>22082.0906</v>
      </c>
      <c r="K74" s="15">
        <v>1690.2366</v>
      </c>
      <c r="L74" s="15">
        <v>0.4951</v>
      </c>
      <c r="M74" s="15">
        <v>60.6057</v>
      </c>
      <c r="N74" s="16"/>
    </row>
    <row r="75">
      <c r="A75" s="14">
        <v>44809.0</v>
      </c>
      <c r="B75" s="15">
        <v>259.2</v>
      </c>
      <c r="C75" s="15">
        <v>114.84</v>
      </c>
      <c r="D75" s="15">
        <v>14.53</v>
      </c>
      <c r="E75" s="15">
        <v>23.415</v>
      </c>
      <c r="F75" s="15">
        <v>78.593</v>
      </c>
      <c r="G75" s="15">
        <v>112.92</v>
      </c>
      <c r="H75" s="15">
        <v>94.38</v>
      </c>
      <c r="I75" s="15">
        <v>62.747</v>
      </c>
      <c r="J75" s="15">
        <v>19932.534</v>
      </c>
      <c r="K75" s="15">
        <v>1629.0914</v>
      </c>
      <c r="L75" s="15">
        <v>0.5026</v>
      </c>
      <c r="M75" s="15">
        <v>60.8914</v>
      </c>
      <c r="N75" s="16"/>
    </row>
    <row r="76">
      <c r="A76" s="14">
        <v>44802.0</v>
      </c>
      <c r="B76" s="15">
        <v>266.5</v>
      </c>
      <c r="C76" s="15">
        <v>114.38</v>
      </c>
      <c r="D76" s="15">
        <v>15.108</v>
      </c>
      <c r="E76" s="15">
        <v>23.135</v>
      </c>
      <c r="F76" s="15">
        <v>81.972</v>
      </c>
      <c r="G76" s="15">
        <v>115.197</v>
      </c>
      <c r="H76" s="15">
        <v>94.93</v>
      </c>
      <c r="I76" s="15">
        <v>64.508</v>
      </c>
      <c r="J76" s="15">
        <v>20264.2709</v>
      </c>
      <c r="K76" s="15">
        <v>1550.4984</v>
      </c>
      <c r="L76" s="15">
        <v>0.45</v>
      </c>
      <c r="M76" s="15">
        <v>55.6904</v>
      </c>
      <c r="N76" s="16"/>
    </row>
    <row r="77">
      <c r="A77" s="14">
        <v>44795.0</v>
      </c>
      <c r="B77" s="15">
        <v>279.95</v>
      </c>
      <c r="C77" s="15">
        <v>117.28</v>
      </c>
      <c r="D77" s="15">
        <v>15.47</v>
      </c>
      <c r="E77" s="15">
        <v>23.64</v>
      </c>
      <c r="F77" s="15">
        <v>83.791</v>
      </c>
      <c r="G77" s="15">
        <v>115.42</v>
      </c>
      <c r="H77" s="15">
        <v>95.57</v>
      </c>
      <c r="I77" s="15">
        <v>66.952</v>
      </c>
      <c r="J77" s="15">
        <v>21499.3244</v>
      </c>
      <c r="K77" s="15">
        <v>1629.2968</v>
      </c>
      <c r="L77" s="15">
        <v>0.4631</v>
      </c>
      <c r="M77" s="15">
        <v>57.4614</v>
      </c>
      <c r="N77" s="16"/>
    </row>
    <row r="78">
      <c r="A78" s="14">
        <v>44788.0</v>
      </c>
      <c r="B78" s="15">
        <v>288.6</v>
      </c>
      <c r="C78" s="15">
        <v>119.28</v>
      </c>
      <c r="D78" s="15">
        <v>15.8</v>
      </c>
      <c r="E78" s="15">
        <v>24.63</v>
      </c>
      <c r="F78" s="15">
        <v>90.189</v>
      </c>
      <c r="G78" s="15">
        <v>117.682</v>
      </c>
      <c r="H78" s="15">
        <v>96.42</v>
      </c>
      <c r="I78" s="15">
        <v>71.695</v>
      </c>
      <c r="J78" s="15">
        <v>23761.3856</v>
      </c>
      <c r="K78" s="15">
        <v>1875.1834</v>
      </c>
      <c r="L78" s="15">
        <v>0.5423</v>
      </c>
      <c r="M78" s="15">
        <v>59.852</v>
      </c>
      <c r="N78" s="16"/>
    </row>
    <row r="79">
      <c r="A79" s="14">
        <v>44781.0</v>
      </c>
      <c r="B79" s="15">
        <v>274.9</v>
      </c>
      <c r="C79" s="15">
        <v>113.02</v>
      </c>
      <c r="D79" s="15">
        <v>15.27</v>
      </c>
      <c r="E79" s="15">
        <v>23.92</v>
      </c>
      <c r="F79" s="15">
        <v>90.613</v>
      </c>
      <c r="G79" s="15">
        <v>118.725</v>
      </c>
      <c r="H79" s="15">
        <v>96.32</v>
      </c>
      <c r="I79" s="15">
        <v>72.324</v>
      </c>
      <c r="J79" s="15">
        <v>23341.1113</v>
      </c>
      <c r="K79" s="15">
        <v>1739.8263</v>
      </c>
      <c r="L79" s="15">
        <v>0.5258</v>
      </c>
      <c r="M79" s="15">
        <v>61.3803</v>
      </c>
      <c r="N79" s="16"/>
    </row>
    <row r="80">
      <c r="A80" s="14">
        <v>44774.0</v>
      </c>
      <c r="B80" s="15">
        <v>271.2</v>
      </c>
      <c r="C80" s="15">
        <v>111.64</v>
      </c>
      <c r="D80" s="15">
        <v>16.15</v>
      </c>
      <c r="E80" s="15">
        <v>22.58</v>
      </c>
      <c r="F80" s="15">
        <v>91.316</v>
      </c>
      <c r="G80" s="15">
        <v>117.933</v>
      </c>
      <c r="H80" s="15">
        <v>97.13</v>
      </c>
      <c r="I80" s="15">
        <v>72.923</v>
      </c>
      <c r="J80" s="15">
        <v>22717.1977</v>
      </c>
      <c r="K80" s="15">
        <v>1592.0</v>
      </c>
      <c r="L80" s="15">
        <v>0.5001</v>
      </c>
      <c r="M80" s="15">
        <v>57.92</v>
      </c>
      <c r="N80" s="16"/>
    </row>
    <row r="81">
      <c r="A81" s="14">
        <v>44767.0</v>
      </c>
      <c r="B81" s="15">
        <v>252.15</v>
      </c>
      <c r="C81" s="15">
        <v>112.58</v>
      </c>
      <c r="D81" s="15">
        <v>15.51</v>
      </c>
      <c r="E81" s="15">
        <v>21.43</v>
      </c>
      <c r="F81" s="15">
        <v>87.057</v>
      </c>
      <c r="G81" s="15">
        <v>117.93</v>
      </c>
      <c r="H81" s="15">
        <v>96.13</v>
      </c>
      <c r="I81" s="15">
        <v>69.266</v>
      </c>
      <c r="J81" s="15">
        <v>20918.8376</v>
      </c>
      <c r="K81" s="15">
        <v>1417.6066</v>
      </c>
      <c r="L81" s="15">
        <v>0.4668</v>
      </c>
      <c r="M81" s="15">
        <v>53.3193</v>
      </c>
      <c r="N81" s="16"/>
    </row>
    <row r="82">
      <c r="A82" s="14">
        <v>44760.0</v>
      </c>
      <c r="B82" s="15">
        <v>250.8</v>
      </c>
      <c r="C82" s="15">
        <v>110.08</v>
      </c>
      <c r="D82" s="15">
        <v>15.35</v>
      </c>
      <c r="E82" s="15">
        <v>21.215</v>
      </c>
      <c r="F82" s="15">
        <v>81.953</v>
      </c>
      <c r="G82" s="15">
        <v>116.553</v>
      </c>
      <c r="H82" s="15">
        <v>95.23</v>
      </c>
      <c r="I82" s="15">
        <v>66.668</v>
      </c>
      <c r="J82" s="15">
        <v>22066.6223</v>
      </c>
      <c r="K82" s="15">
        <v>1545.8727</v>
      </c>
      <c r="L82" s="15">
        <v>0.4843</v>
      </c>
      <c r="M82" s="15">
        <v>57.6359</v>
      </c>
      <c r="N82" s="16"/>
    </row>
    <row r="83">
      <c r="A83" s="14">
        <v>44753.0</v>
      </c>
      <c r="B83" s="15">
        <v>263.4</v>
      </c>
      <c r="C83" s="15">
        <v>112.24</v>
      </c>
      <c r="D83" s="15">
        <v>15.51</v>
      </c>
      <c r="E83" s="15">
        <v>21.465</v>
      </c>
      <c r="F83" s="15">
        <v>80.897</v>
      </c>
      <c r="G83" s="15">
        <v>115.09</v>
      </c>
      <c r="H83" s="15">
        <v>95.156</v>
      </c>
      <c r="I83" s="15">
        <v>64.503</v>
      </c>
      <c r="J83" s="15">
        <v>19896.6106</v>
      </c>
      <c r="K83" s="15">
        <v>1092.6275</v>
      </c>
      <c r="L83" s="15">
        <v>0.4337</v>
      </c>
      <c r="M83" s="15">
        <v>48.5766</v>
      </c>
      <c r="N83" s="16"/>
    </row>
    <row r="84">
      <c r="A84" s="14">
        <v>44746.0</v>
      </c>
      <c r="B84" s="15">
        <v>247.9</v>
      </c>
      <c r="C84" s="15">
        <v>108.46</v>
      </c>
      <c r="D84" s="15">
        <v>14.95</v>
      </c>
      <c r="E84" s="15">
        <v>21.855</v>
      </c>
      <c r="F84" s="15">
        <v>79.55</v>
      </c>
      <c r="G84" s="15">
        <v>114.52</v>
      </c>
      <c r="H84" s="15">
        <v>95.63</v>
      </c>
      <c r="I84" s="15">
        <v>63.207</v>
      </c>
      <c r="J84" s="15">
        <v>19394.5871</v>
      </c>
      <c r="K84" s="15">
        <v>1103.4791</v>
      </c>
      <c r="L84" s="15">
        <v>0.4496</v>
      </c>
      <c r="M84" s="15">
        <v>50.0753</v>
      </c>
      <c r="N84" s="16"/>
    </row>
    <row r="85">
      <c r="A85" s="14">
        <v>44739.0</v>
      </c>
      <c r="B85" s="15">
        <v>250.3</v>
      </c>
      <c r="C85" s="15">
        <v>109.9</v>
      </c>
      <c r="D85" s="15">
        <v>14.692</v>
      </c>
      <c r="E85" s="15">
        <v>21.99</v>
      </c>
      <c r="F85" s="15">
        <v>75.79</v>
      </c>
      <c r="G85" s="15">
        <v>113.84</v>
      </c>
      <c r="H85" s="15">
        <v>94.57</v>
      </c>
      <c r="I85" s="15">
        <v>61.981</v>
      </c>
      <c r="J85" s="15">
        <v>19601.1216</v>
      </c>
      <c r="K85" s="15">
        <v>1128.5217</v>
      </c>
      <c r="L85" s="15">
        <v>0.4592</v>
      </c>
      <c r="M85" s="15">
        <v>52.858</v>
      </c>
      <c r="N85" s="16"/>
    </row>
    <row r="86">
      <c r="A86" s="14">
        <v>44732.0</v>
      </c>
      <c r="B86" s="15">
        <v>238.3</v>
      </c>
      <c r="C86" s="15">
        <v>108.92</v>
      </c>
      <c r="D86" s="15">
        <v>14.494</v>
      </c>
      <c r="E86" s="15">
        <v>22.72</v>
      </c>
      <c r="F86" s="15">
        <v>76.06</v>
      </c>
      <c r="G86" s="15">
        <v>113.31</v>
      </c>
      <c r="H86" s="15">
        <v>94.2</v>
      </c>
      <c r="I86" s="15">
        <v>59.503</v>
      </c>
      <c r="J86" s="15">
        <v>19622.3442</v>
      </c>
      <c r="K86" s="15">
        <v>1073.9269</v>
      </c>
      <c r="L86" s="15">
        <v>0.4701</v>
      </c>
      <c r="M86" s="15">
        <v>50.4035</v>
      </c>
      <c r="N86" s="16"/>
    </row>
    <row r="87">
      <c r="A87" s="14">
        <v>44725.0</v>
      </c>
      <c r="B87" s="15">
        <v>232.7</v>
      </c>
      <c r="C87" s="15">
        <v>111.18</v>
      </c>
      <c r="D87" s="15">
        <v>14.83</v>
      </c>
      <c r="E87" s="15">
        <v>22.19</v>
      </c>
      <c r="F87" s="15">
        <v>79.553</v>
      </c>
      <c r="G87" s="15">
        <v>112.04</v>
      </c>
      <c r="H87" s="15">
        <v>94.23</v>
      </c>
      <c r="I87" s="15">
        <v>63.046</v>
      </c>
      <c r="J87" s="15">
        <v>21586.682</v>
      </c>
      <c r="K87" s="15">
        <v>1153.3563</v>
      </c>
      <c r="L87" s="15">
        <v>0.4431</v>
      </c>
      <c r="M87" s="15">
        <v>41.3446</v>
      </c>
      <c r="N87" s="16"/>
    </row>
    <row r="88">
      <c r="A88" s="14">
        <v>44718.0</v>
      </c>
      <c r="B88" s="15">
        <v>249.9</v>
      </c>
      <c r="C88" s="15">
        <v>121.84</v>
      </c>
      <c r="D88" s="15">
        <v>15.524</v>
      </c>
      <c r="E88" s="15">
        <v>23.865</v>
      </c>
      <c r="F88" s="15">
        <v>85.28</v>
      </c>
      <c r="G88" s="15">
        <v>116.13</v>
      </c>
      <c r="H88" s="15">
        <v>96.06</v>
      </c>
      <c r="I88" s="15">
        <v>65.11</v>
      </c>
      <c r="J88" s="15">
        <v>29334.9364</v>
      </c>
      <c r="K88" s="15">
        <v>1738.28</v>
      </c>
      <c r="L88" s="15">
        <v>0.5694</v>
      </c>
      <c r="M88" s="15">
        <v>60.1749</v>
      </c>
      <c r="N88" s="16"/>
    </row>
    <row r="89">
      <c r="A89" s="14">
        <v>44711.0</v>
      </c>
      <c r="B89" s="15">
        <v>255.45</v>
      </c>
      <c r="C89" s="15">
        <v>123.82</v>
      </c>
      <c r="D89" s="15">
        <v>15.878</v>
      </c>
      <c r="E89" s="15">
        <v>24.145</v>
      </c>
      <c r="F89" s="15">
        <v>88.355</v>
      </c>
      <c r="G89" s="15">
        <v>120.12</v>
      </c>
      <c r="H89" s="15">
        <v>96.651</v>
      </c>
      <c r="I89" s="15">
        <v>69.724</v>
      </c>
      <c r="J89" s="15">
        <v>29424.1267</v>
      </c>
      <c r="K89" s="15">
        <v>1849.9559</v>
      </c>
      <c r="L89" s="15">
        <v>0.5291</v>
      </c>
      <c r="M89" s="15">
        <v>64.0684</v>
      </c>
      <c r="N89" s="16"/>
    </row>
    <row r="90">
      <c r="A90" s="14">
        <v>44704.0</v>
      </c>
      <c r="B90" s="15">
        <v>243.9</v>
      </c>
      <c r="C90" s="15">
        <v>117.94</v>
      </c>
      <c r="D90" s="15">
        <v>15.218</v>
      </c>
      <c r="E90" s="15">
        <v>23.38</v>
      </c>
      <c r="F90" s="15">
        <v>89.061</v>
      </c>
      <c r="G90" s="15">
        <v>115.64</v>
      </c>
      <c r="H90" s="15">
        <v>95.942</v>
      </c>
      <c r="I90" s="15">
        <v>71.697</v>
      </c>
      <c r="J90" s="15">
        <v>27256.6199</v>
      </c>
      <c r="K90" s="15">
        <v>1847.0047</v>
      </c>
      <c r="L90" s="15">
        <v>0.4803</v>
      </c>
      <c r="M90" s="15">
        <v>64.6326</v>
      </c>
      <c r="N90" s="16"/>
    </row>
    <row r="91">
      <c r="A91" s="14">
        <v>44697.0</v>
      </c>
      <c r="B91" s="15">
        <v>250.05</v>
      </c>
      <c r="C91" s="15">
        <v>113.28</v>
      </c>
      <c r="D91" s="15">
        <v>15.352</v>
      </c>
      <c r="E91" s="15">
        <v>22.925</v>
      </c>
      <c r="F91" s="15">
        <v>90.509</v>
      </c>
      <c r="G91" s="15">
        <v>114.93</v>
      </c>
      <c r="H91" s="15">
        <v>96.036</v>
      </c>
      <c r="I91" s="15">
        <v>73.323</v>
      </c>
      <c r="J91" s="15">
        <v>28616.9854</v>
      </c>
      <c r="K91" s="15">
        <v>1938.3589</v>
      </c>
      <c r="L91" s="15">
        <v>0.5333</v>
      </c>
      <c r="M91" s="15">
        <v>64.4149</v>
      </c>
      <c r="N91" s="16"/>
    </row>
    <row r="92">
      <c r="A92" s="14">
        <v>44690.0</v>
      </c>
      <c r="B92" s="15">
        <v>250.6</v>
      </c>
      <c r="C92" s="15">
        <v>115.3</v>
      </c>
      <c r="D92" s="15">
        <v>15.902</v>
      </c>
      <c r="E92" s="15">
        <v>22.225</v>
      </c>
      <c r="F92" s="15">
        <v>88.45</v>
      </c>
      <c r="G92" s="15">
        <v>113.23</v>
      </c>
      <c r="H92" s="15">
        <v>95.39</v>
      </c>
      <c r="I92" s="15">
        <v>71.05</v>
      </c>
      <c r="J92" s="15">
        <v>28762.3775</v>
      </c>
      <c r="K92" s="15">
        <v>2132.7884</v>
      </c>
      <c r="L92" s="15">
        <v>0.5839</v>
      </c>
      <c r="M92" s="15">
        <v>74.1313</v>
      </c>
      <c r="N92" s="16"/>
    </row>
    <row r="93">
      <c r="A93" s="14">
        <v>44683.0</v>
      </c>
      <c r="B93" s="15">
        <v>269.6</v>
      </c>
      <c r="C93" s="15">
        <v>114.56</v>
      </c>
      <c r="D93" s="15">
        <v>16.038</v>
      </c>
      <c r="E93" s="15">
        <v>25.15</v>
      </c>
      <c r="F93" s="15">
        <v>91.597</v>
      </c>
      <c r="G93" s="15">
        <v>115.38</v>
      </c>
      <c r="H93" s="15">
        <v>95.72</v>
      </c>
      <c r="I93" s="15">
        <v>74.311</v>
      </c>
      <c r="J93" s="15">
        <v>36663.4631</v>
      </c>
      <c r="K93" s="15">
        <v>2718.8574</v>
      </c>
      <c r="L93" s="15">
        <v>0.7434</v>
      </c>
      <c r="M93" s="15">
        <v>95.7985</v>
      </c>
      <c r="N93" s="16"/>
    </row>
    <row r="94">
      <c r="A94" s="14">
        <v>44676.0</v>
      </c>
      <c r="B94" s="15">
        <v>259.5</v>
      </c>
      <c r="C94" s="15">
        <v>115.98</v>
      </c>
      <c r="D94" s="15">
        <v>15.884</v>
      </c>
      <c r="E94" s="15">
        <v>26.085</v>
      </c>
      <c r="F94" s="15">
        <v>94.201</v>
      </c>
      <c r="G94" s="15">
        <v>118.2</v>
      </c>
      <c r="H94" s="15">
        <v>95.77</v>
      </c>
      <c r="I94" s="15">
        <v>75.394</v>
      </c>
      <c r="J94" s="15">
        <v>37769.4432</v>
      </c>
      <c r="K94" s="15">
        <v>2810.2971</v>
      </c>
      <c r="L94" s="15">
        <v>0.839</v>
      </c>
      <c r="M94" s="15">
        <v>97.7414</v>
      </c>
      <c r="N94" s="16"/>
    </row>
    <row r="95">
      <c r="A95" s="14">
        <v>44665.0</v>
      </c>
      <c r="B95" s="15">
        <v>258.65</v>
      </c>
      <c r="C95" s="15">
        <v>117.28</v>
      </c>
      <c r="D95" s="15">
        <v>15.458</v>
      </c>
      <c r="E95" s="15">
        <v>27.035</v>
      </c>
      <c r="F95" s="15">
        <v>95.19</v>
      </c>
      <c r="G95" s="15">
        <v>121.03</v>
      </c>
      <c r="H95" s="15">
        <v>96.7</v>
      </c>
      <c r="I95" s="15">
        <v>75.379</v>
      </c>
      <c r="J95" s="15">
        <v>36897.9504</v>
      </c>
      <c r="K95" s="15">
        <v>2790.6391</v>
      </c>
      <c r="L95" s="15">
        <v>0.8608</v>
      </c>
      <c r="M95" s="15">
        <v>99.2981</v>
      </c>
      <c r="N95" s="16"/>
    </row>
    <row r="96">
      <c r="A96" s="14">
        <v>44658.0</v>
      </c>
      <c r="B96" s="15">
        <v>277.0</v>
      </c>
      <c r="C96" s="15">
        <v>120.86</v>
      </c>
      <c r="D96" s="15">
        <v>15.866</v>
      </c>
      <c r="E96" s="15">
        <v>25.565</v>
      </c>
      <c r="F96" s="15">
        <v>97.916</v>
      </c>
      <c r="G96" s="15">
        <v>124.22</v>
      </c>
      <c r="H96" s="15">
        <v>97.11</v>
      </c>
      <c r="I96" s="15">
        <v>79.256</v>
      </c>
      <c r="J96" s="15">
        <v>39987.26</v>
      </c>
      <c r="K96" s="15">
        <v>2972.4419</v>
      </c>
      <c r="L96" s="15">
        <v>1.0064</v>
      </c>
      <c r="M96" s="15">
        <v>105.0393</v>
      </c>
      <c r="N96" s="16"/>
    </row>
    <row r="97">
      <c r="A97" s="14">
        <v>44651.0</v>
      </c>
      <c r="B97" s="15">
        <v>281.15</v>
      </c>
      <c r="C97" s="15">
        <v>128.36</v>
      </c>
      <c r="D97" s="15">
        <v>16.1</v>
      </c>
      <c r="E97" s="15">
        <v>26.595</v>
      </c>
      <c r="F97" s="15">
        <v>99.634</v>
      </c>
      <c r="G97" s="15">
        <v>128.079</v>
      </c>
      <c r="H97" s="15">
        <v>97.84</v>
      </c>
      <c r="I97" s="15">
        <v>82.361</v>
      </c>
      <c r="J97" s="15">
        <v>41115.93</v>
      </c>
      <c r="K97" s="15">
        <v>2965.5201</v>
      </c>
      <c r="L97" s="15">
        <v>1.0323</v>
      </c>
      <c r="M97" s="15">
        <v>111.7153</v>
      </c>
      <c r="N97" s="16"/>
    </row>
    <row r="98">
      <c r="A98" s="14">
        <v>44644.0</v>
      </c>
      <c r="B98" s="15">
        <v>276.05</v>
      </c>
      <c r="C98" s="15">
        <v>127.8</v>
      </c>
      <c r="D98" s="15">
        <v>16.214</v>
      </c>
      <c r="E98" s="15">
        <v>25.63</v>
      </c>
      <c r="F98" s="15">
        <v>98.433</v>
      </c>
      <c r="G98" s="15">
        <v>125.58</v>
      </c>
      <c r="H98" s="15">
        <v>98.05</v>
      </c>
      <c r="I98" s="15">
        <v>82.454</v>
      </c>
      <c r="J98" s="15">
        <v>39973.71</v>
      </c>
      <c r="K98" s="15">
        <v>2824.8993</v>
      </c>
      <c r="L98" s="15">
        <v>1.0248</v>
      </c>
      <c r="M98" s="15">
        <v>114.9467</v>
      </c>
      <c r="N98" s="16"/>
    </row>
    <row r="99">
      <c r="A99" s="14">
        <v>44637.0</v>
      </c>
      <c r="B99" s="15">
        <v>265.1</v>
      </c>
      <c r="C99" s="15">
        <v>124.66</v>
      </c>
      <c r="D99" s="15">
        <v>15.52</v>
      </c>
      <c r="E99" s="15">
        <v>25.585</v>
      </c>
      <c r="F99" s="15">
        <v>99.274</v>
      </c>
      <c r="G99" s="15">
        <v>126.609</v>
      </c>
      <c r="H99" s="15">
        <v>98.506</v>
      </c>
      <c r="I99" s="15">
        <v>84.375</v>
      </c>
      <c r="J99" s="15">
        <v>36927.59</v>
      </c>
      <c r="K99" s="15">
        <v>2538.7916</v>
      </c>
      <c r="L99" s="15">
        <v>0.7539</v>
      </c>
      <c r="M99" s="15">
        <v>99.421</v>
      </c>
      <c r="N99" s="16"/>
    </row>
    <row r="100">
      <c r="A100" s="14">
        <v>44630.0</v>
      </c>
      <c r="B100" s="15">
        <v>260.1</v>
      </c>
      <c r="C100" s="15">
        <v>120.0</v>
      </c>
      <c r="D100" s="15">
        <v>14.672</v>
      </c>
      <c r="E100" s="15">
        <v>23.9</v>
      </c>
      <c r="F100" s="15">
        <v>100.491</v>
      </c>
      <c r="G100" s="15">
        <v>127.26</v>
      </c>
      <c r="H100" s="15">
        <v>99.66</v>
      </c>
      <c r="I100" s="15">
        <v>87.275</v>
      </c>
      <c r="J100" s="15">
        <v>35898.16</v>
      </c>
      <c r="K100" s="15">
        <v>2373.5756</v>
      </c>
      <c r="L100" s="15">
        <v>0.7322</v>
      </c>
      <c r="M100" s="15">
        <v>93.3342</v>
      </c>
      <c r="N100" s="16"/>
    </row>
    <row r="101">
      <c r="A101" s="14">
        <v>44623.0</v>
      </c>
      <c r="B101" s="15">
        <v>267.0</v>
      </c>
      <c r="C101" s="15">
        <v>126.14</v>
      </c>
      <c r="D101" s="15">
        <v>16.0</v>
      </c>
      <c r="E101" s="15">
        <v>23.605</v>
      </c>
      <c r="F101" s="15">
        <v>104.713</v>
      </c>
      <c r="G101" s="15">
        <v>129.76</v>
      </c>
      <c r="H101" s="15">
        <v>100.73</v>
      </c>
      <c r="I101" s="15">
        <v>90.536</v>
      </c>
      <c r="J101" s="15">
        <v>38363.32</v>
      </c>
      <c r="K101" s="15">
        <v>2562.0012</v>
      </c>
      <c r="L101" s="15">
        <v>0.8161</v>
      </c>
      <c r="M101" s="15">
        <v>100.5695</v>
      </c>
      <c r="N101" s="16"/>
    </row>
    <row r="102">
      <c r="A102" s="14">
        <v>44616.0</v>
      </c>
      <c r="B102" s="15">
        <v>262.3</v>
      </c>
      <c r="C102" s="15">
        <v>128.28</v>
      </c>
      <c r="D102" s="15">
        <v>16.05</v>
      </c>
      <c r="E102" s="15">
        <v>24.675</v>
      </c>
      <c r="F102" s="15">
        <v>101.789</v>
      </c>
      <c r="G102" s="15">
        <v>128.88</v>
      </c>
      <c r="H102" s="15">
        <v>100.28</v>
      </c>
      <c r="I102" s="15">
        <v>87.392</v>
      </c>
      <c r="J102" s="15">
        <v>34253.71</v>
      </c>
      <c r="K102" s="15">
        <v>2320.2695</v>
      </c>
      <c r="L102" s="15">
        <v>0.7603</v>
      </c>
      <c r="M102" s="15">
        <v>93.1231</v>
      </c>
      <c r="N102" s="16"/>
    </row>
    <row r="103">
      <c r="A103" s="14">
        <v>44609.0</v>
      </c>
      <c r="B103" s="15">
        <v>256.6</v>
      </c>
      <c r="C103" s="15">
        <v>133.16</v>
      </c>
      <c r="D103" s="15">
        <v>16.2</v>
      </c>
      <c r="E103" s="15">
        <v>27.4</v>
      </c>
      <c r="F103" s="15">
        <v>103.707</v>
      </c>
      <c r="G103" s="15">
        <v>128.88</v>
      </c>
      <c r="H103" s="15">
        <v>100.15</v>
      </c>
      <c r="I103" s="15">
        <v>85.549</v>
      </c>
      <c r="J103" s="15">
        <v>35644.86</v>
      </c>
      <c r="K103" s="15">
        <v>2533.4399</v>
      </c>
      <c r="L103" s="15">
        <v>0.8973</v>
      </c>
      <c r="M103" s="15">
        <v>102.1945</v>
      </c>
      <c r="N103" s="16"/>
    </row>
    <row r="104">
      <c r="A104" s="14">
        <v>44602.0</v>
      </c>
      <c r="B104" s="15">
        <v>263.3</v>
      </c>
      <c r="C104" s="15">
        <v>136.06</v>
      </c>
      <c r="D104" s="15">
        <v>17.104</v>
      </c>
      <c r="E104" s="15">
        <v>28.63</v>
      </c>
      <c r="F104" s="15">
        <v>104.956</v>
      </c>
      <c r="G104" s="15">
        <v>130.85</v>
      </c>
      <c r="H104" s="15">
        <v>100.48</v>
      </c>
      <c r="I104" s="15">
        <v>86.308</v>
      </c>
      <c r="J104" s="15">
        <v>38124.95</v>
      </c>
      <c r="K104" s="15">
        <v>2693.2676</v>
      </c>
      <c r="L104" s="15">
        <v>1.0095</v>
      </c>
      <c r="M104" s="15">
        <v>118.3239</v>
      </c>
      <c r="N104" s="16"/>
    </row>
    <row r="105">
      <c r="A105" s="14">
        <v>44595.0</v>
      </c>
      <c r="B105" s="15">
        <v>263.85</v>
      </c>
      <c r="C105" s="15">
        <v>129.96</v>
      </c>
      <c r="D105" s="15">
        <v>17.796</v>
      </c>
      <c r="E105" s="15">
        <v>28.22</v>
      </c>
      <c r="F105" s="15">
        <v>109.239</v>
      </c>
      <c r="G105" s="15">
        <v>133.04</v>
      </c>
      <c r="H105" s="15">
        <v>101.37</v>
      </c>
      <c r="I105" s="15">
        <v>89.221</v>
      </c>
      <c r="J105" s="15">
        <v>32409.54</v>
      </c>
      <c r="K105" s="15">
        <v>2330.924</v>
      </c>
      <c r="L105" s="15">
        <v>0.9204</v>
      </c>
      <c r="M105" s="15">
        <v>96.3516</v>
      </c>
      <c r="N105" s="16"/>
    </row>
    <row r="106">
      <c r="A106" s="14">
        <v>44588.0</v>
      </c>
      <c r="B106" s="15">
        <v>267.6</v>
      </c>
      <c r="C106" s="15">
        <v>132.46</v>
      </c>
      <c r="D106" s="15">
        <v>16.994</v>
      </c>
      <c r="E106" s="15">
        <v>28.165</v>
      </c>
      <c r="F106" s="15">
        <v>112.439</v>
      </c>
      <c r="G106" s="15">
        <v>133.35</v>
      </c>
      <c r="H106" s="15">
        <v>101.31</v>
      </c>
      <c r="I106" s="15">
        <v>91.674</v>
      </c>
      <c r="J106" s="15">
        <v>33355.79</v>
      </c>
      <c r="K106" s="15">
        <v>2178.0527</v>
      </c>
      <c r="L106" s="15">
        <v>0.9375</v>
      </c>
      <c r="M106" s="15">
        <v>95.9764</v>
      </c>
      <c r="N106" s="16"/>
    </row>
    <row r="107">
      <c r="A107" s="14">
        <v>44581.0</v>
      </c>
      <c r="B107" s="15">
        <v>270.15</v>
      </c>
      <c r="C107" s="15">
        <v>130.8</v>
      </c>
      <c r="D107" s="15">
        <v>17.918</v>
      </c>
      <c r="E107" s="15">
        <v>27.745</v>
      </c>
      <c r="F107" s="15">
        <v>112.747</v>
      </c>
      <c r="G107" s="15">
        <v>134.07</v>
      </c>
      <c r="H107" s="15">
        <v>101.59</v>
      </c>
      <c r="I107" s="15">
        <v>90.685</v>
      </c>
      <c r="J107" s="15">
        <v>35945.97</v>
      </c>
      <c r="K107" s="15">
        <v>2647.8333</v>
      </c>
      <c r="L107" s="15">
        <v>1.1155</v>
      </c>
      <c r="M107" s="15">
        <v>114.5435</v>
      </c>
      <c r="N107" s="16"/>
    </row>
    <row r="108">
      <c r="A108" s="14">
        <v>44574.0</v>
      </c>
      <c r="B108" s="15">
        <v>265.85</v>
      </c>
      <c r="C108" s="15">
        <v>146.8</v>
      </c>
      <c r="D108" s="15">
        <v>18.422</v>
      </c>
      <c r="E108" s="15">
        <v>28.205</v>
      </c>
      <c r="F108" s="15">
        <v>113.843</v>
      </c>
      <c r="G108" s="15">
        <v>136.33</v>
      </c>
      <c r="H108" s="15">
        <v>102.33</v>
      </c>
      <c r="I108" s="15">
        <v>92.04</v>
      </c>
      <c r="J108" s="15">
        <v>37133.58</v>
      </c>
      <c r="K108" s="15">
        <v>2830.3817</v>
      </c>
      <c r="L108" s="15">
        <v>1.0804</v>
      </c>
      <c r="M108" s="15">
        <v>119.1326</v>
      </c>
      <c r="N108" s="16"/>
    </row>
    <row r="109">
      <c r="A109" s="14">
        <v>44567.0</v>
      </c>
      <c r="B109" s="15">
        <v>277.6</v>
      </c>
      <c r="C109" s="15">
        <v>146.24</v>
      </c>
      <c r="D109" s="15">
        <v>17.362</v>
      </c>
      <c r="E109" s="15">
        <v>27.065</v>
      </c>
      <c r="F109" s="15">
        <v>113.588</v>
      </c>
      <c r="G109" s="15">
        <v>137.13</v>
      </c>
      <c r="H109" s="15">
        <v>102.7</v>
      </c>
      <c r="I109" s="15">
        <v>90.672</v>
      </c>
      <c r="J109" s="15">
        <v>38176.59</v>
      </c>
      <c r="K109" s="15">
        <v>3019.0045</v>
      </c>
      <c r="L109" s="15">
        <v>1.1311</v>
      </c>
      <c r="M109" s="15">
        <v>120.6107</v>
      </c>
      <c r="N109" s="16"/>
    </row>
    <row r="110">
      <c r="A110" s="14">
        <v>44559.0</v>
      </c>
      <c r="B110" s="15">
        <v>301.9</v>
      </c>
      <c r="C110" s="15">
        <v>139.7</v>
      </c>
      <c r="D110" s="15">
        <v>16.284</v>
      </c>
      <c r="E110" s="15">
        <v>26.17</v>
      </c>
      <c r="F110" s="15">
        <v>114.829</v>
      </c>
      <c r="G110" s="15">
        <v>140.34</v>
      </c>
      <c r="H110" s="15">
        <v>103.29</v>
      </c>
      <c r="I110" s="15">
        <v>92.479</v>
      </c>
      <c r="J110" s="15">
        <v>40950.87</v>
      </c>
      <c r="K110" s="15">
        <v>3200.5945</v>
      </c>
      <c r="L110" s="15">
        <v>1.1714</v>
      </c>
      <c r="M110" s="15">
        <v>128.2115</v>
      </c>
      <c r="N110" s="16"/>
    </row>
    <row r="111">
      <c r="A111" s="14">
        <v>44551.0</v>
      </c>
      <c r="B111" s="15">
        <v>289.35</v>
      </c>
      <c r="C111" s="15">
        <v>138.22</v>
      </c>
      <c r="D111" s="15">
        <v>16.0</v>
      </c>
      <c r="E111" s="15">
        <v>25.42</v>
      </c>
      <c r="F111" s="15">
        <v>116.619</v>
      </c>
      <c r="G111" s="15">
        <v>139.985</v>
      </c>
      <c r="H111" s="15">
        <v>103.29</v>
      </c>
      <c r="I111" s="15">
        <v>95.184</v>
      </c>
      <c r="J111" s="15">
        <v>43420.8</v>
      </c>
      <c r="K111" s="15">
        <v>3565.6528</v>
      </c>
      <c r="L111" s="15">
        <v>1.1337</v>
      </c>
      <c r="M111" s="15">
        <v>137.2922</v>
      </c>
      <c r="N111" s="16"/>
    </row>
    <row r="112">
      <c r="A112" s="14">
        <v>44544.0</v>
      </c>
      <c r="B112" s="15">
        <v>291.6</v>
      </c>
      <c r="C112" s="15">
        <v>141.7</v>
      </c>
      <c r="D112" s="15">
        <v>15.876</v>
      </c>
      <c r="E112" s="15">
        <v>25.59</v>
      </c>
      <c r="F112" s="15">
        <v>118.595</v>
      </c>
      <c r="G112" s="15">
        <v>141.25</v>
      </c>
      <c r="H112" s="15">
        <v>103.127</v>
      </c>
      <c r="I112" s="15">
        <v>98.356</v>
      </c>
      <c r="J112" s="15">
        <v>42995.2</v>
      </c>
      <c r="K112" s="15">
        <v>3428.0384</v>
      </c>
      <c r="L112" s="15">
        <v>1.1263</v>
      </c>
      <c r="M112" s="15">
        <v>133.6982</v>
      </c>
      <c r="N112" s="16"/>
    </row>
    <row r="113">
      <c r="A113" s="14">
        <v>44537.0</v>
      </c>
      <c r="B113" s="15">
        <v>295.95</v>
      </c>
      <c r="C113" s="15">
        <v>144.14</v>
      </c>
      <c r="D113" s="15">
        <v>16.55</v>
      </c>
      <c r="E113" s="15">
        <v>25.73</v>
      </c>
      <c r="F113" s="15">
        <v>118.89</v>
      </c>
      <c r="G113" s="15">
        <v>142.7</v>
      </c>
      <c r="H113" s="15">
        <v>103.317</v>
      </c>
      <c r="I113" s="15">
        <v>99.301</v>
      </c>
      <c r="J113" s="15">
        <v>44965.92</v>
      </c>
      <c r="K113" s="15">
        <v>3827.9286</v>
      </c>
      <c r="L113" s="15">
        <v>1.2249</v>
      </c>
      <c r="M113" s="15">
        <v>143.9967</v>
      </c>
      <c r="N113" s="16"/>
    </row>
    <row r="114">
      <c r="A114" s="14">
        <v>44530.0</v>
      </c>
      <c r="B114" s="15">
        <v>291.15</v>
      </c>
      <c r="C114" s="15">
        <v>139.54</v>
      </c>
      <c r="D114" s="15">
        <v>15.4</v>
      </c>
      <c r="E114" s="15">
        <v>24.46</v>
      </c>
      <c r="F114" s="15">
        <v>115.734</v>
      </c>
      <c r="G114" s="15">
        <v>141.48</v>
      </c>
      <c r="H114" s="15">
        <v>103.625</v>
      </c>
      <c r="I114" s="15">
        <v>98.151</v>
      </c>
      <c r="J114" s="15">
        <v>50319.2</v>
      </c>
      <c r="K114" s="15">
        <v>4091.9224</v>
      </c>
      <c r="L114" s="15">
        <v>1.3747</v>
      </c>
      <c r="M114" s="15">
        <v>183.6025</v>
      </c>
      <c r="N114" s="16"/>
    </row>
    <row r="115">
      <c r="A115" s="14">
        <v>44523.0</v>
      </c>
      <c r="B115" s="15">
        <v>299.7</v>
      </c>
      <c r="C115" s="15">
        <v>149.66</v>
      </c>
      <c r="D115" s="15">
        <v>16.494</v>
      </c>
      <c r="E115" s="15">
        <v>25.48</v>
      </c>
      <c r="F115" s="15">
        <v>114.881</v>
      </c>
      <c r="G115" s="15">
        <v>140.11</v>
      </c>
      <c r="H115" s="15">
        <v>103.076</v>
      </c>
      <c r="I115" s="15">
        <v>94.951</v>
      </c>
      <c r="J115" s="15">
        <v>51236.46</v>
      </c>
      <c r="K115" s="15">
        <v>3860.9471</v>
      </c>
      <c r="L115" s="15">
        <v>1.558</v>
      </c>
      <c r="M115" s="15">
        <v>192.5433</v>
      </c>
      <c r="N115" s="16"/>
    </row>
    <row r="116">
      <c r="A116" s="14">
        <v>44516.0</v>
      </c>
      <c r="B116" s="15">
        <v>300.65</v>
      </c>
      <c r="C116" s="15">
        <v>146.06</v>
      </c>
      <c r="D116" s="15">
        <v>16.648</v>
      </c>
      <c r="E116" s="15">
        <v>25.56</v>
      </c>
      <c r="F116" s="15">
        <v>115.977</v>
      </c>
      <c r="G116" s="15">
        <v>141.13</v>
      </c>
      <c r="H116" s="15">
        <v>103.772</v>
      </c>
      <c r="I116" s="15">
        <v>94.849</v>
      </c>
      <c r="J116" s="15">
        <v>53201.33</v>
      </c>
      <c r="K116" s="15">
        <v>3729.2515</v>
      </c>
      <c r="L116" s="15">
        <v>1.6624</v>
      </c>
      <c r="M116" s="15">
        <v>204.0816</v>
      </c>
      <c r="N116" s="16"/>
    </row>
    <row r="117">
      <c r="A117" s="14">
        <v>44509.0</v>
      </c>
      <c r="B117" s="15">
        <v>290.1</v>
      </c>
      <c r="C117" s="15">
        <v>143.66</v>
      </c>
      <c r="D117" s="15">
        <v>15.47</v>
      </c>
      <c r="E117" s="15">
        <v>25.375</v>
      </c>
      <c r="F117" s="15">
        <v>118.613</v>
      </c>
      <c r="G117" s="15">
        <v>144.41</v>
      </c>
      <c r="H117" s="15">
        <v>104.553</v>
      </c>
      <c r="I117" s="15">
        <v>96.683</v>
      </c>
      <c r="J117" s="15">
        <v>57802.18</v>
      </c>
      <c r="K117" s="15">
        <v>4084.5488</v>
      </c>
      <c r="L117" s="15">
        <v>1.9585</v>
      </c>
      <c r="M117" s="15">
        <v>227.1878</v>
      </c>
      <c r="N117" s="16"/>
    </row>
    <row r="118">
      <c r="A118" s="14">
        <v>44502.0</v>
      </c>
      <c r="B118" s="15">
        <v>287.85</v>
      </c>
      <c r="C118" s="15">
        <v>147.86</v>
      </c>
      <c r="D118" s="15">
        <v>15.488</v>
      </c>
      <c r="E118" s="15">
        <v>25.51</v>
      </c>
      <c r="F118" s="15">
        <v>116.025</v>
      </c>
      <c r="G118" s="15">
        <v>142.05</v>
      </c>
      <c r="H118" s="15">
        <v>104.055</v>
      </c>
      <c r="I118" s="15">
        <v>92.727</v>
      </c>
      <c r="J118" s="15">
        <v>54562.49</v>
      </c>
      <c r="K118" s="15">
        <v>3963.1211</v>
      </c>
      <c r="L118" s="15">
        <v>1.7018</v>
      </c>
      <c r="M118" s="15">
        <v>173.3975</v>
      </c>
      <c r="N118" s="16"/>
    </row>
    <row r="119">
      <c r="A119" s="14">
        <v>44495.0</v>
      </c>
      <c r="B119" s="15">
        <v>267.4</v>
      </c>
      <c r="C119" s="15">
        <v>147.64</v>
      </c>
      <c r="D119" s="15">
        <v>15.238</v>
      </c>
      <c r="E119" s="15">
        <v>24.345</v>
      </c>
      <c r="F119" s="15">
        <v>114.807</v>
      </c>
      <c r="G119" s="15">
        <v>140.525</v>
      </c>
      <c r="H119" s="15">
        <v>104.232</v>
      </c>
      <c r="I119" s="15">
        <v>91.055</v>
      </c>
      <c r="J119" s="15">
        <v>52088.5</v>
      </c>
      <c r="K119" s="15">
        <v>3566.8483</v>
      </c>
      <c r="L119" s="15">
        <v>1.8459</v>
      </c>
      <c r="M119" s="15">
        <v>170.5212</v>
      </c>
      <c r="N119" s="16"/>
    </row>
    <row r="120">
      <c r="A120" s="14">
        <v>44488.0</v>
      </c>
      <c r="B120" s="15">
        <v>264.8</v>
      </c>
      <c r="C120" s="15">
        <v>144.06</v>
      </c>
      <c r="D120" s="15">
        <v>15.278</v>
      </c>
      <c r="E120" s="15">
        <v>23.95</v>
      </c>
      <c r="F120" s="15">
        <v>113.918</v>
      </c>
      <c r="G120" s="15">
        <v>141.26</v>
      </c>
      <c r="H120" s="15">
        <v>104.49</v>
      </c>
      <c r="I120" s="15">
        <v>90.109</v>
      </c>
      <c r="J120" s="15">
        <v>55197.29</v>
      </c>
      <c r="K120" s="15">
        <v>3331.4176</v>
      </c>
      <c r="L120" s="15">
        <v>1.8159</v>
      </c>
      <c r="M120" s="15">
        <v>162.1441</v>
      </c>
      <c r="N120" s="16"/>
    </row>
    <row r="121">
      <c r="A121" s="14">
        <v>44481.0</v>
      </c>
      <c r="B121" s="15">
        <v>254.6</v>
      </c>
      <c r="C121" s="15">
        <v>143.12</v>
      </c>
      <c r="D121" s="15">
        <v>15.338</v>
      </c>
      <c r="E121" s="15">
        <v>23.885</v>
      </c>
      <c r="F121" s="15">
        <v>112.324</v>
      </c>
      <c r="G121" s="15">
        <v>139.5</v>
      </c>
      <c r="H121" s="15">
        <v>104.91</v>
      </c>
      <c r="I121" s="15">
        <v>87.477</v>
      </c>
      <c r="J121" s="15">
        <v>48623.01</v>
      </c>
      <c r="K121" s="15">
        <v>3025.3024</v>
      </c>
      <c r="L121" s="15">
        <v>1.8316</v>
      </c>
      <c r="M121" s="15">
        <v>149.3376</v>
      </c>
      <c r="N121" s="16"/>
    </row>
    <row r="122">
      <c r="A122" s="14">
        <v>44474.0</v>
      </c>
      <c r="B122" s="15">
        <v>249.25</v>
      </c>
      <c r="C122" s="15">
        <v>146.36</v>
      </c>
      <c r="D122" s="15">
        <v>14.99</v>
      </c>
      <c r="E122" s="15">
        <v>24.09</v>
      </c>
      <c r="F122" s="15">
        <v>114.29</v>
      </c>
      <c r="G122" s="15">
        <v>141.471</v>
      </c>
      <c r="H122" s="15">
        <v>105.02</v>
      </c>
      <c r="I122" s="15">
        <v>89.119</v>
      </c>
      <c r="J122" s="15">
        <v>44425.6</v>
      </c>
      <c r="K122" s="15">
        <v>3032.1053</v>
      </c>
      <c r="L122" s="15">
        <v>1.9264</v>
      </c>
      <c r="M122" s="15">
        <v>149.5431</v>
      </c>
      <c r="N122" s="16"/>
    </row>
    <row r="123">
      <c r="A123" s="14">
        <v>44467.0</v>
      </c>
      <c r="B123" s="15">
        <v>242.4</v>
      </c>
      <c r="C123" s="15">
        <v>143.42</v>
      </c>
      <c r="D123" s="15">
        <v>15.866</v>
      </c>
      <c r="E123" s="15">
        <v>23.51</v>
      </c>
      <c r="F123" s="15">
        <v>114.69</v>
      </c>
      <c r="G123" s="15">
        <v>142.48</v>
      </c>
      <c r="H123" s="15">
        <v>105.02</v>
      </c>
      <c r="I123" s="15">
        <v>90.066</v>
      </c>
      <c r="J123" s="15">
        <v>35138.15</v>
      </c>
      <c r="K123" s="15">
        <v>2399.9615</v>
      </c>
      <c r="L123" s="15">
        <v>1.745</v>
      </c>
      <c r="M123" s="15">
        <v>120.4171</v>
      </c>
      <c r="N123" s="16"/>
    </row>
    <row r="124">
      <c r="A124" s="14">
        <v>44460.0</v>
      </c>
      <c r="B124" s="15">
        <v>251.85</v>
      </c>
      <c r="C124" s="15">
        <v>131.5</v>
      </c>
      <c r="D124" s="15">
        <v>15.482</v>
      </c>
      <c r="E124" s="15">
        <v>22.66</v>
      </c>
      <c r="F124" s="15">
        <v>116.796</v>
      </c>
      <c r="G124" s="15">
        <v>145.23</v>
      </c>
      <c r="H124" s="15">
        <v>105.47</v>
      </c>
      <c r="I124" s="15">
        <v>92.506</v>
      </c>
      <c r="J124" s="15">
        <v>34628.69</v>
      </c>
      <c r="K124" s="15">
        <v>2350.0556</v>
      </c>
      <c r="L124" s="15">
        <v>1.6913</v>
      </c>
      <c r="M124" s="15">
        <v>126.2776</v>
      </c>
      <c r="N124" s="16"/>
    </row>
    <row r="125">
      <c r="A125" s="14">
        <v>44453.0</v>
      </c>
      <c r="B125" s="15">
        <v>254.25</v>
      </c>
      <c r="C125" s="15">
        <v>132.96</v>
      </c>
      <c r="D125" s="15">
        <v>15.298</v>
      </c>
      <c r="E125" s="15">
        <v>23.21</v>
      </c>
      <c r="F125" s="15">
        <v>117.208</v>
      </c>
      <c r="G125" s="15">
        <v>144.3</v>
      </c>
      <c r="H125" s="15">
        <v>105.41</v>
      </c>
      <c r="I125" s="15">
        <v>92.646</v>
      </c>
      <c r="J125" s="15">
        <v>39838.94</v>
      </c>
      <c r="K125" s="15">
        <v>2894.9361</v>
      </c>
      <c r="L125" s="15">
        <v>2.0305</v>
      </c>
      <c r="M125" s="15">
        <v>154.9766</v>
      </c>
      <c r="N125" s="16"/>
    </row>
    <row r="126">
      <c r="A126" s="14">
        <v>44446.0</v>
      </c>
      <c r="B126" s="15">
        <v>253.3</v>
      </c>
      <c r="C126" s="15">
        <v>134.34</v>
      </c>
      <c r="D126" s="15">
        <v>14.952</v>
      </c>
      <c r="E126" s="15">
        <v>23.545</v>
      </c>
      <c r="F126" s="15">
        <v>116.774</v>
      </c>
      <c r="G126" s="15">
        <v>144.18</v>
      </c>
      <c r="H126" s="15">
        <v>105.41</v>
      </c>
      <c r="I126" s="15">
        <v>92.04</v>
      </c>
      <c r="J126" s="15">
        <v>39513.12</v>
      </c>
      <c r="K126" s="15">
        <v>2894.6839</v>
      </c>
      <c r="L126" s="15">
        <v>2.1164</v>
      </c>
      <c r="M126" s="15">
        <v>149.8612</v>
      </c>
      <c r="N126" s="16"/>
    </row>
    <row r="127">
      <c r="A127" s="14">
        <v>44439.0</v>
      </c>
      <c r="B127" s="15">
        <v>255.75</v>
      </c>
      <c r="C127" s="15">
        <v>135.34</v>
      </c>
      <c r="D127" s="15">
        <v>14.722</v>
      </c>
      <c r="E127" s="15">
        <v>23.78</v>
      </c>
      <c r="F127" s="15">
        <v>118.211</v>
      </c>
      <c r="G127" s="15">
        <v>145.12</v>
      </c>
      <c r="H127" s="15">
        <v>105.41</v>
      </c>
      <c r="I127" s="15">
        <v>94.025</v>
      </c>
      <c r="J127" s="15">
        <v>39978.33</v>
      </c>
      <c r="K127" s="15">
        <v>2912.5394</v>
      </c>
      <c r="L127" s="15">
        <v>2.3561</v>
      </c>
      <c r="M127" s="15">
        <v>145.5354</v>
      </c>
      <c r="N127" s="16"/>
    </row>
    <row r="128">
      <c r="A128" s="14">
        <v>44432.0</v>
      </c>
      <c r="B128" s="15">
        <v>257.9</v>
      </c>
      <c r="C128" s="15">
        <v>133.34</v>
      </c>
      <c r="D128" s="15">
        <v>14.598</v>
      </c>
      <c r="E128" s="15">
        <v>24.1</v>
      </c>
      <c r="F128" s="15">
        <v>120.405</v>
      </c>
      <c r="G128" s="15">
        <v>144.69</v>
      </c>
      <c r="H128" s="15">
        <v>105.36</v>
      </c>
      <c r="I128" s="15">
        <v>96.992</v>
      </c>
      <c r="J128" s="15">
        <v>40661.01</v>
      </c>
      <c r="K128" s="15">
        <v>2700.2766</v>
      </c>
      <c r="L128" s="15">
        <v>2.3104</v>
      </c>
      <c r="M128" s="15">
        <v>147.7218</v>
      </c>
      <c r="N128" s="16"/>
    </row>
    <row r="129">
      <c r="A129" s="14">
        <v>44425.0</v>
      </c>
      <c r="B129" s="15">
        <v>250.1</v>
      </c>
      <c r="C129" s="15">
        <v>133.94</v>
      </c>
      <c r="D129" s="15">
        <v>15.262</v>
      </c>
      <c r="E129" s="15">
        <v>24.155</v>
      </c>
      <c r="F129" s="15">
        <v>120.545</v>
      </c>
      <c r="G129" s="15">
        <v>144.66</v>
      </c>
      <c r="H129" s="15">
        <v>105.41</v>
      </c>
      <c r="I129" s="15">
        <v>96.787</v>
      </c>
      <c r="J129" s="15">
        <v>38138.26</v>
      </c>
      <c r="K129" s="15">
        <v>2569.9538</v>
      </c>
      <c r="L129" s="15">
        <v>1.6359</v>
      </c>
      <c r="M129" s="15">
        <v>144.0166</v>
      </c>
      <c r="N129" s="16"/>
    </row>
    <row r="130">
      <c r="A130" s="14">
        <v>44418.0</v>
      </c>
      <c r="B130" s="15">
        <v>244.0</v>
      </c>
      <c r="C130" s="15">
        <v>134.44</v>
      </c>
      <c r="D130" s="15">
        <v>15.362</v>
      </c>
      <c r="E130" s="15">
        <v>23.805</v>
      </c>
      <c r="F130" s="15">
        <v>120.172</v>
      </c>
      <c r="G130" s="15">
        <v>143.1</v>
      </c>
      <c r="H130" s="15">
        <v>105.41</v>
      </c>
      <c r="I130" s="15">
        <v>96.456</v>
      </c>
      <c r="J130" s="15">
        <v>38903.02</v>
      </c>
      <c r="K130" s="15">
        <v>2682.2048</v>
      </c>
      <c r="L130" s="15">
        <v>1.4268</v>
      </c>
      <c r="M130" s="15">
        <v>141.3078</v>
      </c>
      <c r="N130" s="16"/>
    </row>
    <row r="131">
      <c r="A131" s="14">
        <v>44411.0</v>
      </c>
      <c r="B131" s="15">
        <v>241.75</v>
      </c>
      <c r="C131" s="15">
        <v>128.26</v>
      </c>
      <c r="D131" s="15">
        <v>15.7</v>
      </c>
      <c r="E131" s="15">
        <v>23.105</v>
      </c>
      <c r="F131" s="15">
        <v>120.5</v>
      </c>
      <c r="G131" s="15">
        <v>144.95</v>
      </c>
      <c r="H131" s="15">
        <v>105.993</v>
      </c>
      <c r="I131" s="15">
        <v>96.48</v>
      </c>
      <c r="J131" s="15">
        <v>32144.03</v>
      </c>
      <c r="K131" s="15">
        <v>2105.3149</v>
      </c>
      <c r="L131" s="15">
        <v>1.1521</v>
      </c>
      <c r="M131" s="15">
        <v>116.3362</v>
      </c>
      <c r="N131" s="16"/>
    </row>
    <row r="132">
      <c r="A132" s="14">
        <v>44404.0</v>
      </c>
      <c r="B132" s="15">
        <v>242.3</v>
      </c>
      <c r="C132" s="15">
        <v>128.84</v>
      </c>
      <c r="D132" s="15">
        <v>14.882</v>
      </c>
      <c r="E132" s="15">
        <v>21.655</v>
      </c>
      <c r="F132" s="15">
        <v>119.58</v>
      </c>
      <c r="G132" s="15">
        <v>144.55</v>
      </c>
      <c r="H132" s="15">
        <v>105.735</v>
      </c>
      <c r="I132" s="15">
        <v>95.122</v>
      </c>
      <c r="J132" s="15">
        <v>33268.98</v>
      </c>
      <c r="K132" s="15">
        <v>1940.5221</v>
      </c>
      <c r="L132" s="15">
        <v>1.0803</v>
      </c>
      <c r="M132" s="15">
        <v>113.5553</v>
      </c>
      <c r="N132" s="16"/>
    </row>
    <row r="133">
      <c r="A133" s="14">
        <v>44397.0</v>
      </c>
      <c r="B133" s="15">
        <v>237.5</v>
      </c>
      <c r="C133" s="15">
        <v>127.16</v>
      </c>
      <c r="D133" s="15">
        <v>15.142</v>
      </c>
      <c r="E133" s="15">
        <v>21.205</v>
      </c>
      <c r="F133" s="15">
        <v>119.027</v>
      </c>
      <c r="G133" s="15">
        <v>145.92</v>
      </c>
      <c r="H133" s="15">
        <v>105.735</v>
      </c>
      <c r="I133" s="15">
        <v>94.845</v>
      </c>
      <c r="J133" s="15">
        <v>25288.74</v>
      </c>
      <c r="K133" s="15">
        <v>1518.0964</v>
      </c>
      <c r="L133" s="15">
        <v>0.8961</v>
      </c>
      <c r="M133" s="15">
        <v>91.0955</v>
      </c>
      <c r="N133" s="16"/>
    </row>
    <row r="134">
      <c r="A134" s="14">
        <v>44390.0</v>
      </c>
      <c r="B134" s="15">
        <v>238.75</v>
      </c>
      <c r="C134" s="15">
        <v>130.2</v>
      </c>
      <c r="D134" s="15">
        <v>15.152</v>
      </c>
      <c r="E134" s="15">
        <v>21.8</v>
      </c>
      <c r="F134" s="15">
        <v>116.689</v>
      </c>
      <c r="G134" s="15">
        <v>143.69</v>
      </c>
      <c r="H134" s="15">
        <v>105.48</v>
      </c>
      <c r="I134" s="15">
        <v>91.134</v>
      </c>
      <c r="J134" s="15">
        <v>27754.75</v>
      </c>
      <c r="K134" s="15">
        <v>1648.5007</v>
      </c>
      <c r="L134" s="15">
        <v>1.0719</v>
      </c>
      <c r="M134" s="15">
        <v>111.3742</v>
      </c>
      <c r="N134" s="16"/>
    </row>
    <row r="135">
      <c r="A135" s="14">
        <v>44383.0</v>
      </c>
      <c r="B135" s="15">
        <v>234.45</v>
      </c>
      <c r="C135" s="15">
        <v>129.62</v>
      </c>
      <c r="D135" s="15">
        <v>14.602</v>
      </c>
      <c r="E135" s="15">
        <v>21.53</v>
      </c>
      <c r="F135" s="15">
        <v>116.372</v>
      </c>
      <c r="G135" s="15">
        <v>142.62</v>
      </c>
      <c r="H135" s="15">
        <v>105.588</v>
      </c>
      <c r="I135" s="15">
        <v>90.462</v>
      </c>
      <c r="J135" s="15">
        <v>28907.92</v>
      </c>
      <c r="K135" s="15">
        <v>1965.7385</v>
      </c>
      <c r="L135" s="15">
        <v>1.197</v>
      </c>
      <c r="M135" s="15">
        <v>117.3421</v>
      </c>
      <c r="N135" s="16"/>
    </row>
    <row r="136">
      <c r="A136" s="14">
        <v>44376.0</v>
      </c>
      <c r="B136" s="15">
        <v>228.1</v>
      </c>
      <c r="C136" s="15">
        <v>129.4</v>
      </c>
      <c r="D136" s="15">
        <v>14.762</v>
      </c>
      <c r="E136" s="15">
        <v>21.685</v>
      </c>
      <c r="F136" s="15">
        <v>114.237</v>
      </c>
      <c r="G136" s="15">
        <v>141.73</v>
      </c>
      <c r="H136" s="15">
        <v>105.553</v>
      </c>
      <c r="I136" s="15">
        <v>88.021</v>
      </c>
      <c r="J136" s="15">
        <v>30156.32</v>
      </c>
      <c r="K136" s="15">
        <v>1817.2947</v>
      </c>
      <c r="L136" s="15">
        <v>1.1496</v>
      </c>
      <c r="M136" s="15">
        <v>120.7909</v>
      </c>
      <c r="N136" s="16"/>
    </row>
    <row r="137">
      <c r="A137" s="14">
        <v>44369.0</v>
      </c>
      <c r="B137" s="15">
        <v>221.95</v>
      </c>
      <c r="C137" s="15">
        <v>126.06</v>
      </c>
      <c r="D137" s="15">
        <v>15.22</v>
      </c>
      <c r="E137" s="15">
        <v>21.62</v>
      </c>
      <c r="F137" s="15">
        <v>114.294</v>
      </c>
      <c r="G137" s="15">
        <v>141.35</v>
      </c>
      <c r="H137" s="15">
        <v>105.553</v>
      </c>
      <c r="I137" s="15">
        <v>88.453</v>
      </c>
      <c r="J137" s="15">
        <v>27182.44</v>
      </c>
      <c r="K137" s="15">
        <v>1568.618</v>
      </c>
      <c r="L137" s="15">
        <v>0.9593</v>
      </c>
      <c r="M137" s="15">
        <v>99.7685</v>
      </c>
      <c r="N137" s="16"/>
    </row>
    <row r="138">
      <c r="A138" s="14">
        <v>44362.0</v>
      </c>
      <c r="B138" s="15">
        <v>213.0</v>
      </c>
      <c r="C138" s="15">
        <v>130.04</v>
      </c>
      <c r="D138" s="15">
        <v>14.962</v>
      </c>
      <c r="E138" s="15">
        <v>22.74</v>
      </c>
      <c r="F138" s="15">
        <v>114.508</v>
      </c>
      <c r="G138" s="15">
        <v>140.73</v>
      </c>
      <c r="H138" s="15">
        <v>106.175</v>
      </c>
      <c r="I138" s="15">
        <v>88.237</v>
      </c>
      <c r="J138" s="15">
        <v>33179.4</v>
      </c>
      <c r="K138" s="15">
        <v>2104.5103</v>
      </c>
      <c r="L138" s="15">
        <v>1.2852</v>
      </c>
      <c r="M138" s="15">
        <v>144.5136</v>
      </c>
      <c r="N138" s="16"/>
    </row>
    <row r="139">
      <c r="A139" s="14">
        <v>44355.0</v>
      </c>
      <c r="B139" s="15">
        <v>207.5</v>
      </c>
      <c r="C139" s="15">
        <v>135.16</v>
      </c>
      <c r="D139" s="15">
        <v>14.798</v>
      </c>
      <c r="E139" s="15">
        <v>22.895</v>
      </c>
      <c r="F139" s="15">
        <v>114.383</v>
      </c>
      <c r="G139" s="15">
        <v>139.21</v>
      </c>
      <c r="H139" s="15">
        <v>105.82</v>
      </c>
      <c r="I139" s="15">
        <v>87.951</v>
      </c>
      <c r="J139" s="15">
        <v>27466.41</v>
      </c>
      <c r="K139" s="15">
        <v>2067.4108</v>
      </c>
      <c r="L139" s="15">
        <v>1.2988</v>
      </c>
      <c r="M139" s="15">
        <v>132.1009</v>
      </c>
      <c r="N139" s="16"/>
    </row>
    <row r="140">
      <c r="A140" s="14">
        <v>44348.0</v>
      </c>
      <c r="B140" s="15">
        <v>203.0</v>
      </c>
      <c r="C140" s="15">
        <v>135.68</v>
      </c>
      <c r="D140" s="15">
        <v>14.09</v>
      </c>
      <c r="E140" s="15">
        <v>22.785</v>
      </c>
      <c r="F140" s="15">
        <v>113.391</v>
      </c>
      <c r="G140" s="15">
        <v>138.25</v>
      </c>
      <c r="H140" s="15">
        <v>105.78</v>
      </c>
      <c r="I140" s="15">
        <v>86.681</v>
      </c>
      <c r="J140" s="15">
        <v>29988.25</v>
      </c>
      <c r="K140" s="15">
        <v>2151.7332</v>
      </c>
      <c r="L140" s="15">
        <v>1.4195</v>
      </c>
      <c r="M140" s="15">
        <v>149.6482</v>
      </c>
      <c r="N140" s="16"/>
    </row>
    <row r="141">
      <c r="A141" s="14">
        <v>44341.0</v>
      </c>
      <c r="B141" s="15">
        <v>205.2</v>
      </c>
      <c r="C141" s="15">
        <v>133.84</v>
      </c>
      <c r="D141" s="15">
        <v>13.256</v>
      </c>
      <c r="E141" s="15">
        <v>22.27</v>
      </c>
      <c r="F141" s="15">
        <v>112.967</v>
      </c>
      <c r="G141" s="15">
        <v>138.59</v>
      </c>
      <c r="H141" s="15">
        <v>105.64</v>
      </c>
      <c r="I141" s="15">
        <v>86.399</v>
      </c>
      <c r="J141" s="15">
        <v>31231.82</v>
      </c>
      <c r="K141" s="15">
        <v>2201.3347</v>
      </c>
      <c r="L141" s="15">
        <v>1.2598</v>
      </c>
      <c r="M141" s="15">
        <v>148.9955</v>
      </c>
      <c r="N141" s="16"/>
    </row>
    <row r="142">
      <c r="A142" s="14">
        <v>44333.0</v>
      </c>
      <c r="B142" s="15">
        <v>201.2</v>
      </c>
      <c r="C142" s="15">
        <v>135.2</v>
      </c>
      <c r="D142" s="15">
        <v>12.99</v>
      </c>
      <c r="E142" s="15">
        <v>22.75</v>
      </c>
      <c r="F142" s="15">
        <v>112.966</v>
      </c>
      <c r="G142" s="15">
        <v>137.19</v>
      </c>
      <c r="H142" s="15">
        <v>105.67</v>
      </c>
      <c r="I142" s="15">
        <v>85.349</v>
      </c>
      <c r="J142" s="15">
        <v>35779.35</v>
      </c>
      <c r="K142" s="15">
        <v>2693.7875</v>
      </c>
      <c r="L142" s="15">
        <v>1.6665</v>
      </c>
      <c r="M142" s="15">
        <v>231.6143</v>
      </c>
      <c r="N142" s="16"/>
    </row>
    <row r="143">
      <c r="A143" s="14">
        <v>44326.0</v>
      </c>
      <c r="B143" s="15">
        <v>204.35</v>
      </c>
      <c r="C143" s="15">
        <v>133.7</v>
      </c>
      <c r="D143" s="15">
        <v>12.834</v>
      </c>
      <c r="E143" s="15">
        <v>23.03</v>
      </c>
      <c r="F143" s="15">
        <v>114.971</v>
      </c>
      <c r="G143" s="15">
        <v>138.97</v>
      </c>
      <c r="H143" s="15">
        <v>105.486</v>
      </c>
      <c r="I143" s="15">
        <v>87.365</v>
      </c>
      <c r="J143" s="15">
        <v>45998.98</v>
      </c>
      <c r="K143" s="15">
        <v>3250.7064</v>
      </c>
      <c r="L143" s="15">
        <v>1.3496</v>
      </c>
      <c r="M143" s="15">
        <v>296.0638</v>
      </c>
      <c r="N143" s="16"/>
    </row>
    <row r="144">
      <c r="A144" s="14">
        <v>44319.0</v>
      </c>
      <c r="B144" s="15">
        <v>208.55</v>
      </c>
      <c r="C144" s="15">
        <v>128.1</v>
      </c>
      <c r="D144" s="15">
        <v>12.668</v>
      </c>
      <c r="E144" s="15">
        <v>23.88</v>
      </c>
      <c r="F144" s="15">
        <v>115.166</v>
      </c>
      <c r="G144" s="15">
        <v>138.44</v>
      </c>
      <c r="H144" s="15">
        <v>104.99</v>
      </c>
      <c r="I144" s="15">
        <v>87.449</v>
      </c>
      <c r="J144" s="15">
        <v>47441.52</v>
      </c>
      <c r="K144" s="15">
        <v>2843.2799</v>
      </c>
      <c r="L144" s="15">
        <v>1.1282</v>
      </c>
      <c r="M144" s="15">
        <v>244.6656</v>
      </c>
      <c r="N144" s="16"/>
    </row>
    <row r="145">
      <c r="A145" s="14">
        <v>44312.0</v>
      </c>
      <c r="B145" s="15">
        <v>216.45</v>
      </c>
      <c r="C145" s="15">
        <v>124.3</v>
      </c>
      <c r="D145" s="15">
        <v>12.66</v>
      </c>
      <c r="E145" s="15">
        <v>23.265</v>
      </c>
      <c r="F145" s="15">
        <v>115.932</v>
      </c>
      <c r="G145" s="15">
        <v>138.44</v>
      </c>
      <c r="H145" s="15">
        <v>104.91</v>
      </c>
      <c r="I145" s="15">
        <v>89.072</v>
      </c>
      <c r="J145" s="15">
        <v>44731.78</v>
      </c>
      <c r="K145" s="15">
        <v>2097.3104</v>
      </c>
      <c r="L145" s="15">
        <v>1.0213</v>
      </c>
      <c r="M145" s="15">
        <v>204.6613</v>
      </c>
      <c r="N145" s="16"/>
    </row>
    <row r="146">
      <c r="A146" s="14">
        <v>44305.0</v>
      </c>
      <c r="B146" s="15">
        <v>214.7</v>
      </c>
      <c r="C146" s="15">
        <v>127.44</v>
      </c>
      <c r="D146" s="15">
        <v>13.0</v>
      </c>
      <c r="E146" s="15">
        <v>23.75</v>
      </c>
      <c r="F146" s="15">
        <v>115.363</v>
      </c>
      <c r="G146" s="15">
        <v>138.07</v>
      </c>
      <c r="H146" s="15">
        <v>104.82</v>
      </c>
      <c r="I146" s="15">
        <v>88.432</v>
      </c>
      <c r="J146" s="15">
        <v>46279.61</v>
      </c>
      <c r="K146" s="15">
        <v>1798.2336</v>
      </c>
      <c r="L146" s="15">
        <v>0.9926</v>
      </c>
      <c r="M146" s="15">
        <v>216.8483</v>
      </c>
      <c r="N146" s="16"/>
    </row>
    <row r="147">
      <c r="A147" s="14">
        <v>44298.0</v>
      </c>
      <c r="B147" s="15">
        <v>214.9</v>
      </c>
      <c r="C147" s="15">
        <v>130.82</v>
      </c>
      <c r="D147" s="15">
        <v>12.998</v>
      </c>
      <c r="E147" s="15">
        <v>23.805</v>
      </c>
      <c r="F147" s="15">
        <v>116.106</v>
      </c>
      <c r="G147" s="15">
        <v>140.04</v>
      </c>
      <c r="H147" s="15">
        <v>104.62</v>
      </c>
      <c r="I147" s="15">
        <v>89.649</v>
      </c>
      <c r="J147" s="15">
        <v>50245.12</v>
      </c>
      <c r="K147" s="15">
        <v>1796.2246</v>
      </c>
      <c r="L147" s="15">
        <v>1.1085</v>
      </c>
      <c r="M147" s="15">
        <v>205.0445</v>
      </c>
      <c r="N147" s="16"/>
    </row>
    <row r="148">
      <c r="A148" s="14">
        <v>44287.0</v>
      </c>
      <c r="B148" s="15">
        <v>205.45</v>
      </c>
      <c r="C148" s="15">
        <v>130.38</v>
      </c>
      <c r="D148" s="15">
        <v>13.01</v>
      </c>
      <c r="E148" s="15">
        <v>22.855</v>
      </c>
      <c r="F148" s="15">
        <v>116.609</v>
      </c>
      <c r="G148" s="15">
        <v>136.66</v>
      </c>
      <c r="H148" s="15">
        <v>104.21</v>
      </c>
      <c r="I148" s="15">
        <v>90.525</v>
      </c>
      <c r="J148" s="15">
        <v>49884.2</v>
      </c>
      <c r="K148" s="15">
        <v>1671.2109</v>
      </c>
      <c r="L148" s="15">
        <v>1.01</v>
      </c>
      <c r="M148" s="15">
        <v>171.9295</v>
      </c>
      <c r="N148" s="16"/>
    </row>
    <row r="149">
      <c r="A149" s="14">
        <v>44280.0</v>
      </c>
      <c r="B149" s="15">
        <v>197.82</v>
      </c>
      <c r="C149" s="15">
        <v>130.44</v>
      </c>
      <c r="D149" s="15">
        <v>12.76</v>
      </c>
      <c r="E149" s="15">
        <v>22.55</v>
      </c>
      <c r="F149" s="15">
        <v>116.531</v>
      </c>
      <c r="G149" s="15">
        <v>138.49</v>
      </c>
      <c r="H149" s="15">
        <v>104.72</v>
      </c>
      <c r="I149" s="15">
        <v>91.676</v>
      </c>
      <c r="J149" s="15">
        <v>43752.57</v>
      </c>
      <c r="K149" s="15">
        <v>1350.0055</v>
      </c>
      <c r="L149" s="15">
        <v>0.9367</v>
      </c>
      <c r="M149" s="15">
        <v>146.2641</v>
      </c>
      <c r="N149" s="16"/>
    </row>
    <row r="150">
      <c r="A150" s="14">
        <v>44273.0</v>
      </c>
      <c r="B150" s="15">
        <v>194.3</v>
      </c>
      <c r="C150" s="15">
        <v>134.72</v>
      </c>
      <c r="D150" s="15">
        <v>13.04</v>
      </c>
      <c r="E150" s="15">
        <v>22.785</v>
      </c>
      <c r="F150" s="15">
        <v>115.121</v>
      </c>
      <c r="G150" s="15">
        <v>138.85</v>
      </c>
      <c r="H150" s="15">
        <v>104.48</v>
      </c>
      <c r="I150" s="15">
        <v>88.587</v>
      </c>
      <c r="J150" s="15">
        <v>48421.17</v>
      </c>
      <c r="K150" s="15">
        <v>1491.7475</v>
      </c>
      <c r="L150" s="15">
        <v>1.0398</v>
      </c>
      <c r="M150" s="15">
        <v>167.7369</v>
      </c>
      <c r="N150" s="16"/>
    </row>
    <row r="151">
      <c r="A151" s="14">
        <v>44266.0</v>
      </c>
      <c r="B151" s="15">
        <v>197.84</v>
      </c>
      <c r="C151" s="15">
        <v>128.58</v>
      </c>
      <c r="D151" s="15">
        <v>12.6</v>
      </c>
      <c r="E151" s="15">
        <v>22.55</v>
      </c>
      <c r="F151" s="15">
        <v>117.244</v>
      </c>
      <c r="G151" s="15">
        <v>142.63</v>
      </c>
      <c r="H151" s="15">
        <v>104.68</v>
      </c>
      <c r="I151" s="15">
        <v>91.374</v>
      </c>
      <c r="J151" s="15">
        <v>48230.67</v>
      </c>
      <c r="K151" s="15">
        <v>1523.4015</v>
      </c>
      <c r="L151" s="15">
        <v>0.9397</v>
      </c>
      <c r="M151" s="15">
        <v>167.7557</v>
      </c>
      <c r="N151" s="16"/>
    </row>
    <row r="152">
      <c r="A152" s="14">
        <v>44259.0</v>
      </c>
      <c r="B152" s="15">
        <v>189.5</v>
      </c>
      <c r="C152" s="15">
        <v>126.38</v>
      </c>
      <c r="D152" s="15">
        <v>12.4</v>
      </c>
      <c r="E152" s="15">
        <v>21.91</v>
      </c>
      <c r="F152" s="15">
        <v>117.427</v>
      </c>
      <c r="G152" s="15">
        <v>142.72</v>
      </c>
      <c r="H152" s="15">
        <v>105.4</v>
      </c>
      <c r="I152" s="15">
        <v>91.078</v>
      </c>
      <c r="J152" s="15">
        <v>40545.05</v>
      </c>
      <c r="K152" s="15">
        <v>1286.3466</v>
      </c>
      <c r="L152" s="15">
        <v>0.9311</v>
      </c>
      <c r="M152" s="15">
        <v>151.1616</v>
      </c>
      <c r="N152" s="16"/>
    </row>
    <row r="153">
      <c r="A153" s="14">
        <v>44252.0</v>
      </c>
      <c r="B153" s="15">
        <v>188.08</v>
      </c>
      <c r="C153" s="15">
        <v>125.42</v>
      </c>
      <c r="D153" s="15">
        <v>12.28</v>
      </c>
      <c r="E153" s="15">
        <v>21.0</v>
      </c>
      <c r="F153" s="15">
        <v>116.646</v>
      </c>
      <c r="G153" s="15">
        <v>142.72</v>
      </c>
      <c r="H153" s="15">
        <v>105.84</v>
      </c>
      <c r="I153" s="15">
        <v>90.228</v>
      </c>
      <c r="J153" s="15">
        <v>38750.61</v>
      </c>
      <c r="K153" s="15">
        <v>1214.1125</v>
      </c>
      <c r="L153" s="15">
        <v>0.893</v>
      </c>
      <c r="M153" s="15">
        <v>147.2798</v>
      </c>
      <c r="N153" s="16"/>
    </row>
    <row r="154">
      <c r="A154" s="14">
        <v>44245.0</v>
      </c>
      <c r="B154" s="15">
        <v>201.65</v>
      </c>
      <c r="C154" s="15">
        <v>119.56</v>
      </c>
      <c r="D154" s="15">
        <v>12.76</v>
      </c>
      <c r="E154" s="15">
        <v>19.472</v>
      </c>
      <c r="F154" s="15">
        <v>119.045</v>
      </c>
      <c r="G154" s="15">
        <v>144.35</v>
      </c>
      <c r="H154" s="15">
        <v>106.59</v>
      </c>
      <c r="I154" s="15">
        <v>91.943</v>
      </c>
      <c r="J154" s="15">
        <v>42765.79</v>
      </c>
      <c r="K154" s="15">
        <v>1603.5396</v>
      </c>
      <c r="L154" s="15">
        <v>0.7553</v>
      </c>
      <c r="M154" s="15">
        <v>187.8883</v>
      </c>
      <c r="N154" s="16"/>
    </row>
    <row r="155">
      <c r="A155" s="14">
        <v>44238.0</v>
      </c>
      <c r="B155" s="15">
        <v>200.95</v>
      </c>
      <c r="C155" s="15">
        <v>115.12</v>
      </c>
      <c r="D155" s="15">
        <v>13.16</v>
      </c>
      <c r="E155" s="15">
        <v>19.354</v>
      </c>
      <c r="F155" s="15">
        <v>121.34</v>
      </c>
      <c r="G155" s="15">
        <v>146.15</v>
      </c>
      <c r="H155" s="15">
        <v>106.99</v>
      </c>
      <c r="I155" s="15">
        <v>95.28</v>
      </c>
      <c r="J155" s="15">
        <v>39469.34</v>
      </c>
      <c r="K155" s="15">
        <v>1471.2662</v>
      </c>
      <c r="L155" s="15">
        <v>0.7615</v>
      </c>
      <c r="M155" s="15">
        <v>151.8105</v>
      </c>
      <c r="N155" s="16"/>
    </row>
    <row r="156">
      <c r="A156" s="14">
        <v>44231.0</v>
      </c>
      <c r="B156" s="15">
        <v>201.65</v>
      </c>
      <c r="C156" s="15">
        <v>115.0</v>
      </c>
      <c r="D156" s="15">
        <v>12.36</v>
      </c>
      <c r="E156" s="15">
        <v>19.18</v>
      </c>
      <c r="F156" s="15">
        <v>121.459</v>
      </c>
      <c r="G156" s="15">
        <v>146.92</v>
      </c>
      <c r="H156" s="15">
        <v>106.99</v>
      </c>
      <c r="I156" s="15">
        <v>95.787</v>
      </c>
      <c r="J156" s="15">
        <v>30884.78</v>
      </c>
      <c r="K156" s="15">
        <v>1333.9916</v>
      </c>
      <c r="L156" s="15">
        <v>0.3692</v>
      </c>
      <c r="M156" s="15">
        <v>121.3396</v>
      </c>
      <c r="N156" s="16"/>
    </row>
    <row r="157">
      <c r="A157" s="14">
        <v>44224.0</v>
      </c>
      <c r="B157" s="15">
        <v>197.52</v>
      </c>
      <c r="C157" s="15">
        <v>107.26</v>
      </c>
      <c r="D157" s="15">
        <v>11.8</v>
      </c>
      <c r="E157" s="15">
        <v>18.84</v>
      </c>
      <c r="F157" s="15">
        <v>122.901</v>
      </c>
      <c r="G157" s="15">
        <v>148.71</v>
      </c>
      <c r="H157" s="15">
        <v>106.99</v>
      </c>
      <c r="I157" s="15">
        <v>98.721</v>
      </c>
      <c r="J157" s="15">
        <v>27468.98</v>
      </c>
      <c r="K157" s="15">
        <v>1100.1516</v>
      </c>
      <c r="L157" s="15">
        <v>0.2852</v>
      </c>
      <c r="M157" s="15">
        <v>110.0274</v>
      </c>
      <c r="N157" s="16"/>
    </row>
    <row r="158">
      <c r="A158" s="14">
        <v>44217.0</v>
      </c>
      <c r="B158" s="15">
        <v>185.44</v>
      </c>
      <c r="C158" s="15">
        <v>111.12</v>
      </c>
      <c r="D158" s="15">
        <v>12.28</v>
      </c>
      <c r="E158" s="15">
        <v>19.534</v>
      </c>
      <c r="F158" s="15">
        <v>123.209</v>
      </c>
      <c r="G158" s="15">
        <v>147.7</v>
      </c>
      <c r="H158" s="15">
        <v>107.03</v>
      </c>
      <c r="I158" s="15">
        <v>97.958</v>
      </c>
      <c r="J158" s="15">
        <v>25312.28</v>
      </c>
      <c r="K158" s="15">
        <v>921.103</v>
      </c>
      <c r="L158" s="15">
        <v>0.2554</v>
      </c>
      <c r="M158" s="15">
        <v>106.9125</v>
      </c>
      <c r="N158" s="16"/>
    </row>
    <row r="159">
      <c r="A159" s="14">
        <v>44210.0</v>
      </c>
      <c r="B159" s="15">
        <v>174.94</v>
      </c>
      <c r="C159" s="15">
        <v>116.34</v>
      </c>
      <c r="D159" s="15">
        <v>12.48</v>
      </c>
      <c r="E159" s="15">
        <v>19.958</v>
      </c>
      <c r="F159" s="15">
        <v>124.542</v>
      </c>
      <c r="G159" s="15">
        <v>147.32</v>
      </c>
      <c r="H159" s="15">
        <v>107.03</v>
      </c>
      <c r="I159" s="15">
        <v>99.997</v>
      </c>
      <c r="J159" s="15">
        <v>32265.5</v>
      </c>
      <c r="K159" s="15">
        <v>1002.8732</v>
      </c>
      <c r="L159" s="15">
        <v>0.2558</v>
      </c>
      <c r="M159" s="15">
        <v>125.1234</v>
      </c>
      <c r="N159" s="16"/>
    </row>
    <row r="160">
      <c r="A160" s="14">
        <v>44203.0</v>
      </c>
      <c r="B160" s="15">
        <v>178.74</v>
      </c>
      <c r="C160" s="15">
        <v>110.48</v>
      </c>
      <c r="D160" s="15">
        <v>12.32</v>
      </c>
      <c r="E160" s="15">
        <v>20.46</v>
      </c>
      <c r="F160" s="15">
        <v>124.253</v>
      </c>
      <c r="G160" s="15">
        <v>148.19</v>
      </c>
      <c r="H160" s="15">
        <v>107.37</v>
      </c>
      <c r="I160" s="15">
        <v>99.117</v>
      </c>
      <c r="J160" s="15">
        <v>32104.44</v>
      </c>
      <c r="K160" s="15">
        <v>997.0254</v>
      </c>
      <c r="L160" s="15">
        <v>0.2435</v>
      </c>
      <c r="M160" s="15">
        <v>138.3537</v>
      </c>
      <c r="N160" s="16"/>
    </row>
    <row r="161">
      <c r="A161" s="14">
        <v>44194.0</v>
      </c>
      <c r="B161" s="15">
        <v>183.16</v>
      </c>
      <c r="C161" s="15">
        <v>102.1</v>
      </c>
      <c r="D161" s="15">
        <v>12.6</v>
      </c>
      <c r="E161" s="15">
        <v>19.676</v>
      </c>
      <c r="F161" s="15">
        <v>124.033</v>
      </c>
      <c r="G161" s="15">
        <v>151.5</v>
      </c>
      <c r="H161" s="15">
        <v>107.24</v>
      </c>
      <c r="I161" s="15">
        <v>100.482</v>
      </c>
      <c r="J161" s="15">
        <v>22332.55</v>
      </c>
      <c r="K161" s="15">
        <v>598.0448</v>
      </c>
      <c r="L161" s="15">
        <v>0.1565</v>
      </c>
      <c r="M161" s="15">
        <v>105.4209</v>
      </c>
      <c r="N161" s="16"/>
    </row>
    <row r="162">
      <c r="A162" s="14">
        <v>44183.0</v>
      </c>
      <c r="B162" s="15">
        <v>178.4</v>
      </c>
      <c r="C162" s="15">
        <v>97.02</v>
      </c>
      <c r="D162" s="15">
        <v>12.32</v>
      </c>
      <c r="E162" s="15">
        <v>20.0</v>
      </c>
      <c r="F162" s="15">
        <v>124.179</v>
      </c>
      <c r="G162" s="15">
        <v>151.51</v>
      </c>
      <c r="H162" s="15">
        <v>107.24</v>
      </c>
      <c r="I162" s="15">
        <v>100.187</v>
      </c>
      <c r="J162" s="15">
        <v>18887.43</v>
      </c>
      <c r="K162" s="15">
        <v>534.4247</v>
      </c>
      <c r="L162" s="15">
        <v>0.1346</v>
      </c>
      <c r="M162" s="15">
        <v>89.1807</v>
      </c>
      <c r="N162" s="16"/>
    </row>
    <row r="163">
      <c r="A163" s="14">
        <v>44176.0</v>
      </c>
      <c r="B163" s="15">
        <v>175.58</v>
      </c>
      <c r="C163" s="15">
        <v>98.37</v>
      </c>
      <c r="D163" s="15">
        <v>12.4</v>
      </c>
      <c r="E163" s="15">
        <v>19.528</v>
      </c>
      <c r="F163" s="15">
        <v>125.19</v>
      </c>
      <c r="G163" s="15">
        <v>152.79</v>
      </c>
      <c r="H163" s="15">
        <v>107.24</v>
      </c>
      <c r="I163" s="15">
        <v>102.228</v>
      </c>
      <c r="J163" s="15">
        <v>14909.56</v>
      </c>
      <c r="K163" s="15">
        <v>449.8973</v>
      </c>
      <c r="L163" s="15">
        <v>0.1154</v>
      </c>
      <c r="M163" s="15">
        <v>59.4667</v>
      </c>
      <c r="N163" s="16"/>
    </row>
    <row r="164">
      <c r="A164" s="14">
        <v>44169.0</v>
      </c>
      <c r="B164" s="15">
        <v>175.98</v>
      </c>
      <c r="C164" s="15">
        <v>100.86</v>
      </c>
      <c r="D164" s="15">
        <v>11.44</v>
      </c>
      <c r="E164" s="15">
        <v>19.99</v>
      </c>
      <c r="F164" s="15">
        <v>123.504</v>
      </c>
      <c r="G164" s="15">
        <v>152.92</v>
      </c>
      <c r="H164" s="15">
        <v>107.24</v>
      </c>
      <c r="I164" s="15">
        <v>98.851</v>
      </c>
      <c r="J164" s="15">
        <v>15427.17</v>
      </c>
      <c r="K164" s="15">
        <v>469.7921</v>
      </c>
      <c r="L164" s="15">
        <v>0.1226</v>
      </c>
      <c r="M164" s="15">
        <v>65.929</v>
      </c>
      <c r="N164" s="16"/>
    </row>
    <row r="165">
      <c r="A165" s="14">
        <v>44162.0</v>
      </c>
      <c r="B165" s="15">
        <v>180.54</v>
      </c>
      <c r="C165" s="15">
        <v>101.72</v>
      </c>
      <c r="D165" s="15">
        <v>11.8</v>
      </c>
      <c r="E165" s="15">
        <v>19.67</v>
      </c>
      <c r="F165" s="15">
        <v>124.267</v>
      </c>
      <c r="G165" s="15">
        <v>152.68</v>
      </c>
      <c r="H165" s="15">
        <v>107.15</v>
      </c>
      <c r="I165" s="15">
        <v>100.513</v>
      </c>
      <c r="J165" s="15">
        <v>14315.03</v>
      </c>
      <c r="K165" s="15">
        <v>432.5841</v>
      </c>
      <c r="L165" s="15">
        <v>0.1173</v>
      </c>
      <c r="M165" s="15">
        <v>57.7585</v>
      </c>
      <c r="N165" s="16"/>
    </row>
    <row r="166">
      <c r="A166" s="14">
        <v>44155.0</v>
      </c>
      <c r="B166" s="15">
        <v>178.14</v>
      </c>
      <c r="C166" s="15">
        <v>96.61</v>
      </c>
      <c r="D166" s="15">
        <v>12.12</v>
      </c>
      <c r="E166" s="15">
        <v>18.852</v>
      </c>
      <c r="F166" s="15">
        <v>123.944</v>
      </c>
      <c r="G166" s="15">
        <v>152.24</v>
      </c>
      <c r="H166" s="15">
        <v>107.15</v>
      </c>
      <c r="I166" s="15">
        <v>100.514</v>
      </c>
      <c r="J166" s="15">
        <v>15726.08</v>
      </c>
      <c r="K166" s="15">
        <v>429.7796</v>
      </c>
      <c r="L166" s="15">
        <v>0.0995</v>
      </c>
      <c r="M166" s="15">
        <v>69.6648</v>
      </c>
      <c r="N166" s="16"/>
    </row>
    <row r="167">
      <c r="A167" s="14">
        <v>44148.0</v>
      </c>
      <c r="B167" s="15">
        <v>182.56</v>
      </c>
      <c r="C167" s="15">
        <v>96.36</v>
      </c>
      <c r="D167" s="15">
        <v>11.88</v>
      </c>
      <c r="E167" s="15">
        <v>18.37</v>
      </c>
      <c r="F167" s="15">
        <v>122.676</v>
      </c>
      <c r="G167" s="15">
        <v>152.19</v>
      </c>
      <c r="H167" s="15">
        <v>107.15</v>
      </c>
      <c r="I167" s="15">
        <v>99.09</v>
      </c>
      <c r="J167" s="15">
        <v>13800.94</v>
      </c>
      <c r="K167" s="15">
        <v>403.0112</v>
      </c>
      <c r="L167" s="15">
        <v>0.0898</v>
      </c>
      <c r="M167" s="15">
        <v>55.501</v>
      </c>
      <c r="N167" s="16"/>
    </row>
    <row r="168">
      <c r="A168" s="14">
        <v>44141.0</v>
      </c>
      <c r="B168" s="15">
        <v>188.56</v>
      </c>
      <c r="C168" s="15">
        <v>86.59</v>
      </c>
      <c r="D168" s="15">
        <v>11.56</v>
      </c>
      <c r="E168" s="15">
        <v>15.79</v>
      </c>
      <c r="F168" s="15">
        <v>121.651</v>
      </c>
      <c r="G168" s="15">
        <v>152.24</v>
      </c>
      <c r="H168" s="15">
        <v>107.15</v>
      </c>
      <c r="I168" s="15">
        <v>100.924</v>
      </c>
      <c r="J168" s="15">
        <v>13120.08</v>
      </c>
      <c r="K168" s="15">
        <v>384.0834</v>
      </c>
      <c r="L168" s="15">
        <v>0.0917</v>
      </c>
      <c r="M168" s="15">
        <v>53.2092</v>
      </c>
      <c r="N168" s="16"/>
    </row>
    <row r="169">
      <c r="A169" s="14">
        <v>44134.0</v>
      </c>
      <c r="B169" s="15">
        <v>174.36</v>
      </c>
      <c r="C169" s="15">
        <v>83.32</v>
      </c>
      <c r="D169" s="15">
        <v>11.24</v>
      </c>
      <c r="E169" s="15">
        <v>13.81</v>
      </c>
      <c r="F169" s="15">
        <v>120.609</v>
      </c>
      <c r="G169" s="15">
        <v>150.66</v>
      </c>
      <c r="H169" s="15">
        <v>107.12</v>
      </c>
      <c r="I169" s="15">
        <v>101.362</v>
      </c>
      <c r="J169" s="15">
        <v>11624.53</v>
      </c>
      <c r="K169" s="15">
        <v>327.7576</v>
      </c>
      <c r="L169" s="15">
        <v>0.08</v>
      </c>
      <c r="M169" s="15">
        <v>46.2576</v>
      </c>
      <c r="N169" s="16"/>
    </row>
    <row r="170">
      <c r="A170" s="14">
        <v>44127.0</v>
      </c>
      <c r="B170" s="15">
        <v>182.04</v>
      </c>
      <c r="C170" s="15">
        <v>87.28</v>
      </c>
      <c r="D170" s="15">
        <v>11.2</v>
      </c>
      <c r="E170" s="15">
        <v>14.954</v>
      </c>
      <c r="F170" s="15">
        <v>120.418</v>
      </c>
      <c r="G170" s="15">
        <v>150.76</v>
      </c>
      <c r="H170" s="15">
        <v>107.4</v>
      </c>
      <c r="I170" s="15">
        <v>99.572</v>
      </c>
      <c r="J170" s="15">
        <v>10906.94</v>
      </c>
      <c r="K170" s="15">
        <v>345.1573</v>
      </c>
      <c r="L170" s="15">
        <v>0.0911</v>
      </c>
      <c r="M170" s="15">
        <v>46.725</v>
      </c>
      <c r="N170" s="16"/>
    </row>
    <row r="171">
      <c r="A171" s="14">
        <v>44120.0</v>
      </c>
      <c r="B171" s="15">
        <v>188.48</v>
      </c>
      <c r="C171" s="15">
        <v>86.01</v>
      </c>
      <c r="D171" s="15">
        <v>11.16</v>
      </c>
      <c r="E171" s="15">
        <v>15.138</v>
      </c>
      <c r="F171" s="15">
        <v>121.066</v>
      </c>
      <c r="G171" s="15">
        <v>152.16</v>
      </c>
      <c r="H171" s="15">
        <v>107.4</v>
      </c>
      <c r="I171" s="15">
        <v>101.228</v>
      </c>
      <c r="J171" s="15">
        <v>9667.58</v>
      </c>
      <c r="K171" s="15">
        <v>312.0051</v>
      </c>
      <c r="L171" s="15">
        <v>0.0888</v>
      </c>
      <c r="M171" s="15">
        <v>40.6377</v>
      </c>
      <c r="N171" s="16"/>
    </row>
    <row r="172">
      <c r="A172" s="14">
        <v>44113.0</v>
      </c>
      <c r="B172" s="15">
        <v>182.08</v>
      </c>
      <c r="C172" s="15">
        <v>85.66</v>
      </c>
      <c r="D172" s="15">
        <v>11.24</v>
      </c>
      <c r="E172" s="15">
        <v>16.198</v>
      </c>
      <c r="F172" s="15">
        <v>119.034</v>
      </c>
      <c r="G172" s="15">
        <v>152.16</v>
      </c>
      <c r="H172" s="15">
        <v>107.4</v>
      </c>
      <c r="I172" s="15">
        <v>98.342</v>
      </c>
      <c r="J172" s="15">
        <v>9361.08</v>
      </c>
      <c r="K172" s="15">
        <v>309.0837</v>
      </c>
      <c r="L172" s="15">
        <v>0.0862</v>
      </c>
      <c r="M172" s="15">
        <v>40.4094</v>
      </c>
      <c r="N172" s="16"/>
    </row>
    <row r="173">
      <c r="A173" s="14">
        <v>44106.0</v>
      </c>
      <c r="B173" s="15">
        <v>176.56</v>
      </c>
      <c r="C173" s="15">
        <v>83.5</v>
      </c>
      <c r="D173" s="15">
        <v>11.2</v>
      </c>
      <c r="E173" s="15">
        <v>15.758</v>
      </c>
      <c r="F173" s="15">
        <v>117.982</v>
      </c>
      <c r="G173" s="15">
        <v>152.26</v>
      </c>
      <c r="H173" s="15">
        <v>107.57</v>
      </c>
      <c r="I173" s="15">
        <v>98.288</v>
      </c>
      <c r="J173" s="15">
        <v>9025.38</v>
      </c>
      <c r="K173" s="15">
        <v>295.0524</v>
      </c>
      <c r="L173" s="15">
        <v>0.0793</v>
      </c>
      <c r="M173" s="15">
        <v>38.3593</v>
      </c>
      <c r="N173" s="16"/>
    </row>
    <row r="174">
      <c r="A174" s="14">
        <v>44099.0</v>
      </c>
      <c r="B174" s="15">
        <v>179.36</v>
      </c>
      <c r="C174" s="15">
        <v>80.34</v>
      </c>
      <c r="D174" s="15">
        <v>11.32</v>
      </c>
      <c r="E174" s="15">
        <v>15.814</v>
      </c>
      <c r="F174" s="15">
        <v>117.079</v>
      </c>
      <c r="G174" s="15">
        <v>152.72</v>
      </c>
      <c r="H174" s="15">
        <v>107.68</v>
      </c>
      <c r="I174" s="15">
        <v>97.281</v>
      </c>
      <c r="J174" s="15">
        <v>9193.43</v>
      </c>
      <c r="K174" s="15">
        <v>302.3079</v>
      </c>
      <c r="L174" s="15">
        <v>0.0831</v>
      </c>
      <c r="M174" s="15">
        <v>39.5204</v>
      </c>
      <c r="N174" s="16"/>
    </row>
    <row r="175">
      <c r="A175" s="14">
        <v>44092.0</v>
      </c>
      <c r="B175" s="15">
        <v>169.08</v>
      </c>
      <c r="C175" s="15">
        <v>81.87</v>
      </c>
      <c r="D175" s="15">
        <v>11.32</v>
      </c>
      <c r="E175" s="15">
        <v>16.598</v>
      </c>
      <c r="F175" s="15">
        <v>116.401</v>
      </c>
      <c r="G175" s="15">
        <v>152.86</v>
      </c>
      <c r="H175" s="15">
        <v>108.05</v>
      </c>
      <c r="I175" s="15">
        <v>96.624</v>
      </c>
      <c r="J175" s="15">
        <v>9236.43</v>
      </c>
      <c r="K175" s="15">
        <v>323.7637</v>
      </c>
      <c r="L175" s="15">
        <v>0.0766</v>
      </c>
      <c r="M175" s="15">
        <v>40.7615</v>
      </c>
      <c r="N175" s="16"/>
    </row>
    <row r="176">
      <c r="A176" s="14">
        <v>44085.0</v>
      </c>
      <c r="B176" s="15">
        <v>172.4</v>
      </c>
      <c r="C176" s="15">
        <v>85.32</v>
      </c>
      <c r="D176" s="15">
        <v>11.08</v>
      </c>
      <c r="E176" s="15">
        <v>17.238</v>
      </c>
      <c r="F176" s="15">
        <v>116.091</v>
      </c>
      <c r="G176" s="15">
        <v>152.86</v>
      </c>
      <c r="H176" s="15">
        <v>108.05</v>
      </c>
      <c r="I176" s="15">
        <v>95.97</v>
      </c>
      <c r="J176" s="15">
        <v>8784.82</v>
      </c>
      <c r="K176" s="15">
        <v>315.755</v>
      </c>
      <c r="L176" s="15">
        <v>0.0818</v>
      </c>
      <c r="M176" s="15">
        <v>41.4217</v>
      </c>
      <c r="N176" s="16"/>
    </row>
    <row r="177">
      <c r="A177" s="14">
        <v>44078.0</v>
      </c>
      <c r="B177" s="15">
        <v>182.86</v>
      </c>
      <c r="C177" s="15">
        <v>87.29</v>
      </c>
      <c r="D177" s="15">
        <v>11.2</v>
      </c>
      <c r="E177" s="15">
        <v>17.23</v>
      </c>
      <c r="F177" s="15">
        <v>115.522</v>
      </c>
      <c r="G177" s="15">
        <v>153.01</v>
      </c>
      <c r="H177" s="15">
        <v>108.16</v>
      </c>
      <c r="I177" s="15">
        <v>96.44</v>
      </c>
      <c r="J177" s="15">
        <v>8864.63</v>
      </c>
      <c r="K177" s="15">
        <v>327.2056</v>
      </c>
      <c r="L177" s="15">
        <v>0.0867</v>
      </c>
      <c r="M177" s="15">
        <v>42.7264</v>
      </c>
      <c r="N177" s="16"/>
    </row>
    <row r="178">
      <c r="A178" s="14">
        <v>44071.0</v>
      </c>
      <c r="B178" s="15">
        <v>191.46</v>
      </c>
      <c r="C178" s="15">
        <v>86.04</v>
      </c>
      <c r="D178" s="15">
        <v>11.24</v>
      </c>
      <c r="E178" s="15">
        <v>17.612</v>
      </c>
      <c r="F178" s="15">
        <v>113.648</v>
      </c>
      <c r="G178" s="15">
        <v>149.17</v>
      </c>
      <c r="H178" s="15">
        <v>108.16</v>
      </c>
      <c r="I178" s="15">
        <v>93.78</v>
      </c>
      <c r="J178" s="15">
        <v>9693.88</v>
      </c>
      <c r="K178" s="15">
        <v>331.9473</v>
      </c>
      <c r="L178" s="15">
        <v>0.0919</v>
      </c>
      <c r="M178" s="15">
        <v>48.1181</v>
      </c>
      <c r="N178" s="16"/>
    </row>
    <row r="179">
      <c r="A179" s="14">
        <v>44064.0</v>
      </c>
      <c r="B179" s="15">
        <v>181.18</v>
      </c>
      <c r="C179" s="15">
        <v>82.61</v>
      </c>
      <c r="D179" s="15">
        <v>11.36</v>
      </c>
      <c r="E179" s="15">
        <v>17.146</v>
      </c>
      <c r="F179" s="15">
        <v>116.441</v>
      </c>
      <c r="G179" s="15">
        <v>151.37</v>
      </c>
      <c r="H179" s="15">
        <v>108.16</v>
      </c>
      <c r="I179" s="15">
        <v>97.327</v>
      </c>
      <c r="J179" s="15">
        <v>9771.36</v>
      </c>
      <c r="K179" s="15">
        <v>327.9385</v>
      </c>
      <c r="L179" s="15">
        <v>0.1049</v>
      </c>
      <c r="M179" s="15">
        <v>50.0667</v>
      </c>
      <c r="N179" s="16"/>
    </row>
    <row r="180">
      <c r="A180" s="14">
        <v>44057.0</v>
      </c>
      <c r="B180" s="15">
        <v>176.24</v>
      </c>
      <c r="C180" s="15">
        <v>86.43</v>
      </c>
      <c r="D180" s="15">
        <v>11.28</v>
      </c>
      <c r="E180" s="15">
        <v>17.548</v>
      </c>
      <c r="F180" s="15">
        <v>114.586</v>
      </c>
      <c r="G180" s="15">
        <v>152.1</v>
      </c>
      <c r="H180" s="15">
        <v>108.27</v>
      </c>
      <c r="I180" s="15">
        <v>94.923</v>
      </c>
      <c r="J180" s="15">
        <v>9940.18</v>
      </c>
      <c r="K180" s="15">
        <v>369.3022</v>
      </c>
      <c r="L180" s="15">
        <v>0.1169</v>
      </c>
      <c r="M180" s="15">
        <v>47.8693</v>
      </c>
      <c r="N180" s="16"/>
    </row>
    <row r="181">
      <c r="A181" s="14">
        <v>44050.0</v>
      </c>
      <c r="B181" s="15">
        <v>179.92</v>
      </c>
      <c r="C181" s="15">
        <v>84.21</v>
      </c>
      <c r="D181" s="15">
        <v>11.0</v>
      </c>
      <c r="E181" s="15">
        <v>17.2</v>
      </c>
      <c r="F181" s="15">
        <v>115.237</v>
      </c>
      <c r="G181" s="15">
        <v>156.04</v>
      </c>
      <c r="H181" s="15">
        <v>108.51</v>
      </c>
      <c r="I181" s="15">
        <v>98.042</v>
      </c>
      <c r="J181" s="15">
        <v>9844.2</v>
      </c>
      <c r="K181" s="15">
        <v>322.0553</v>
      </c>
      <c r="L181" s="15">
        <v>0.1182</v>
      </c>
      <c r="M181" s="15">
        <v>48.5221</v>
      </c>
      <c r="N181" s="16"/>
    </row>
    <row r="182">
      <c r="A182" s="14">
        <v>44043.0</v>
      </c>
      <c r="B182" s="15">
        <v>173.54</v>
      </c>
      <c r="C182" s="15">
        <v>81.96</v>
      </c>
      <c r="D182" s="15">
        <v>10.08</v>
      </c>
      <c r="E182" s="15">
        <v>17.15</v>
      </c>
      <c r="F182" s="15">
        <v>115.305</v>
      </c>
      <c r="G182" s="15">
        <v>155.52</v>
      </c>
      <c r="H182" s="15">
        <v>108.08</v>
      </c>
      <c r="I182" s="15">
        <v>98.255</v>
      </c>
      <c r="J182" s="15">
        <v>9628.76</v>
      </c>
      <c r="K182" s="15">
        <v>293.9449</v>
      </c>
      <c r="L182" s="15">
        <v>0.118</v>
      </c>
      <c r="M182" s="15">
        <v>49.3807</v>
      </c>
      <c r="N182" s="16"/>
    </row>
    <row r="183">
      <c r="A183" s="14">
        <v>44036.0</v>
      </c>
      <c r="B183" s="15">
        <v>173.54</v>
      </c>
      <c r="C183" s="15">
        <v>84.7</v>
      </c>
      <c r="D183" s="15">
        <v>10.68</v>
      </c>
      <c r="E183" s="15">
        <v>17.916</v>
      </c>
      <c r="F183" s="15">
        <v>114.214</v>
      </c>
      <c r="G183" s="15">
        <v>156.52</v>
      </c>
      <c r="H183" s="15">
        <v>108.04</v>
      </c>
      <c r="I183" s="15">
        <v>95.954</v>
      </c>
      <c r="J183" s="15">
        <v>8200.3</v>
      </c>
      <c r="K183" s="15">
        <v>240.0452</v>
      </c>
      <c r="L183" s="15">
        <v>0.1045</v>
      </c>
      <c r="M183" s="15">
        <v>37.8999</v>
      </c>
      <c r="N183" s="16"/>
    </row>
    <row r="184">
      <c r="A184" s="14">
        <v>44029.0</v>
      </c>
      <c r="B184" s="15">
        <v>177.24</v>
      </c>
      <c r="C184" s="15">
        <v>85.71</v>
      </c>
      <c r="D184" s="15">
        <v>11.08</v>
      </c>
      <c r="E184" s="15">
        <v>18.382</v>
      </c>
      <c r="F184" s="15">
        <v>113.505</v>
      </c>
      <c r="G184" s="15">
        <v>154.45</v>
      </c>
      <c r="H184" s="15">
        <v>107.23</v>
      </c>
      <c r="I184" s="15">
        <v>95.664</v>
      </c>
      <c r="J184" s="15">
        <v>8017.92</v>
      </c>
      <c r="K184" s="15">
        <v>203.7234</v>
      </c>
      <c r="L184" s="15">
        <v>0.1072</v>
      </c>
      <c r="M184" s="15">
        <v>36.6787</v>
      </c>
      <c r="N184" s="16"/>
    </row>
    <row r="185">
      <c r="A185" s="14">
        <v>44022.0</v>
      </c>
      <c r="B185" s="15">
        <v>188.68</v>
      </c>
      <c r="C185" s="15">
        <v>85.38</v>
      </c>
      <c r="D185" s="15">
        <v>11.0</v>
      </c>
      <c r="E185" s="15">
        <v>18.17</v>
      </c>
      <c r="F185" s="15">
        <v>112.304</v>
      </c>
      <c r="G185" s="15">
        <v>153.22</v>
      </c>
      <c r="H185" s="15">
        <v>106.85</v>
      </c>
      <c r="I185" s="15">
        <v>97.081</v>
      </c>
      <c r="J185" s="15">
        <v>8222.2</v>
      </c>
      <c r="K185" s="15">
        <v>213.2836</v>
      </c>
      <c r="L185" s="15">
        <v>0.1047</v>
      </c>
      <c r="M185" s="15">
        <v>39.1954</v>
      </c>
      <c r="N185" s="16"/>
    </row>
    <row r="186">
      <c r="A186" s="14">
        <v>44015.0</v>
      </c>
      <c r="B186" s="15">
        <v>182.96</v>
      </c>
      <c r="C186" s="15">
        <v>83.68</v>
      </c>
      <c r="D186" s="15">
        <v>11.2</v>
      </c>
      <c r="E186" s="15">
        <v>18.948</v>
      </c>
      <c r="F186" s="15">
        <v>110.224</v>
      </c>
      <c r="G186" s="15">
        <v>150.45</v>
      </c>
      <c r="H186" s="15">
        <v>106.69</v>
      </c>
      <c r="I186" s="15">
        <v>94.621</v>
      </c>
      <c r="J186" s="15">
        <v>8072.28</v>
      </c>
      <c r="K186" s="15">
        <v>200.1671</v>
      </c>
      <c r="L186" s="15">
        <v>0.0858</v>
      </c>
      <c r="M186" s="15">
        <v>36.5966</v>
      </c>
      <c r="N186" s="16"/>
    </row>
    <row r="187">
      <c r="A187" s="14">
        <v>44008.0</v>
      </c>
      <c r="B187" s="15">
        <v>175.68</v>
      </c>
      <c r="C187" s="15">
        <v>83.3</v>
      </c>
      <c r="D187" s="15">
        <v>11.2</v>
      </c>
      <c r="E187" s="15">
        <v>18.512</v>
      </c>
      <c r="F187" s="15">
        <v>111.844</v>
      </c>
      <c r="G187" s="15">
        <v>146.65</v>
      </c>
      <c r="H187" s="15">
        <v>106.98</v>
      </c>
      <c r="I187" s="15">
        <v>96.602</v>
      </c>
      <c r="J187" s="15">
        <v>8167.55</v>
      </c>
      <c r="K187" s="15">
        <v>204.6681</v>
      </c>
      <c r="L187" s="15">
        <v>0.0718</v>
      </c>
      <c r="M187" s="15">
        <v>38.4377</v>
      </c>
      <c r="N187" s="16"/>
    </row>
    <row r="188">
      <c r="A188" s="14">
        <v>44001.0</v>
      </c>
      <c r="B188" s="15">
        <v>175.58</v>
      </c>
      <c r="C188" s="15">
        <v>89.73</v>
      </c>
      <c r="D188" s="15">
        <v>11.4</v>
      </c>
      <c r="E188" s="15">
        <v>18.482</v>
      </c>
      <c r="F188" s="15">
        <v>112.619</v>
      </c>
      <c r="G188" s="15">
        <v>148.01</v>
      </c>
      <c r="H188" s="15">
        <v>106.98</v>
      </c>
      <c r="I188" s="15">
        <v>95.133</v>
      </c>
      <c r="J188" s="15">
        <v>8317.57</v>
      </c>
      <c r="K188" s="15">
        <v>204.5173</v>
      </c>
      <c r="L188" s="15">
        <v>0.071</v>
      </c>
      <c r="M188" s="15">
        <v>38.3139</v>
      </c>
      <c r="N188" s="16"/>
    </row>
    <row r="189">
      <c r="A189" s="14">
        <v>43994.0</v>
      </c>
      <c r="B189" s="15">
        <v>166.1</v>
      </c>
      <c r="C189" s="15">
        <v>88.64</v>
      </c>
      <c r="D189" s="15">
        <v>11.0</v>
      </c>
      <c r="E189" s="15">
        <v>18.27</v>
      </c>
      <c r="F189" s="15">
        <v>111.82</v>
      </c>
      <c r="G189" s="15">
        <v>147.62</v>
      </c>
      <c r="H189" s="15">
        <v>107.0</v>
      </c>
      <c r="I189" s="15">
        <v>94.508</v>
      </c>
      <c r="J189" s="15">
        <v>8412.82</v>
      </c>
      <c r="K189" s="15">
        <v>211.1055</v>
      </c>
      <c r="L189" s="15">
        <v>0.0705</v>
      </c>
      <c r="M189" s="15">
        <v>39.7404</v>
      </c>
      <c r="N189" s="16"/>
    </row>
    <row r="190">
      <c r="A190" s="14">
        <v>43987.0</v>
      </c>
      <c r="B190" s="15">
        <v>165.88</v>
      </c>
      <c r="C190" s="15">
        <v>99.33</v>
      </c>
      <c r="D190" s="15">
        <v>11.3</v>
      </c>
      <c r="E190" s="15">
        <v>19.968</v>
      </c>
      <c r="F190" s="15">
        <v>110.702</v>
      </c>
      <c r="G190" s="15">
        <v>146.9</v>
      </c>
      <c r="H190" s="15">
        <v>106.9</v>
      </c>
      <c r="I190" s="15">
        <v>88.894</v>
      </c>
      <c r="J190" s="15">
        <v>8535.28</v>
      </c>
      <c r="K190" s="15">
        <v>212.7378</v>
      </c>
      <c r="L190" s="15">
        <v>0.0757</v>
      </c>
      <c r="M190" s="15">
        <v>41.5177</v>
      </c>
      <c r="N190" s="16"/>
    </row>
    <row r="191">
      <c r="A191" s="14">
        <v>43980.0</v>
      </c>
      <c r="B191" s="15">
        <v>165.84</v>
      </c>
      <c r="C191" s="15">
        <v>87.54</v>
      </c>
      <c r="D191" s="15">
        <v>11.3</v>
      </c>
      <c r="E191" s="15">
        <v>16.546</v>
      </c>
      <c r="F191" s="15">
        <v>108.196</v>
      </c>
      <c r="G191" s="15">
        <v>146.9</v>
      </c>
      <c r="H191" s="15">
        <v>106.61</v>
      </c>
      <c r="I191" s="15">
        <v>95.778</v>
      </c>
      <c r="J191" s="15">
        <v>8490.49</v>
      </c>
      <c r="K191" s="15">
        <v>198.6145</v>
      </c>
      <c r="L191" s="15">
        <v>0.0582</v>
      </c>
      <c r="M191" s="15">
        <v>40.0477</v>
      </c>
      <c r="N191" s="16"/>
    </row>
    <row r="192">
      <c r="A192" s="14">
        <v>43973.0</v>
      </c>
      <c r="B192" s="15">
        <v>168.22</v>
      </c>
      <c r="C192" s="15">
        <v>81.96</v>
      </c>
      <c r="D192" s="15">
        <v>10.8</v>
      </c>
      <c r="E192" s="15">
        <v>15.29</v>
      </c>
      <c r="F192" s="15">
        <v>107.147</v>
      </c>
      <c r="G192" s="15">
        <v>146.01</v>
      </c>
      <c r="H192" s="15">
        <v>105.7</v>
      </c>
      <c r="I192" s="15">
        <v>97.017</v>
      </c>
      <c r="J192" s="15">
        <v>8415.84</v>
      </c>
      <c r="K192" s="15">
        <v>190.0955</v>
      </c>
      <c r="L192" s="15">
        <v>0.0512</v>
      </c>
      <c r="M192" s="15">
        <v>40.5548</v>
      </c>
      <c r="N192" s="16"/>
    </row>
    <row r="193">
      <c r="A193" s="14">
        <v>43966.0</v>
      </c>
      <c r="B193" s="15">
        <v>168.2</v>
      </c>
      <c r="C193" s="15">
        <v>80.01</v>
      </c>
      <c r="D193" s="15">
        <v>10.8</v>
      </c>
      <c r="E193" s="15">
        <v>15.232</v>
      </c>
      <c r="F193" s="15">
        <v>106.388</v>
      </c>
      <c r="G193" s="15">
        <v>144.93</v>
      </c>
      <c r="H193" s="15">
        <v>104.0</v>
      </c>
      <c r="I193" s="15">
        <v>98.247</v>
      </c>
      <c r="J193" s="15">
        <v>8581.66</v>
      </c>
      <c r="K193" s="15">
        <v>179.5919</v>
      </c>
      <c r="L193" s="15">
        <v>0.0466</v>
      </c>
      <c r="M193" s="15">
        <v>39.4499</v>
      </c>
      <c r="N193" s="16"/>
    </row>
    <row r="194">
      <c r="A194" s="14">
        <v>43959.0</v>
      </c>
      <c r="B194" s="15">
        <v>170.52</v>
      </c>
      <c r="C194" s="15">
        <v>85.77</v>
      </c>
      <c r="D194" s="15">
        <v>11.3</v>
      </c>
      <c r="E194" s="15">
        <v>16.228</v>
      </c>
      <c r="F194" s="15">
        <v>107.666</v>
      </c>
      <c r="G194" s="15">
        <v>146.5</v>
      </c>
      <c r="H194" s="15">
        <v>103.59</v>
      </c>
      <c r="I194" s="15">
        <v>97.708</v>
      </c>
      <c r="J194" s="15">
        <v>8973.23</v>
      </c>
      <c r="K194" s="15">
        <v>193.2376</v>
      </c>
      <c r="L194" s="15">
        <v>0.0476</v>
      </c>
      <c r="M194" s="15">
        <v>43.579</v>
      </c>
      <c r="N194" s="16"/>
    </row>
    <row r="195">
      <c r="A195" s="14">
        <v>43951.0</v>
      </c>
      <c r="B195" s="15">
        <v>163.48</v>
      </c>
      <c r="C195" s="15">
        <v>86.93</v>
      </c>
      <c r="D195" s="15">
        <v>11.3</v>
      </c>
      <c r="E195" s="15">
        <v>16.262</v>
      </c>
      <c r="F195" s="15">
        <v>110.971</v>
      </c>
      <c r="G195" s="15">
        <v>146.5</v>
      </c>
      <c r="H195" s="15">
        <v>103.03</v>
      </c>
      <c r="I195" s="15">
        <v>99.989</v>
      </c>
      <c r="J195" s="15">
        <v>7887.63</v>
      </c>
      <c r="K195" s="15">
        <v>188.4403</v>
      </c>
      <c r="L195" s="15">
        <v>0.0436</v>
      </c>
      <c r="M195" s="15">
        <v>42.2938</v>
      </c>
      <c r="N195" s="16"/>
    </row>
    <row r="196">
      <c r="A196" s="14">
        <v>43944.0</v>
      </c>
      <c r="B196" s="15">
        <v>159.5</v>
      </c>
      <c r="C196" s="15">
        <v>83.18</v>
      </c>
      <c r="D196" s="15">
        <v>11.3</v>
      </c>
      <c r="E196" s="15">
        <v>14.746</v>
      </c>
      <c r="F196" s="15">
        <v>104.614</v>
      </c>
      <c r="G196" s="15">
        <v>146.5</v>
      </c>
      <c r="H196" s="15">
        <v>102.33</v>
      </c>
      <c r="I196" s="15">
        <v>96.558</v>
      </c>
      <c r="J196" s="15">
        <v>6928.55</v>
      </c>
      <c r="K196" s="15">
        <v>171.7707</v>
      </c>
      <c r="L196" s="15">
        <v>0.0377</v>
      </c>
      <c r="M196" s="15">
        <v>39.808</v>
      </c>
      <c r="N196" s="16"/>
    </row>
    <row r="197">
      <c r="A197" s="14">
        <v>43937.0</v>
      </c>
      <c r="B197" s="15">
        <v>162.6</v>
      </c>
      <c r="C197" s="15">
        <v>81.25</v>
      </c>
      <c r="D197" s="15">
        <v>11.2</v>
      </c>
      <c r="E197" s="15">
        <v>14.574</v>
      </c>
      <c r="F197" s="15">
        <v>103.446</v>
      </c>
      <c r="G197" s="15">
        <v>145.42</v>
      </c>
      <c r="H197" s="15">
        <v>102.94</v>
      </c>
      <c r="I197" s="15">
        <v>97.974</v>
      </c>
      <c r="J197" s="15">
        <v>6543.91</v>
      </c>
      <c r="K197" s="15">
        <v>158.477</v>
      </c>
      <c r="L197" s="15">
        <v>0.0316</v>
      </c>
      <c r="M197" s="15">
        <v>39.1243</v>
      </c>
      <c r="N197" s="16"/>
    </row>
    <row r="198">
      <c r="A198" s="14">
        <v>43928.0</v>
      </c>
      <c r="B198" s="15">
        <v>150.18</v>
      </c>
      <c r="C198" s="15">
        <v>85.57</v>
      </c>
      <c r="D198" s="15">
        <v>11.2</v>
      </c>
      <c r="E198" s="15">
        <v>15.124</v>
      </c>
      <c r="F198" s="15">
        <v>95.413</v>
      </c>
      <c r="G198" s="15">
        <v>140.19</v>
      </c>
      <c r="H198" s="15">
        <v>100.03</v>
      </c>
      <c r="I198" s="15">
        <v>94.191</v>
      </c>
      <c r="J198" s="15">
        <v>6612.07</v>
      </c>
      <c r="K198" s="15">
        <v>151.0654</v>
      </c>
      <c r="L198" s="15">
        <v>0.0323</v>
      </c>
      <c r="M198" s="15">
        <v>41.0873</v>
      </c>
      <c r="N198" s="16"/>
    </row>
    <row r="199">
      <c r="A199" s="14">
        <v>43921.0</v>
      </c>
      <c r="B199" s="15">
        <v>142.58</v>
      </c>
      <c r="C199" s="15">
        <v>81.69</v>
      </c>
      <c r="D199" s="15">
        <v>10.84</v>
      </c>
      <c r="E199" s="15">
        <v>15.592</v>
      </c>
      <c r="F199" s="15">
        <v>95.047</v>
      </c>
      <c r="G199" s="15">
        <v>140.19</v>
      </c>
      <c r="H199" s="15">
        <v>98.155</v>
      </c>
      <c r="I199" s="15">
        <v>94.917</v>
      </c>
      <c r="J199" s="15">
        <v>5839.07</v>
      </c>
      <c r="K199" s="15">
        <v>121.0728</v>
      </c>
      <c r="L199" s="15">
        <v>0.0277</v>
      </c>
      <c r="M199" s="15">
        <v>35.5351</v>
      </c>
      <c r="N199" s="16"/>
    </row>
    <row r="200">
      <c r="A200" s="14">
        <v>43914.0</v>
      </c>
      <c r="B200" s="15">
        <v>137.66</v>
      </c>
      <c r="C200" s="15">
        <v>82.36</v>
      </c>
      <c r="D200" s="15">
        <v>10.56</v>
      </c>
      <c r="E200" s="15">
        <v>15.57</v>
      </c>
      <c r="F200" s="15">
        <v>91.0</v>
      </c>
      <c r="G200" s="15">
        <v>128.67</v>
      </c>
      <c r="H200" s="15">
        <v>95.37</v>
      </c>
      <c r="I200" s="15">
        <v>95.281</v>
      </c>
      <c r="J200" s="15">
        <v>6261.61</v>
      </c>
      <c r="K200" s="15">
        <v>128.4327</v>
      </c>
      <c r="L200" s="15">
        <v>0.0279</v>
      </c>
      <c r="M200" s="15">
        <v>37.5766</v>
      </c>
      <c r="N200" s="16"/>
    </row>
    <row r="201">
      <c r="A201" s="14">
        <v>43907.0</v>
      </c>
      <c r="B201" s="15">
        <v>132.48</v>
      </c>
      <c r="C201" s="15">
        <v>79.51</v>
      </c>
      <c r="D201" s="15">
        <v>10.56</v>
      </c>
      <c r="E201" s="15">
        <v>13.782</v>
      </c>
      <c r="F201" s="15">
        <v>98.557</v>
      </c>
      <c r="G201" s="15">
        <v>138.4</v>
      </c>
      <c r="H201" s="15">
        <v>97.89</v>
      </c>
      <c r="I201" s="15">
        <v>98.84</v>
      </c>
      <c r="J201" s="15">
        <v>4890.56</v>
      </c>
      <c r="K201" s="15">
        <v>105.4902</v>
      </c>
      <c r="L201" s="15">
        <v>0.0237</v>
      </c>
      <c r="M201" s="15">
        <v>31.2023</v>
      </c>
      <c r="N201" s="16"/>
    </row>
    <row r="202">
      <c r="A202" s="14">
        <v>43900.0</v>
      </c>
      <c r="B202" s="15">
        <v>142.38</v>
      </c>
      <c r="C202" s="15">
        <v>86.65</v>
      </c>
      <c r="D202" s="15">
        <v>11.0</v>
      </c>
      <c r="E202" s="15">
        <v>18.398</v>
      </c>
      <c r="F202" s="15">
        <v>111.538</v>
      </c>
      <c r="G202" s="15">
        <v>152.63</v>
      </c>
      <c r="H202" s="15">
        <v>100.82</v>
      </c>
      <c r="I202" s="15">
        <v>108.981</v>
      </c>
      <c r="J202" s="15">
        <v>6985.32</v>
      </c>
      <c r="K202" s="15">
        <v>177.2078</v>
      </c>
      <c r="L202" s="15">
        <v>0.0366</v>
      </c>
      <c r="M202" s="15">
        <v>44.3414</v>
      </c>
      <c r="N202" s="16"/>
    </row>
    <row r="203">
      <c r="A203" s="14">
        <v>43893.0</v>
      </c>
      <c r="B203" s="15">
        <v>147.34</v>
      </c>
      <c r="C203" s="15">
        <v>104.36</v>
      </c>
      <c r="D203" s="15">
        <v>11.8</v>
      </c>
      <c r="E203" s="15">
        <v>20.925</v>
      </c>
      <c r="F203" s="15">
        <v>112.724</v>
      </c>
      <c r="G203" s="15">
        <v>144.67</v>
      </c>
      <c r="H203" s="15">
        <v>103.18</v>
      </c>
      <c r="I203" s="15">
        <v>99.8</v>
      </c>
      <c r="J203" s="15">
        <v>7845.76</v>
      </c>
      <c r="K203" s="15">
        <v>200.3135</v>
      </c>
      <c r="L203" s="15">
        <v>0.0436</v>
      </c>
      <c r="M203" s="15">
        <v>54.5674</v>
      </c>
      <c r="N203" s="16"/>
    </row>
    <row r="204">
      <c r="A204" s="14">
        <v>43886.0</v>
      </c>
      <c r="B204" s="15">
        <v>154.58</v>
      </c>
      <c r="C204" s="15">
        <v>116.2</v>
      </c>
      <c r="D204" s="15">
        <v>12.64</v>
      </c>
      <c r="E204" s="15">
        <v>22.465</v>
      </c>
      <c r="F204" s="15">
        <v>115.132</v>
      </c>
      <c r="G204" s="15">
        <v>143.17</v>
      </c>
      <c r="H204" s="15">
        <v>102.92</v>
      </c>
      <c r="I204" s="15">
        <v>96.489</v>
      </c>
      <c r="J204" s="15">
        <v>8569.71</v>
      </c>
      <c r="K204" s="15">
        <v>226.9186</v>
      </c>
      <c r="L204" s="15">
        <v>0.0523</v>
      </c>
      <c r="M204" s="15">
        <v>65.2368</v>
      </c>
      <c r="N204" s="16"/>
    </row>
    <row r="205">
      <c r="A205" s="14">
        <v>43879.0</v>
      </c>
      <c r="B205" s="15">
        <v>173.76</v>
      </c>
      <c r="C205" s="15">
        <v>125.52</v>
      </c>
      <c r="D205" s="15">
        <v>12.8</v>
      </c>
      <c r="E205" s="15">
        <v>25.545</v>
      </c>
      <c r="F205" s="15">
        <v>113.973</v>
      </c>
      <c r="G205" s="15">
        <v>142.39</v>
      </c>
      <c r="H205" s="15">
        <v>101.98</v>
      </c>
      <c r="I205" s="15">
        <v>92.49</v>
      </c>
      <c r="J205" s="15">
        <v>9432.29</v>
      </c>
      <c r="K205" s="15">
        <v>261.5546</v>
      </c>
      <c r="L205" s="15">
        <v>0.0582</v>
      </c>
      <c r="M205" s="15">
        <v>71.399</v>
      </c>
      <c r="N205" s="16"/>
    </row>
    <row r="206">
      <c r="A206" s="14">
        <v>43872.0</v>
      </c>
      <c r="B206" s="15">
        <v>169.28</v>
      </c>
      <c r="C206" s="15">
        <v>126.24</v>
      </c>
      <c r="D206" s="15">
        <v>13.0</v>
      </c>
      <c r="E206" s="15">
        <v>25.19</v>
      </c>
      <c r="F206" s="15">
        <v>113.427</v>
      </c>
      <c r="G206" s="15">
        <v>141.94</v>
      </c>
      <c r="H206" s="15">
        <v>101.81</v>
      </c>
      <c r="I206" s="15">
        <v>91.721</v>
      </c>
      <c r="J206" s="15">
        <v>9405.07</v>
      </c>
      <c r="K206" s="15">
        <v>217.2642</v>
      </c>
      <c r="L206" s="15">
        <v>0.0572</v>
      </c>
      <c r="M206" s="15">
        <v>70.2237</v>
      </c>
      <c r="N206" s="16"/>
    </row>
    <row r="207">
      <c r="A207" s="14">
        <v>43865.0</v>
      </c>
      <c r="B207" s="15">
        <v>162.7</v>
      </c>
      <c r="C207" s="15">
        <v>123.4</v>
      </c>
      <c r="D207" s="15">
        <v>12.76</v>
      </c>
      <c r="E207" s="15">
        <v>24.62</v>
      </c>
      <c r="F207" s="15">
        <v>114.9</v>
      </c>
      <c r="G207" s="15">
        <v>141.2</v>
      </c>
      <c r="H207" s="15">
        <v>101.67</v>
      </c>
      <c r="I207" s="15">
        <v>92.609</v>
      </c>
      <c r="J207" s="15">
        <v>8305.18</v>
      </c>
      <c r="K207" s="15">
        <v>170.8609</v>
      </c>
      <c r="L207" s="15">
        <v>0.0508</v>
      </c>
      <c r="M207" s="15">
        <v>61.577</v>
      </c>
      <c r="N207" s="16"/>
    </row>
    <row r="208">
      <c r="A208" s="14">
        <v>43858.0</v>
      </c>
      <c r="B208" s="15">
        <v>150.66</v>
      </c>
      <c r="C208" s="15">
        <v>121.86</v>
      </c>
      <c r="D208" s="15">
        <v>12.84</v>
      </c>
      <c r="E208" s="15">
        <v>24.235</v>
      </c>
      <c r="F208" s="15">
        <v>113.89</v>
      </c>
      <c r="G208" s="15">
        <v>141.25</v>
      </c>
      <c r="H208" s="15">
        <v>101.56</v>
      </c>
      <c r="I208" s="15">
        <v>91.255</v>
      </c>
      <c r="J208" s="15">
        <v>8510.56</v>
      </c>
      <c r="K208" s="15">
        <v>159.5714</v>
      </c>
      <c r="L208" s="15">
        <v>0.0475</v>
      </c>
      <c r="M208" s="15">
        <v>55.0304</v>
      </c>
      <c r="N208" s="16"/>
    </row>
    <row r="209">
      <c r="A209" s="14">
        <v>43851.0</v>
      </c>
      <c r="B209" s="15">
        <v>150.48</v>
      </c>
      <c r="C209" s="15">
        <v>123.3</v>
      </c>
      <c r="D209" s="15">
        <v>12.76</v>
      </c>
      <c r="E209" s="15">
        <v>24.515</v>
      </c>
      <c r="F209" s="15">
        <v>112.52</v>
      </c>
      <c r="G209" s="15">
        <v>138.7</v>
      </c>
      <c r="H209" s="15">
        <v>100.82</v>
      </c>
      <c r="I209" s="15">
        <v>88.93</v>
      </c>
      <c r="J209" s="15">
        <v>7876.72</v>
      </c>
      <c r="K209" s="15">
        <v>152.8175</v>
      </c>
      <c r="L209" s="15">
        <v>0.0412</v>
      </c>
      <c r="M209" s="15">
        <v>51.9811</v>
      </c>
      <c r="N209" s="16"/>
    </row>
    <row r="210">
      <c r="A210" s="14">
        <v>43844.0</v>
      </c>
      <c r="B210" s="15">
        <v>145.42</v>
      </c>
      <c r="C210" s="15">
        <v>125.72</v>
      </c>
      <c r="D210" s="15">
        <v>12.6</v>
      </c>
      <c r="E210" s="15">
        <v>24.845</v>
      </c>
      <c r="F210" s="15">
        <v>110.47</v>
      </c>
      <c r="G210" s="15">
        <v>137.32</v>
      </c>
      <c r="H210" s="15">
        <v>100.61</v>
      </c>
      <c r="I210" s="15">
        <v>86.662</v>
      </c>
      <c r="J210" s="15">
        <v>7931.8</v>
      </c>
      <c r="K210" s="15">
        <v>149.1189</v>
      </c>
      <c r="L210" s="15">
        <v>0.0372</v>
      </c>
      <c r="M210" s="15">
        <v>52.6191</v>
      </c>
      <c r="N210" s="16"/>
    </row>
    <row r="211">
      <c r="A211" s="14">
        <v>43837.0</v>
      </c>
      <c r="B211" s="15">
        <v>141.9</v>
      </c>
      <c r="C211" s="15">
        <v>121.78</v>
      </c>
      <c r="D211" s="15">
        <v>12.68</v>
      </c>
      <c r="E211" s="15">
        <v>25.28</v>
      </c>
      <c r="F211" s="15">
        <v>112.55</v>
      </c>
      <c r="G211" s="15">
        <v>137.95</v>
      </c>
      <c r="H211" s="15">
        <v>100.86</v>
      </c>
      <c r="I211" s="15">
        <v>88.867</v>
      </c>
      <c r="J211" s="15">
        <v>7326.25</v>
      </c>
      <c r="K211" s="15">
        <v>128.3198</v>
      </c>
      <c r="L211" s="15">
        <v>0.033</v>
      </c>
      <c r="M211" s="15">
        <v>41.6073</v>
      </c>
      <c r="N211" s="16"/>
    </row>
    <row r="212">
      <c r="A212" s="14">
        <v>43826.0</v>
      </c>
      <c r="B212" s="15">
        <v>142.1</v>
      </c>
      <c r="C212" s="15">
        <v>124.22</v>
      </c>
      <c r="D212" s="15">
        <v>12.6</v>
      </c>
      <c r="E212" s="15">
        <v>25.235</v>
      </c>
      <c r="F212" s="15">
        <v>112.23</v>
      </c>
      <c r="G212" s="15">
        <v>138.29</v>
      </c>
      <c r="H212" s="15">
        <v>100.37</v>
      </c>
      <c r="I212" s="15">
        <v>87.853</v>
      </c>
      <c r="J212" s="15">
        <v>6496.4</v>
      </c>
      <c r="K212" s="15">
        <v>113.1165</v>
      </c>
      <c r="L212" s="15">
        <v>0.0297</v>
      </c>
      <c r="M212" s="15">
        <v>36.6552</v>
      </c>
      <c r="N212" s="16"/>
    </row>
    <row r="213">
      <c r="A213" s="14">
        <v>43816.0</v>
      </c>
      <c r="B213" s="15">
        <v>138.96</v>
      </c>
      <c r="C213" s="15">
        <v>123.42</v>
      </c>
      <c r="D213" s="15">
        <v>12.76</v>
      </c>
      <c r="E213" s="15">
        <v>24.88</v>
      </c>
      <c r="F213" s="15">
        <v>113.32</v>
      </c>
      <c r="G213" s="15">
        <v>138.76</v>
      </c>
      <c r="H213" s="15">
        <v>100.55</v>
      </c>
      <c r="I213" s="15">
        <v>89.516</v>
      </c>
      <c r="J213" s="15">
        <v>5951.17</v>
      </c>
      <c r="K213" s="15">
        <v>109.3074</v>
      </c>
      <c r="L213" s="15">
        <v>0.0282</v>
      </c>
      <c r="M213" s="15">
        <v>33.0832</v>
      </c>
      <c r="N213" s="16"/>
    </row>
    <row r="214">
      <c r="A214" s="14">
        <v>43809.0</v>
      </c>
      <c r="B214" s="15">
        <v>135.94</v>
      </c>
      <c r="C214" s="15">
        <v>121.08</v>
      </c>
      <c r="D214" s="15">
        <v>12.72</v>
      </c>
      <c r="E214" s="15">
        <v>24.49</v>
      </c>
      <c r="F214" s="15">
        <v>112.8</v>
      </c>
      <c r="G214" s="15">
        <v>138.34</v>
      </c>
      <c r="H214" s="15">
        <v>100.49</v>
      </c>
      <c r="I214" s="15">
        <v>89.484</v>
      </c>
      <c r="J214" s="15">
        <v>6526.32</v>
      </c>
      <c r="K214" s="15">
        <v>131.2958</v>
      </c>
      <c r="L214" s="15">
        <v>0.0331</v>
      </c>
      <c r="M214" s="15">
        <v>39.7645</v>
      </c>
      <c r="N214" s="16"/>
    </row>
    <row r="215">
      <c r="A215" s="14">
        <v>43802.0</v>
      </c>
      <c r="B215" s="15">
        <v>133.98</v>
      </c>
      <c r="C215" s="15">
        <v>117.0</v>
      </c>
      <c r="D215" s="15">
        <v>12.68</v>
      </c>
      <c r="E215" s="15">
        <v>24.29</v>
      </c>
      <c r="F215" s="15">
        <v>113.82</v>
      </c>
      <c r="G215" s="15">
        <v>137.64</v>
      </c>
      <c r="H215" s="15">
        <v>100.45</v>
      </c>
      <c r="I215" s="15">
        <v>90.909</v>
      </c>
      <c r="J215" s="15">
        <v>6599.68</v>
      </c>
      <c r="K215" s="15">
        <v>133.1457</v>
      </c>
      <c r="L215" s="15">
        <v>0.0343</v>
      </c>
      <c r="M215" s="15">
        <v>40.7381</v>
      </c>
      <c r="N215" s="16"/>
    </row>
    <row r="216">
      <c r="A216" s="14">
        <v>43795.0</v>
      </c>
      <c r="B216" s="15">
        <v>138.18</v>
      </c>
      <c r="C216" s="15">
        <v>119.22</v>
      </c>
      <c r="D216" s="15">
        <v>12.8</v>
      </c>
      <c r="E216" s="15">
        <v>24.845</v>
      </c>
      <c r="F216" s="15">
        <v>114.21</v>
      </c>
      <c r="G216" s="15">
        <v>137.67</v>
      </c>
      <c r="H216" s="15">
        <v>100.66</v>
      </c>
      <c r="I216" s="15">
        <v>90.161</v>
      </c>
      <c r="J216" s="15">
        <v>6512.32</v>
      </c>
      <c r="K216" s="15">
        <v>133.6233</v>
      </c>
      <c r="L216" s="15">
        <v>0.0334</v>
      </c>
      <c r="M216" s="15">
        <v>42.6944</v>
      </c>
      <c r="N216" s="16"/>
    </row>
    <row r="217">
      <c r="A217" s="14">
        <v>43788.0</v>
      </c>
      <c r="B217" s="15">
        <v>135.84</v>
      </c>
      <c r="C217" s="15">
        <v>117.76</v>
      </c>
      <c r="D217" s="15">
        <v>12.92</v>
      </c>
      <c r="E217" s="15">
        <v>25.215</v>
      </c>
      <c r="F217" s="15">
        <v>113.62</v>
      </c>
      <c r="G217" s="15">
        <v>136.07</v>
      </c>
      <c r="H217" s="15">
        <v>100.34</v>
      </c>
      <c r="I217" s="15">
        <v>89.42</v>
      </c>
      <c r="J217" s="15">
        <v>7346.1</v>
      </c>
      <c r="K217" s="15">
        <v>158.7083</v>
      </c>
      <c r="L217" s="15">
        <v>0.0388</v>
      </c>
      <c r="M217" s="15">
        <v>49.7438</v>
      </c>
      <c r="N217" s="16"/>
    </row>
    <row r="218">
      <c r="A218" s="14">
        <v>43781.0</v>
      </c>
      <c r="B218" s="15">
        <v>133.5</v>
      </c>
      <c r="C218" s="15">
        <v>117.18</v>
      </c>
      <c r="D218" s="15">
        <v>12.96</v>
      </c>
      <c r="E218" s="15">
        <v>25.385</v>
      </c>
      <c r="F218" s="15">
        <v>113.23</v>
      </c>
      <c r="G218" s="15">
        <v>134.85</v>
      </c>
      <c r="H218" s="15">
        <v>100.07</v>
      </c>
      <c r="I218" s="15">
        <v>86.383</v>
      </c>
      <c r="J218" s="15">
        <v>7935.63</v>
      </c>
      <c r="K218" s="15">
        <v>168.166</v>
      </c>
      <c r="L218" s="15">
        <v>0.0404</v>
      </c>
      <c r="M218" s="15">
        <v>55.721</v>
      </c>
      <c r="N218" s="16"/>
    </row>
    <row r="219">
      <c r="A219" s="14">
        <v>43774.0</v>
      </c>
      <c r="B219" s="15">
        <v>130.56</v>
      </c>
      <c r="C219" s="15">
        <v>117.42</v>
      </c>
      <c r="D219" s="15">
        <v>12.6</v>
      </c>
      <c r="E219" s="15">
        <v>24.235</v>
      </c>
      <c r="F219" s="15">
        <v>114.7</v>
      </c>
      <c r="G219" s="15">
        <v>136.13</v>
      </c>
      <c r="H219" s="15">
        <v>100.79</v>
      </c>
      <c r="I219" s="15">
        <v>88.078</v>
      </c>
      <c r="J219" s="15">
        <v>8411.64</v>
      </c>
      <c r="K219" s="15">
        <v>170.3583</v>
      </c>
      <c r="L219" s="15">
        <v>0.0401</v>
      </c>
      <c r="M219" s="15">
        <v>57.0428</v>
      </c>
      <c r="N219" s="16"/>
    </row>
    <row r="220">
      <c r="A220" s="14">
        <v>43767.0</v>
      </c>
      <c r="B220" s="15">
        <v>128.5</v>
      </c>
      <c r="C220" s="15">
        <v>113.44</v>
      </c>
      <c r="D220" s="15">
        <v>12.52</v>
      </c>
      <c r="E220" s="15">
        <v>24.175</v>
      </c>
      <c r="F220" s="15">
        <v>114.23</v>
      </c>
      <c r="G220" s="15">
        <v>136.37</v>
      </c>
      <c r="H220" s="15">
        <v>101.05</v>
      </c>
      <c r="I220" s="15">
        <v>89.428</v>
      </c>
      <c r="J220" s="15">
        <v>8490.5</v>
      </c>
      <c r="K220" s="15">
        <v>171.592</v>
      </c>
      <c r="L220" s="15">
        <v>0.0389</v>
      </c>
      <c r="M220" s="15">
        <v>53.7894</v>
      </c>
      <c r="N220" s="16"/>
    </row>
    <row r="221">
      <c r="A221" s="14">
        <v>43760.0</v>
      </c>
      <c r="B221" s="15">
        <v>122.56</v>
      </c>
      <c r="C221" s="15">
        <v>111.36</v>
      </c>
      <c r="D221" s="15">
        <v>12.16</v>
      </c>
      <c r="E221" s="15">
        <v>24.03</v>
      </c>
      <c r="F221" s="15">
        <v>113.68</v>
      </c>
      <c r="G221" s="15">
        <v>137.8</v>
      </c>
      <c r="H221" s="15">
        <v>101.03</v>
      </c>
      <c r="I221" s="15">
        <v>90.212</v>
      </c>
      <c r="J221" s="15">
        <v>7229.21</v>
      </c>
      <c r="K221" s="15">
        <v>154.7422</v>
      </c>
      <c r="L221" s="15">
        <v>0.0354</v>
      </c>
      <c r="M221" s="15">
        <v>47.9756</v>
      </c>
      <c r="N221" s="16"/>
    </row>
    <row r="222">
      <c r="A222" s="14">
        <v>43753.0</v>
      </c>
      <c r="B222" s="15">
        <v>128.32</v>
      </c>
      <c r="C222" s="15">
        <v>110.26</v>
      </c>
      <c r="D222" s="15">
        <v>12.4</v>
      </c>
      <c r="E222" s="15">
        <v>23.915</v>
      </c>
      <c r="F222" s="15">
        <v>113.261</v>
      </c>
      <c r="G222" s="15">
        <v>137.92</v>
      </c>
      <c r="H222" s="15">
        <v>101.03</v>
      </c>
      <c r="I222" s="15">
        <v>90.874</v>
      </c>
      <c r="J222" s="15">
        <v>7410.74</v>
      </c>
      <c r="K222" s="15">
        <v>163.7109</v>
      </c>
      <c r="L222" s="15">
        <v>0.0357</v>
      </c>
      <c r="M222" s="15">
        <v>49.491</v>
      </c>
      <c r="N222" s="16"/>
    </row>
    <row r="223">
      <c r="A223" s="14">
        <v>43746.0</v>
      </c>
      <c r="B223" s="15">
        <v>124.62</v>
      </c>
      <c r="C223" s="15">
        <v>101.94</v>
      </c>
      <c r="D223" s="15">
        <v>11.92</v>
      </c>
      <c r="E223" s="15">
        <v>22.445</v>
      </c>
      <c r="F223" s="15">
        <v>116.111</v>
      </c>
      <c r="G223" s="15">
        <v>139.47</v>
      </c>
      <c r="H223" s="15">
        <v>101.64</v>
      </c>
      <c r="I223" s="15">
        <v>96.179</v>
      </c>
      <c r="J223" s="15">
        <v>7486.86</v>
      </c>
      <c r="K223" s="15">
        <v>165.1867</v>
      </c>
      <c r="L223" s="15">
        <v>0.0375</v>
      </c>
      <c r="M223" s="15">
        <v>52.0534</v>
      </c>
      <c r="N223" s="16"/>
    </row>
    <row r="224">
      <c r="A224" s="14">
        <v>43739.0</v>
      </c>
      <c r="B224" s="15">
        <v>125.5</v>
      </c>
      <c r="C224" s="15">
        <v>105.5</v>
      </c>
      <c r="D224" s="15">
        <v>12.16</v>
      </c>
      <c r="E224" s="15">
        <v>23.115</v>
      </c>
      <c r="F224" s="15">
        <v>115.811</v>
      </c>
      <c r="G224" s="15">
        <v>137.9</v>
      </c>
      <c r="H224" s="15">
        <v>100.54</v>
      </c>
      <c r="I224" s="15">
        <v>95.66</v>
      </c>
      <c r="J224" s="15">
        <v>7623.75</v>
      </c>
      <c r="K224" s="15">
        <v>161.133</v>
      </c>
      <c r="L224" s="15">
        <v>0.0352</v>
      </c>
      <c r="M224" s="15">
        <v>50.9518</v>
      </c>
      <c r="N224" s="16"/>
    </row>
    <row r="225">
      <c r="A225" s="14">
        <v>43732.0</v>
      </c>
      <c r="B225" s="15">
        <v>124.36</v>
      </c>
      <c r="C225" s="15">
        <v>106.42</v>
      </c>
      <c r="D225" s="15">
        <v>12.386</v>
      </c>
      <c r="E225" s="15">
        <v>23.035</v>
      </c>
      <c r="F225" s="15">
        <v>116.67</v>
      </c>
      <c r="G225" s="15">
        <v>137.66</v>
      </c>
      <c r="H225" s="15">
        <v>100.54</v>
      </c>
      <c r="I225" s="15">
        <v>95.016</v>
      </c>
      <c r="J225" s="15">
        <v>7763.0</v>
      </c>
      <c r="K225" s="15">
        <v>151.5483</v>
      </c>
      <c r="L225" s="15">
        <v>0.0353</v>
      </c>
      <c r="M225" s="15">
        <v>49.9832</v>
      </c>
      <c r="N225" s="16"/>
    </row>
    <row r="226">
      <c r="A226" s="14">
        <v>43725.0</v>
      </c>
      <c r="B226" s="15">
        <v>123.6</v>
      </c>
      <c r="C226" s="15">
        <v>107.0</v>
      </c>
      <c r="D226" s="15">
        <v>12.59</v>
      </c>
      <c r="E226" s="15">
        <v>22.535</v>
      </c>
      <c r="F226" s="15">
        <v>113.461</v>
      </c>
      <c r="G226" s="15">
        <v>134.67</v>
      </c>
      <c r="H226" s="15">
        <v>99.7</v>
      </c>
      <c r="I226" s="15">
        <v>90.934</v>
      </c>
      <c r="J226" s="15">
        <v>9215.3</v>
      </c>
      <c r="K226" s="15">
        <v>187.5478</v>
      </c>
      <c r="L226" s="15">
        <v>0.0447</v>
      </c>
      <c r="M226" s="15">
        <v>66.9508</v>
      </c>
      <c r="N226" s="16"/>
    </row>
    <row r="227">
      <c r="A227" s="14">
        <v>43718.0</v>
      </c>
      <c r="B227" s="15">
        <v>122.5</v>
      </c>
      <c r="C227" s="15">
        <v>105.7</v>
      </c>
      <c r="D227" s="15">
        <v>12.07</v>
      </c>
      <c r="E227" s="15">
        <v>22.435</v>
      </c>
      <c r="F227" s="15">
        <v>113.491</v>
      </c>
      <c r="G227" s="15">
        <v>138.67</v>
      </c>
      <c r="H227" s="15">
        <v>101.14</v>
      </c>
      <c r="I227" s="15">
        <v>95.188</v>
      </c>
      <c r="J227" s="15">
        <v>9152.45</v>
      </c>
      <c r="K227" s="15">
        <v>162.9188</v>
      </c>
      <c r="L227" s="15">
        <v>0.042</v>
      </c>
      <c r="M227" s="15">
        <v>64.1006</v>
      </c>
      <c r="N227" s="16"/>
    </row>
    <row r="228">
      <c r="J228" s="16"/>
    </row>
    <row r="229">
      <c r="J229" s="16"/>
    </row>
    <row r="230">
      <c r="J230" s="16"/>
    </row>
    <row r="231">
      <c r="J231" s="16"/>
    </row>
    <row r="232">
      <c r="J232" s="16"/>
    </row>
    <row r="233">
      <c r="J233" s="16"/>
    </row>
    <row r="234">
      <c r="J234" s="16"/>
    </row>
    <row r="235">
      <c r="J235" s="16"/>
    </row>
    <row r="236">
      <c r="J236" s="16"/>
    </row>
    <row r="237">
      <c r="J237" s="16"/>
    </row>
    <row r="238">
      <c r="J238" s="16"/>
    </row>
    <row r="239">
      <c r="J239" s="16"/>
    </row>
    <row r="240">
      <c r="J240" s="16"/>
    </row>
    <row r="241">
      <c r="J241" s="16"/>
    </row>
    <row r="242">
      <c r="J242" s="16"/>
    </row>
    <row r="243">
      <c r="J243" s="16"/>
    </row>
    <row r="244">
      <c r="J244" s="16"/>
    </row>
    <row r="245">
      <c r="J245" s="16"/>
    </row>
    <row r="246">
      <c r="J246" s="16"/>
    </row>
    <row r="247">
      <c r="J247" s="16"/>
    </row>
    <row r="248">
      <c r="J248" s="16"/>
    </row>
    <row r="249">
      <c r="J249" s="16"/>
    </row>
    <row r="250">
      <c r="J250" s="16"/>
    </row>
    <row r="251">
      <c r="J251" s="16"/>
    </row>
    <row r="252">
      <c r="J252" s="16"/>
    </row>
    <row r="253">
      <c r="J253" s="16"/>
    </row>
    <row r="254">
      <c r="J254" s="16"/>
    </row>
    <row r="255">
      <c r="J255" s="16"/>
    </row>
    <row r="256">
      <c r="J256" s="16"/>
    </row>
    <row r="257">
      <c r="J257" s="16"/>
    </row>
    <row r="258">
      <c r="J258" s="16"/>
    </row>
    <row r="259">
      <c r="J259" s="16"/>
    </row>
    <row r="260">
      <c r="J260" s="16"/>
    </row>
    <row r="261">
      <c r="J261" s="16"/>
    </row>
    <row r="262">
      <c r="J262" s="16"/>
    </row>
    <row r="263">
      <c r="J263" s="16"/>
    </row>
    <row r="264">
      <c r="J264" s="16"/>
    </row>
    <row r="265">
      <c r="J265" s="16"/>
    </row>
    <row r="266">
      <c r="J266" s="16"/>
    </row>
    <row r="267">
      <c r="J267" s="16"/>
    </row>
    <row r="268">
      <c r="J268" s="16"/>
    </row>
    <row r="269">
      <c r="J269" s="16"/>
    </row>
    <row r="270">
      <c r="J270" s="16"/>
    </row>
    <row r="271">
      <c r="J271" s="16"/>
    </row>
    <row r="272">
      <c r="J272" s="16"/>
    </row>
    <row r="273">
      <c r="J273" s="16"/>
    </row>
    <row r="274">
      <c r="J274" s="16"/>
    </row>
    <row r="275">
      <c r="J275" s="16"/>
    </row>
    <row r="276">
      <c r="J276" s="16"/>
    </row>
    <row r="277">
      <c r="J277" s="16"/>
    </row>
    <row r="278">
      <c r="J278" s="16"/>
    </row>
    <row r="279">
      <c r="J279" s="16"/>
    </row>
    <row r="280">
      <c r="J280" s="16"/>
    </row>
    <row r="281">
      <c r="J281" s="16"/>
    </row>
    <row r="282">
      <c r="J282" s="16"/>
    </row>
    <row r="283">
      <c r="J283" s="16"/>
    </row>
    <row r="284">
      <c r="J284" s="16"/>
    </row>
    <row r="285">
      <c r="J285" s="16"/>
    </row>
    <row r="286">
      <c r="J286" s="16"/>
    </row>
    <row r="287">
      <c r="J287" s="16"/>
    </row>
    <row r="288">
      <c r="J288" s="16"/>
    </row>
    <row r="289">
      <c r="J289" s="16"/>
    </row>
    <row r="290">
      <c r="J290" s="16"/>
    </row>
    <row r="291">
      <c r="J291" s="16"/>
    </row>
    <row r="292">
      <c r="J292" s="16"/>
    </row>
    <row r="293">
      <c r="J293" s="16"/>
    </row>
    <row r="294">
      <c r="J294" s="16"/>
    </row>
    <row r="295">
      <c r="J295" s="16"/>
    </row>
    <row r="296">
      <c r="J296" s="16"/>
    </row>
    <row r="297">
      <c r="J297" s="16"/>
    </row>
    <row r="298">
      <c r="J298" s="16"/>
    </row>
    <row r="299">
      <c r="J299" s="16"/>
    </row>
    <row r="300">
      <c r="J300" s="16"/>
    </row>
    <row r="301">
      <c r="J301" s="16"/>
    </row>
    <row r="302">
      <c r="J302" s="16"/>
    </row>
    <row r="303">
      <c r="J303" s="16"/>
    </row>
    <row r="304">
      <c r="J304" s="16"/>
    </row>
    <row r="305">
      <c r="J305" s="16"/>
    </row>
    <row r="306">
      <c r="J306" s="16"/>
    </row>
    <row r="307">
      <c r="J307" s="16"/>
    </row>
    <row r="308">
      <c r="J308" s="16"/>
    </row>
    <row r="309">
      <c r="J309" s="16"/>
    </row>
    <row r="310">
      <c r="J310" s="16"/>
    </row>
    <row r="311">
      <c r="J311" s="16"/>
    </row>
    <row r="312">
      <c r="J312" s="16"/>
    </row>
    <row r="313">
      <c r="J313" s="16"/>
    </row>
    <row r="314">
      <c r="J314" s="16"/>
    </row>
    <row r="315">
      <c r="J315" s="16"/>
    </row>
    <row r="316">
      <c r="J316" s="16"/>
    </row>
    <row r="317">
      <c r="J317" s="16"/>
    </row>
    <row r="318">
      <c r="J318" s="16"/>
    </row>
    <row r="319">
      <c r="J319" s="16"/>
    </row>
    <row r="320">
      <c r="J320" s="16"/>
    </row>
    <row r="321">
      <c r="J321" s="16"/>
    </row>
    <row r="322">
      <c r="J322" s="16"/>
    </row>
    <row r="323">
      <c r="J323" s="16"/>
    </row>
    <row r="324">
      <c r="J324" s="16"/>
    </row>
    <row r="325">
      <c r="J325" s="16"/>
    </row>
    <row r="326">
      <c r="J326" s="16"/>
    </row>
    <row r="327">
      <c r="J327" s="16"/>
    </row>
    <row r="328">
      <c r="J328" s="16"/>
    </row>
    <row r="329">
      <c r="J329" s="16"/>
    </row>
    <row r="330">
      <c r="J330" s="16"/>
    </row>
    <row r="331">
      <c r="J331" s="16"/>
    </row>
    <row r="332">
      <c r="J332" s="16"/>
    </row>
    <row r="333">
      <c r="J333" s="16"/>
    </row>
    <row r="334">
      <c r="J334" s="16"/>
    </row>
    <row r="335">
      <c r="J335" s="16"/>
    </row>
    <row r="336">
      <c r="J336" s="16"/>
    </row>
    <row r="337">
      <c r="J337" s="16"/>
    </row>
    <row r="338">
      <c r="J338" s="16"/>
    </row>
    <row r="339">
      <c r="J339" s="16"/>
    </row>
    <row r="340">
      <c r="J340" s="16"/>
    </row>
    <row r="341">
      <c r="J341" s="16"/>
    </row>
    <row r="342">
      <c r="J342" s="16"/>
    </row>
    <row r="343">
      <c r="J343" s="16"/>
    </row>
    <row r="344">
      <c r="J344" s="16"/>
    </row>
    <row r="345">
      <c r="J345" s="16"/>
    </row>
    <row r="346">
      <c r="J346" s="16"/>
    </row>
    <row r="347">
      <c r="J347" s="16"/>
    </row>
    <row r="348">
      <c r="J348" s="16"/>
    </row>
    <row r="349">
      <c r="J349" s="16"/>
    </row>
    <row r="350">
      <c r="J350" s="16"/>
    </row>
    <row r="351">
      <c r="J351" s="16"/>
    </row>
    <row r="352">
      <c r="J352" s="16"/>
    </row>
    <row r="353">
      <c r="J353" s="16"/>
    </row>
    <row r="354">
      <c r="J354" s="16"/>
    </row>
    <row r="355">
      <c r="J355" s="16"/>
    </row>
    <row r="356">
      <c r="J356" s="16"/>
    </row>
    <row r="357">
      <c r="J357" s="16"/>
    </row>
    <row r="358">
      <c r="J358" s="16"/>
    </row>
    <row r="359">
      <c r="J359" s="16"/>
    </row>
    <row r="360">
      <c r="J360" s="16"/>
    </row>
    <row r="361">
      <c r="J361" s="16"/>
    </row>
    <row r="362">
      <c r="J362" s="16"/>
    </row>
    <row r="363">
      <c r="J363" s="16"/>
    </row>
    <row r="364">
      <c r="J364" s="16"/>
    </row>
    <row r="365">
      <c r="J365" s="16"/>
    </row>
    <row r="366">
      <c r="J366" s="16"/>
    </row>
    <row r="367">
      <c r="J367" s="16"/>
    </row>
    <row r="368">
      <c r="J368" s="16"/>
    </row>
    <row r="369">
      <c r="J369" s="16"/>
    </row>
    <row r="370">
      <c r="J370" s="16"/>
    </row>
    <row r="371">
      <c r="J371" s="16"/>
    </row>
    <row r="372">
      <c r="J372" s="16"/>
    </row>
    <row r="373">
      <c r="J373" s="16"/>
    </row>
    <row r="374">
      <c r="J374" s="16"/>
    </row>
    <row r="375">
      <c r="J375" s="16"/>
    </row>
    <row r="376">
      <c r="J376" s="16"/>
    </row>
    <row r="377">
      <c r="J377" s="16"/>
    </row>
    <row r="378">
      <c r="J378" s="16"/>
    </row>
    <row r="379">
      <c r="J379" s="16"/>
    </row>
    <row r="380">
      <c r="J380" s="16"/>
    </row>
    <row r="381">
      <c r="J381" s="16"/>
    </row>
    <row r="382">
      <c r="J382" s="16"/>
    </row>
    <row r="383">
      <c r="J383" s="16"/>
    </row>
    <row r="384">
      <c r="J384" s="16"/>
    </row>
    <row r="385">
      <c r="J385" s="16"/>
    </row>
    <row r="386">
      <c r="J386" s="16"/>
    </row>
    <row r="387">
      <c r="J387" s="16"/>
    </row>
    <row r="388">
      <c r="J388" s="16"/>
    </row>
    <row r="389">
      <c r="J389" s="16"/>
    </row>
    <row r="390">
      <c r="J390" s="16"/>
    </row>
    <row r="391">
      <c r="J391" s="16"/>
    </row>
    <row r="392">
      <c r="J392" s="16"/>
    </row>
    <row r="393">
      <c r="J393" s="16"/>
    </row>
    <row r="394">
      <c r="J394" s="16"/>
    </row>
    <row r="395">
      <c r="J395" s="16"/>
    </row>
    <row r="396">
      <c r="J396" s="16"/>
    </row>
    <row r="397">
      <c r="J397" s="16"/>
    </row>
    <row r="398">
      <c r="J398" s="16"/>
    </row>
    <row r="399">
      <c r="J399" s="16"/>
    </row>
    <row r="400">
      <c r="J400" s="16"/>
    </row>
    <row r="401">
      <c r="J401" s="16"/>
    </row>
    <row r="402">
      <c r="J402" s="16"/>
    </row>
    <row r="403">
      <c r="J403" s="16"/>
    </row>
    <row r="404">
      <c r="J404" s="16"/>
    </row>
    <row r="405">
      <c r="J405" s="16"/>
    </row>
    <row r="406">
      <c r="J406" s="16"/>
    </row>
    <row r="407">
      <c r="J407" s="16"/>
    </row>
    <row r="408">
      <c r="J408" s="16"/>
    </row>
    <row r="409">
      <c r="J409" s="16"/>
    </row>
    <row r="410">
      <c r="J410" s="16"/>
    </row>
    <row r="411">
      <c r="J411" s="16"/>
    </row>
    <row r="412">
      <c r="J412" s="16"/>
    </row>
    <row r="413">
      <c r="J413" s="16"/>
    </row>
    <row r="414">
      <c r="J414" s="16"/>
    </row>
    <row r="415">
      <c r="J415" s="16"/>
    </row>
    <row r="416">
      <c r="J416" s="16"/>
    </row>
    <row r="417">
      <c r="J417" s="16"/>
    </row>
    <row r="418">
      <c r="J418" s="16"/>
    </row>
    <row r="419">
      <c r="J419" s="16"/>
    </row>
    <row r="420">
      <c r="J420" s="16"/>
    </row>
    <row r="421">
      <c r="J421" s="16"/>
    </row>
    <row r="422">
      <c r="J422" s="16"/>
    </row>
    <row r="423">
      <c r="J423" s="16"/>
    </row>
    <row r="424">
      <c r="J424" s="16"/>
    </row>
    <row r="425">
      <c r="J425" s="16"/>
    </row>
    <row r="426">
      <c r="J426" s="16"/>
    </row>
    <row r="427">
      <c r="J427" s="16"/>
    </row>
    <row r="428">
      <c r="J428" s="16"/>
    </row>
    <row r="429">
      <c r="J429" s="16"/>
    </row>
    <row r="430">
      <c r="J430" s="16"/>
    </row>
    <row r="431">
      <c r="J431" s="16"/>
    </row>
    <row r="432">
      <c r="J432" s="16"/>
    </row>
    <row r="433">
      <c r="J433" s="16"/>
    </row>
    <row r="434">
      <c r="J434" s="16"/>
    </row>
    <row r="435">
      <c r="J435" s="16"/>
    </row>
    <row r="436">
      <c r="J436" s="16"/>
    </row>
    <row r="437">
      <c r="J437" s="16"/>
    </row>
    <row r="438">
      <c r="J438" s="16"/>
    </row>
    <row r="439">
      <c r="J439" s="16"/>
    </row>
    <row r="440">
      <c r="J440" s="16"/>
    </row>
    <row r="441">
      <c r="J441" s="16"/>
    </row>
    <row r="442">
      <c r="J442" s="16"/>
    </row>
    <row r="443">
      <c r="J443" s="16"/>
    </row>
    <row r="444">
      <c r="J444" s="16"/>
    </row>
    <row r="445">
      <c r="J445" s="16"/>
    </row>
    <row r="446">
      <c r="J446" s="16"/>
    </row>
    <row r="447">
      <c r="J447" s="16"/>
    </row>
    <row r="448">
      <c r="J448" s="16"/>
    </row>
    <row r="449">
      <c r="J449" s="16"/>
    </row>
    <row r="450">
      <c r="J450" s="16"/>
    </row>
    <row r="451">
      <c r="J451" s="16"/>
    </row>
    <row r="452">
      <c r="J452" s="16"/>
    </row>
    <row r="453">
      <c r="J453" s="16"/>
    </row>
    <row r="454">
      <c r="J454" s="16"/>
    </row>
    <row r="455">
      <c r="J455" s="16"/>
    </row>
    <row r="456">
      <c r="J456" s="16"/>
    </row>
    <row r="457">
      <c r="J457" s="16"/>
    </row>
    <row r="458">
      <c r="J458" s="16"/>
    </row>
    <row r="459">
      <c r="J459" s="16"/>
    </row>
    <row r="460">
      <c r="J460" s="16"/>
    </row>
    <row r="461">
      <c r="J461" s="16"/>
    </row>
    <row r="462">
      <c r="J462" s="16"/>
    </row>
    <row r="463">
      <c r="J463" s="16"/>
    </row>
    <row r="464">
      <c r="J464" s="16"/>
    </row>
    <row r="465">
      <c r="J465" s="16"/>
    </row>
    <row r="466">
      <c r="J466" s="16"/>
    </row>
    <row r="467">
      <c r="J467" s="16"/>
    </row>
    <row r="468">
      <c r="J468" s="16"/>
    </row>
    <row r="469">
      <c r="J469" s="16"/>
    </row>
    <row r="470">
      <c r="J470" s="16"/>
    </row>
    <row r="471">
      <c r="J471" s="16"/>
    </row>
    <row r="472">
      <c r="J472" s="16"/>
    </row>
    <row r="473">
      <c r="J473" s="16"/>
    </row>
    <row r="474">
      <c r="J474" s="16"/>
    </row>
    <row r="475">
      <c r="J475" s="16"/>
    </row>
    <row r="476">
      <c r="J476" s="16"/>
    </row>
    <row r="477">
      <c r="J477" s="16"/>
    </row>
    <row r="478">
      <c r="J478" s="16"/>
    </row>
    <row r="479">
      <c r="J479" s="16"/>
    </row>
    <row r="480">
      <c r="J480" s="16"/>
    </row>
    <row r="481">
      <c r="J481" s="16"/>
    </row>
    <row r="482">
      <c r="J482" s="16"/>
    </row>
    <row r="483">
      <c r="J483" s="16"/>
    </row>
    <row r="484">
      <c r="J484" s="16"/>
    </row>
    <row r="485">
      <c r="J485" s="16"/>
    </row>
    <row r="486">
      <c r="J486" s="16"/>
    </row>
    <row r="487">
      <c r="J487" s="16"/>
    </row>
    <row r="488">
      <c r="J488" s="16"/>
    </row>
    <row r="489">
      <c r="J489" s="16"/>
    </row>
    <row r="490">
      <c r="J490" s="16"/>
    </row>
    <row r="491">
      <c r="J491" s="16"/>
    </row>
    <row r="492">
      <c r="J492" s="16"/>
    </row>
    <row r="493">
      <c r="J493" s="16"/>
    </row>
    <row r="494">
      <c r="J494" s="16"/>
    </row>
    <row r="495">
      <c r="J495" s="16"/>
    </row>
    <row r="496">
      <c r="J496" s="16"/>
    </row>
    <row r="497">
      <c r="J497" s="16"/>
    </row>
    <row r="498">
      <c r="J498" s="16"/>
    </row>
    <row r="499">
      <c r="J499" s="16"/>
    </row>
    <row r="500">
      <c r="J500" s="16"/>
    </row>
    <row r="501">
      <c r="J501" s="16"/>
    </row>
    <row r="502">
      <c r="J502" s="16"/>
    </row>
    <row r="503">
      <c r="J503" s="16"/>
    </row>
    <row r="504">
      <c r="J504" s="16"/>
    </row>
    <row r="505">
      <c r="J505" s="16"/>
    </row>
    <row r="506">
      <c r="J506" s="16"/>
    </row>
    <row r="507">
      <c r="J507" s="16"/>
    </row>
    <row r="508">
      <c r="J508" s="16"/>
    </row>
    <row r="509">
      <c r="J509" s="16"/>
    </row>
    <row r="510">
      <c r="J510" s="16"/>
    </row>
    <row r="511">
      <c r="J511" s="16"/>
    </row>
    <row r="512">
      <c r="J512" s="16"/>
    </row>
    <row r="513">
      <c r="J513" s="16"/>
    </row>
    <row r="514">
      <c r="J514" s="16"/>
    </row>
    <row r="515">
      <c r="J515" s="16"/>
    </row>
    <row r="516">
      <c r="J516" s="16"/>
    </row>
    <row r="517">
      <c r="J517" s="16"/>
    </row>
    <row r="518">
      <c r="J518" s="16"/>
    </row>
    <row r="519">
      <c r="J519" s="16"/>
    </row>
    <row r="520">
      <c r="J520" s="16"/>
    </row>
    <row r="521">
      <c r="J521" s="16"/>
    </row>
    <row r="522">
      <c r="J522" s="16"/>
    </row>
    <row r="523">
      <c r="J523" s="16"/>
    </row>
    <row r="524">
      <c r="J524" s="16"/>
    </row>
    <row r="525">
      <c r="J525" s="16"/>
    </row>
    <row r="526">
      <c r="J526" s="16"/>
    </row>
    <row r="527">
      <c r="J527" s="16"/>
    </row>
    <row r="528">
      <c r="J528" s="16"/>
    </row>
    <row r="529">
      <c r="J529" s="16"/>
    </row>
    <row r="530">
      <c r="J530" s="16"/>
    </row>
    <row r="531">
      <c r="J531" s="16"/>
    </row>
    <row r="532">
      <c r="J532" s="16"/>
    </row>
    <row r="533">
      <c r="J533" s="16"/>
    </row>
    <row r="534">
      <c r="J534" s="16"/>
    </row>
    <row r="535">
      <c r="J535" s="16"/>
    </row>
    <row r="536">
      <c r="J536" s="16"/>
    </row>
    <row r="537">
      <c r="J537" s="16"/>
    </row>
    <row r="538">
      <c r="J538" s="16"/>
    </row>
    <row r="539">
      <c r="J539" s="16"/>
    </row>
    <row r="540">
      <c r="J540" s="16"/>
    </row>
    <row r="541">
      <c r="J541" s="16"/>
    </row>
    <row r="542">
      <c r="J542" s="16"/>
    </row>
    <row r="543">
      <c r="J543" s="16"/>
    </row>
    <row r="544">
      <c r="J544" s="16"/>
    </row>
    <row r="545">
      <c r="J545" s="16"/>
    </row>
    <row r="546">
      <c r="J546" s="16"/>
    </row>
    <row r="547">
      <c r="J547" s="16"/>
    </row>
    <row r="548">
      <c r="J548" s="16"/>
    </row>
    <row r="549">
      <c r="J549" s="16"/>
    </row>
    <row r="550">
      <c r="J550" s="16"/>
    </row>
    <row r="551">
      <c r="J551" s="16"/>
    </row>
    <row r="552">
      <c r="J552" s="16"/>
    </row>
    <row r="553">
      <c r="J553" s="16"/>
    </row>
    <row r="554">
      <c r="J554" s="16"/>
    </row>
    <row r="555">
      <c r="J555" s="16"/>
    </row>
    <row r="556">
      <c r="J556" s="16"/>
    </row>
    <row r="557">
      <c r="J557" s="16"/>
    </row>
    <row r="558">
      <c r="J558" s="16"/>
    </row>
    <row r="559">
      <c r="J559" s="16"/>
    </row>
    <row r="560">
      <c r="J560" s="16"/>
    </row>
    <row r="561">
      <c r="J561" s="16"/>
    </row>
    <row r="562">
      <c r="J562" s="16"/>
    </row>
    <row r="563">
      <c r="J563" s="16"/>
    </row>
    <row r="564">
      <c r="J564" s="16"/>
    </row>
    <row r="565">
      <c r="J565" s="16"/>
    </row>
    <row r="566">
      <c r="J566" s="16"/>
    </row>
    <row r="567">
      <c r="J567" s="16"/>
    </row>
    <row r="568">
      <c r="J568" s="16"/>
    </row>
    <row r="569">
      <c r="J569" s="16"/>
    </row>
    <row r="570">
      <c r="J570" s="16"/>
    </row>
    <row r="571">
      <c r="J571" s="16"/>
    </row>
    <row r="572">
      <c r="J572" s="16"/>
    </row>
    <row r="573">
      <c r="J573" s="16"/>
    </row>
    <row r="574">
      <c r="J574" s="16"/>
    </row>
    <row r="575">
      <c r="J575" s="16"/>
    </row>
    <row r="576">
      <c r="J576" s="16"/>
    </row>
    <row r="577">
      <c r="J577" s="16"/>
    </row>
    <row r="578">
      <c r="J578" s="16"/>
    </row>
    <row r="579">
      <c r="J579" s="16"/>
    </row>
    <row r="580">
      <c r="J580" s="16"/>
    </row>
    <row r="581">
      <c r="J581" s="16"/>
    </row>
    <row r="582">
      <c r="J582" s="16"/>
    </row>
    <row r="583">
      <c r="J583" s="16"/>
    </row>
    <row r="584">
      <c r="J584" s="16"/>
    </row>
    <row r="585">
      <c r="J585" s="16"/>
    </row>
    <row r="586">
      <c r="J586" s="16"/>
    </row>
    <row r="587">
      <c r="J587" s="16"/>
    </row>
    <row r="588">
      <c r="J588" s="16"/>
    </row>
    <row r="589">
      <c r="J589" s="16"/>
    </row>
    <row r="590">
      <c r="J590" s="16"/>
    </row>
    <row r="591">
      <c r="J591" s="16"/>
    </row>
    <row r="592">
      <c r="J592" s="16"/>
    </row>
    <row r="593">
      <c r="J593" s="16"/>
    </row>
    <row r="594">
      <c r="J594" s="16"/>
    </row>
    <row r="595">
      <c r="J595" s="16"/>
    </row>
    <row r="596">
      <c r="J596" s="16"/>
    </row>
    <row r="597">
      <c r="J597" s="16"/>
    </row>
    <row r="598">
      <c r="J598" s="16"/>
    </row>
    <row r="599">
      <c r="J599" s="16"/>
    </row>
    <row r="600">
      <c r="J600" s="16"/>
    </row>
    <row r="601">
      <c r="J601" s="16"/>
    </row>
    <row r="602">
      <c r="J602" s="16"/>
    </row>
    <row r="603">
      <c r="J603" s="16"/>
    </row>
    <row r="604">
      <c r="J604" s="16"/>
    </row>
    <row r="605">
      <c r="J605" s="16"/>
    </row>
    <row r="606">
      <c r="J606" s="16"/>
    </row>
    <row r="607">
      <c r="J607" s="16"/>
    </row>
    <row r="608">
      <c r="J608" s="16"/>
    </row>
    <row r="609">
      <c r="J609" s="16"/>
    </row>
    <row r="610">
      <c r="J610" s="16"/>
    </row>
    <row r="611">
      <c r="J611" s="16"/>
    </row>
    <row r="612">
      <c r="J612" s="16"/>
    </row>
    <row r="613">
      <c r="J613" s="16"/>
    </row>
    <row r="614">
      <c r="J614" s="16"/>
    </row>
    <row r="615">
      <c r="J615" s="16"/>
    </row>
    <row r="616">
      <c r="J616" s="16"/>
    </row>
    <row r="617">
      <c r="J617" s="16"/>
    </row>
    <row r="618">
      <c r="J618" s="16"/>
    </row>
    <row r="619">
      <c r="J619" s="16"/>
    </row>
    <row r="620">
      <c r="J620" s="16"/>
    </row>
    <row r="621">
      <c r="J621" s="16"/>
    </row>
    <row r="622">
      <c r="J622" s="16"/>
    </row>
    <row r="623">
      <c r="J623" s="16"/>
    </row>
    <row r="624">
      <c r="J624" s="16"/>
    </row>
    <row r="625">
      <c r="J625" s="16"/>
    </row>
    <row r="626">
      <c r="J626" s="16"/>
    </row>
    <row r="627">
      <c r="J627" s="16"/>
    </row>
    <row r="628">
      <c r="J628" s="16"/>
    </row>
    <row r="629">
      <c r="J629" s="16"/>
    </row>
    <row r="630">
      <c r="J630" s="16"/>
    </row>
    <row r="631">
      <c r="J631" s="16"/>
    </row>
    <row r="632">
      <c r="J632" s="16"/>
    </row>
    <row r="633">
      <c r="J633" s="16"/>
    </row>
    <row r="634">
      <c r="J634" s="16"/>
    </row>
    <row r="635">
      <c r="J635" s="16"/>
    </row>
    <row r="636">
      <c r="J636" s="16"/>
    </row>
    <row r="637">
      <c r="J637" s="16"/>
    </row>
    <row r="638">
      <c r="J638" s="16"/>
    </row>
    <row r="639">
      <c r="J639" s="16"/>
    </row>
    <row r="640">
      <c r="J640" s="16"/>
    </row>
    <row r="641">
      <c r="J641" s="16"/>
    </row>
    <row r="642">
      <c r="J642" s="16"/>
    </row>
    <row r="643">
      <c r="J643" s="16"/>
    </row>
    <row r="644">
      <c r="J644" s="16"/>
    </row>
    <row r="645">
      <c r="J645" s="16"/>
    </row>
    <row r="646">
      <c r="J646" s="16"/>
    </row>
    <row r="647">
      <c r="J647" s="16"/>
    </row>
    <row r="648">
      <c r="J648" s="16"/>
    </row>
    <row r="649">
      <c r="J649" s="16"/>
    </row>
    <row r="650">
      <c r="J650" s="16"/>
    </row>
    <row r="651">
      <c r="J651" s="16"/>
    </row>
    <row r="652">
      <c r="J652" s="16"/>
    </row>
    <row r="653">
      <c r="J653" s="16"/>
    </row>
    <row r="654">
      <c r="J654" s="16"/>
    </row>
    <row r="655">
      <c r="J655" s="16"/>
    </row>
    <row r="656">
      <c r="J656" s="16"/>
    </row>
    <row r="657">
      <c r="J657" s="16"/>
    </row>
    <row r="658">
      <c r="J658" s="16"/>
    </row>
    <row r="659">
      <c r="J659" s="16"/>
    </row>
    <row r="660">
      <c r="J660" s="16"/>
    </row>
    <row r="661">
      <c r="J661" s="16"/>
    </row>
    <row r="662">
      <c r="J662" s="16"/>
    </row>
    <row r="663">
      <c r="J663" s="16"/>
    </row>
    <row r="664">
      <c r="J664" s="16"/>
    </row>
    <row r="665">
      <c r="J665" s="16"/>
    </row>
    <row r="666">
      <c r="J666" s="16"/>
    </row>
    <row r="667">
      <c r="J667" s="16"/>
    </row>
    <row r="668">
      <c r="J668" s="16"/>
    </row>
    <row r="669">
      <c r="J669" s="16"/>
    </row>
    <row r="670">
      <c r="J670" s="16"/>
    </row>
    <row r="671">
      <c r="J671" s="16"/>
    </row>
    <row r="672">
      <c r="J672" s="16"/>
    </row>
    <row r="673">
      <c r="J673" s="16"/>
    </row>
    <row r="674">
      <c r="J674" s="16"/>
    </row>
    <row r="675">
      <c r="J675" s="16"/>
    </row>
    <row r="676">
      <c r="J676" s="16"/>
    </row>
    <row r="677">
      <c r="J677" s="16"/>
    </row>
    <row r="678">
      <c r="J678" s="16"/>
    </row>
    <row r="679">
      <c r="J679" s="16"/>
    </row>
    <row r="680">
      <c r="J680" s="16"/>
    </row>
    <row r="681">
      <c r="J681" s="16"/>
    </row>
    <row r="682">
      <c r="J682" s="16"/>
    </row>
    <row r="683">
      <c r="J683" s="16"/>
    </row>
    <row r="684">
      <c r="J684" s="16"/>
    </row>
    <row r="685">
      <c r="J685" s="16"/>
    </row>
    <row r="686">
      <c r="J686" s="16"/>
    </row>
    <row r="687">
      <c r="J687" s="16"/>
    </row>
    <row r="688">
      <c r="J688" s="16"/>
    </row>
    <row r="689">
      <c r="J689" s="16"/>
    </row>
    <row r="690">
      <c r="J690" s="16"/>
    </row>
    <row r="691">
      <c r="J691" s="16"/>
    </row>
    <row r="692">
      <c r="J692" s="16"/>
    </row>
    <row r="693">
      <c r="J693" s="16"/>
    </row>
    <row r="694">
      <c r="J694" s="16"/>
    </row>
    <row r="695">
      <c r="J695" s="16"/>
    </row>
    <row r="696">
      <c r="J696" s="16"/>
    </row>
    <row r="697">
      <c r="J697" s="16"/>
    </row>
    <row r="698">
      <c r="J698" s="16"/>
    </row>
    <row r="699">
      <c r="J699" s="16"/>
    </row>
    <row r="700">
      <c r="J700" s="16"/>
    </row>
    <row r="701">
      <c r="J701" s="16"/>
    </row>
    <row r="702">
      <c r="J702" s="16"/>
    </row>
    <row r="703">
      <c r="J703" s="16"/>
    </row>
    <row r="704">
      <c r="J704" s="16"/>
    </row>
    <row r="705">
      <c r="J705" s="16"/>
    </row>
    <row r="706">
      <c r="J706" s="16"/>
    </row>
    <row r="707">
      <c r="J707" s="16"/>
    </row>
    <row r="708">
      <c r="J708" s="16"/>
    </row>
    <row r="709">
      <c r="J709" s="16"/>
    </row>
    <row r="710">
      <c r="J710" s="16"/>
    </row>
    <row r="711">
      <c r="J711" s="16"/>
    </row>
    <row r="712">
      <c r="J712" s="16"/>
    </row>
    <row r="713">
      <c r="J713" s="16"/>
    </row>
    <row r="714">
      <c r="J714" s="16"/>
    </row>
    <row r="715">
      <c r="J715" s="16"/>
    </row>
    <row r="716">
      <c r="J716" s="16"/>
    </row>
    <row r="717">
      <c r="J717" s="16"/>
    </row>
    <row r="718">
      <c r="J718" s="16"/>
    </row>
    <row r="719">
      <c r="J719" s="16"/>
    </row>
    <row r="720">
      <c r="J720" s="16"/>
    </row>
    <row r="721">
      <c r="J721" s="16"/>
    </row>
    <row r="722">
      <c r="J722" s="16"/>
    </row>
    <row r="723">
      <c r="J723" s="16"/>
    </row>
    <row r="724">
      <c r="J724" s="16"/>
    </row>
    <row r="725">
      <c r="J725" s="16"/>
    </row>
    <row r="726">
      <c r="J726" s="16"/>
    </row>
    <row r="727">
      <c r="J727" s="16"/>
    </row>
    <row r="728">
      <c r="J728" s="16"/>
    </row>
    <row r="729">
      <c r="J729" s="16"/>
    </row>
    <row r="730">
      <c r="J730" s="16"/>
    </row>
    <row r="731">
      <c r="J731" s="16"/>
    </row>
    <row r="732">
      <c r="J732" s="16"/>
    </row>
    <row r="733">
      <c r="J733" s="16"/>
    </row>
    <row r="734">
      <c r="J734" s="16"/>
    </row>
    <row r="735">
      <c r="J735" s="16"/>
    </row>
    <row r="736">
      <c r="J736" s="16"/>
    </row>
    <row r="737">
      <c r="J737" s="16"/>
    </row>
    <row r="738">
      <c r="J738" s="16"/>
    </row>
    <row r="739">
      <c r="J739" s="16"/>
    </row>
    <row r="740">
      <c r="J740" s="16"/>
    </row>
    <row r="741">
      <c r="J741" s="16"/>
    </row>
    <row r="742">
      <c r="J742" s="16"/>
    </row>
    <row r="743">
      <c r="J743" s="16"/>
    </row>
    <row r="744">
      <c r="J744" s="16"/>
    </row>
    <row r="745">
      <c r="J745" s="16"/>
    </row>
    <row r="746">
      <c r="J746" s="16"/>
    </row>
    <row r="747">
      <c r="J747" s="16"/>
    </row>
    <row r="748">
      <c r="J748" s="16"/>
    </row>
    <row r="749">
      <c r="J749" s="16"/>
    </row>
    <row r="750">
      <c r="J750" s="16"/>
    </row>
    <row r="751">
      <c r="J751" s="16"/>
    </row>
    <row r="752">
      <c r="J752" s="16"/>
    </row>
    <row r="753">
      <c r="J753" s="16"/>
    </row>
    <row r="754">
      <c r="J754" s="16"/>
    </row>
    <row r="755">
      <c r="J755" s="16"/>
    </row>
    <row r="756">
      <c r="J756" s="16"/>
    </row>
    <row r="757">
      <c r="J757" s="16"/>
    </row>
    <row r="758">
      <c r="J758" s="16"/>
    </row>
    <row r="759">
      <c r="J759" s="16"/>
    </row>
    <row r="760">
      <c r="J760" s="16"/>
    </row>
    <row r="761">
      <c r="J761" s="16"/>
    </row>
    <row r="762">
      <c r="J762" s="16"/>
    </row>
    <row r="763">
      <c r="J763" s="16"/>
    </row>
    <row r="764">
      <c r="J764" s="16"/>
    </row>
    <row r="765">
      <c r="J765" s="16"/>
    </row>
    <row r="766">
      <c r="J766" s="16"/>
    </row>
    <row r="767">
      <c r="J767" s="16"/>
    </row>
    <row r="768">
      <c r="J768" s="16"/>
    </row>
    <row r="769">
      <c r="J769" s="16"/>
    </row>
    <row r="770">
      <c r="J770" s="16"/>
    </row>
    <row r="771">
      <c r="J771" s="16"/>
    </row>
    <row r="772">
      <c r="J772" s="16"/>
    </row>
    <row r="773">
      <c r="J773" s="16"/>
    </row>
    <row r="774">
      <c r="J774" s="16"/>
    </row>
    <row r="775">
      <c r="J775" s="16"/>
    </row>
    <row r="776">
      <c r="J776" s="16"/>
    </row>
    <row r="777">
      <c r="J777" s="16"/>
    </row>
    <row r="778">
      <c r="J778" s="16"/>
    </row>
    <row r="779">
      <c r="J779" s="16"/>
    </row>
    <row r="780">
      <c r="J780" s="16"/>
    </row>
    <row r="781">
      <c r="J781" s="16"/>
    </row>
    <row r="782">
      <c r="J782" s="16"/>
    </row>
    <row r="783">
      <c r="J783" s="16"/>
    </row>
    <row r="784">
      <c r="J784" s="16"/>
    </row>
    <row r="785">
      <c r="J785" s="16"/>
    </row>
    <row r="786">
      <c r="J786" s="16"/>
    </row>
    <row r="787">
      <c r="J787" s="16"/>
    </row>
    <row r="788">
      <c r="J788" s="16"/>
    </row>
    <row r="789">
      <c r="J789" s="16"/>
    </row>
    <row r="790">
      <c r="J790" s="16"/>
    </row>
    <row r="791">
      <c r="J791" s="16"/>
    </row>
    <row r="792">
      <c r="J792" s="16"/>
    </row>
    <row r="793">
      <c r="J793" s="16"/>
    </row>
    <row r="794">
      <c r="J794" s="16"/>
    </row>
    <row r="795">
      <c r="J795" s="16"/>
    </row>
    <row r="796">
      <c r="J796" s="16"/>
    </row>
    <row r="797">
      <c r="J797" s="16"/>
    </row>
    <row r="798">
      <c r="J798" s="16"/>
    </row>
    <row r="799">
      <c r="J799" s="16"/>
    </row>
    <row r="800">
      <c r="J800" s="16"/>
    </row>
    <row r="801">
      <c r="J801" s="16"/>
    </row>
    <row r="802">
      <c r="J802" s="16"/>
    </row>
    <row r="803">
      <c r="J803" s="16"/>
    </row>
    <row r="804">
      <c r="J804" s="16"/>
    </row>
    <row r="805">
      <c r="J805" s="16"/>
    </row>
    <row r="806">
      <c r="J806" s="16"/>
    </row>
    <row r="807">
      <c r="J807" s="16"/>
    </row>
    <row r="808">
      <c r="J808" s="16"/>
    </row>
    <row r="809">
      <c r="J809" s="16"/>
    </row>
    <row r="810">
      <c r="J810" s="16"/>
    </row>
    <row r="811">
      <c r="J811" s="16"/>
    </row>
    <row r="812">
      <c r="J812" s="16"/>
    </row>
    <row r="813">
      <c r="J813" s="16"/>
    </row>
    <row r="814">
      <c r="J814" s="16"/>
    </row>
    <row r="815">
      <c r="J815" s="16"/>
    </row>
    <row r="816">
      <c r="J816" s="16"/>
    </row>
    <row r="817">
      <c r="J817" s="16"/>
    </row>
    <row r="818">
      <c r="J818" s="16"/>
    </row>
    <row r="819">
      <c r="J819" s="16"/>
    </row>
    <row r="820">
      <c r="J820" s="16"/>
    </row>
    <row r="821">
      <c r="J821" s="16"/>
    </row>
    <row r="822">
      <c r="J822" s="16"/>
    </row>
    <row r="823">
      <c r="J823" s="16"/>
    </row>
    <row r="824">
      <c r="J824" s="16"/>
    </row>
    <row r="825">
      <c r="J825" s="16"/>
    </row>
    <row r="826">
      <c r="J826" s="16"/>
    </row>
    <row r="827">
      <c r="J827" s="16"/>
    </row>
    <row r="828">
      <c r="J828" s="16"/>
    </row>
    <row r="829">
      <c r="J829" s="16"/>
    </row>
    <row r="830">
      <c r="J830" s="16"/>
    </row>
    <row r="831">
      <c r="J831" s="16"/>
    </row>
    <row r="832">
      <c r="J832" s="16"/>
    </row>
    <row r="833">
      <c r="J833" s="16"/>
    </row>
    <row r="834">
      <c r="J834" s="16"/>
    </row>
    <row r="835">
      <c r="J835" s="16"/>
    </row>
    <row r="836">
      <c r="J836" s="16"/>
    </row>
    <row r="837">
      <c r="J837" s="16"/>
    </row>
    <row r="838">
      <c r="J838" s="16"/>
    </row>
    <row r="839">
      <c r="J839" s="16"/>
    </row>
    <row r="840">
      <c r="J840" s="16"/>
    </row>
    <row r="841">
      <c r="J841" s="16"/>
    </row>
    <row r="842">
      <c r="J842" s="16"/>
    </row>
    <row r="843">
      <c r="J843" s="16"/>
    </row>
    <row r="844">
      <c r="J844" s="16"/>
    </row>
    <row r="845">
      <c r="J845" s="16"/>
    </row>
    <row r="846">
      <c r="J846" s="16"/>
    </row>
    <row r="847">
      <c r="J847" s="16"/>
    </row>
    <row r="848">
      <c r="J848" s="16"/>
    </row>
    <row r="849">
      <c r="J849" s="16"/>
    </row>
    <row r="850">
      <c r="J850" s="16"/>
    </row>
    <row r="851">
      <c r="J851" s="16"/>
    </row>
    <row r="852">
      <c r="J852" s="16"/>
    </row>
    <row r="853">
      <c r="J853" s="16"/>
    </row>
    <row r="854">
      <c r="J854" s="16"/>
    </row>
    <row r="855">
      <c r="J855" s="16"/>
    </row>
    <row r="856">
      <c r="J856" s="16"/>
    </row>
    <row r="857">
      <c r="J857" s="16"/>
    </row>
    <row r="858">
      <c r="J858" s="16"/>
    </row>
    <row r="859">
      <c r="J859" s="16"/>
    </row>
    <row r="860">
      <c r="J860" s="16"/>
    </row>
    <row r="861">
      <c r="J861" s="16"/>
    </row>
    <row r="862">
      <c r="J862" s="16"/>
    </row>
    <row r="863">
      <c r="J863" s="16"/>
    </row>
    <row r="864">
      <c r="J864" s="16"/>
    </row>
    <row r="865">
      <c r="J865" s="16"/>
    </row>
    <row r="866">
      <c r="J866" s="16"/>
    </row>
    <row r="867">
      <c r="J867" s="16"/>
    </row>
    <row r="868">
      <c r="J868" s="16"/>
    </row>
    <row r="869">
      <c r="J869" s="16"/>
    </row>
    <row r="870">
      <c r="J870" s="16"/>
    </row>
    <row r="871">
      <c r="J871" s="16"/>
    </row>
    <row r="872">
      <c r="J872" s="16"/>
    </row>
    <row r="873">
      <c r="J873" s="16"/>
    </row>
    <row r="874">
      <c r="J874" s="16"/>
    </row>
    <row r="875">
      <c r="J875" s="16"/>
    </row>
    <row r="876">
      <c r="J876" s="16"/>
    </row>
    <row r="877">
      <c r="J877" s="16"/>
    </row>
    <row r="878">
      <c r="J878" s="16"/>
    </row>
    <row r="879">
      <c r="J879" s="16"/>
    </row>
    <row r="880">
      <c r="J880" s="16"/>
    </row>
    <row r="881">
      <c r="J881" s="16"/>
    </row>
    <row r="882">
      <c r="J882" s="16"/>
    </row>
    <row r="883">
      <c r="J883" s="16"/>
    </row>
    <row r="884">
      <c r="J884" s="16"/>
    </row>
    <row r="885">
      <c r="J885" s="16"/>
    </row>
    <row r="886">
      <c r="J886" s="16"/>
    </row>
    <row r="887">
      <c r="J887" s="16"/>
    </row>
    <row r="888">
      <c r="J888" s="16"/>
    </row>
    <row r="889">
      <c r="J889" s="16"/>
    </row>
    <row r="890">
      <c r="J890" s="16"/>
    </row>
    <row r="891">
      <c r="J891" s="16"/>
    </row>
    <row r="892">
      <c r="J892" s="16"/>
    </row>
    <row r="893">
      <c r="J893" s="16"/>
    </row>
    <row r="894">
      <c r="J894" s="16"/>
    </row>
    <row r="895">
      <c r="J895" s="16"/>
    </row>
    <row r="896">
      <c r="J896" s="16"/>
    </row>
    <row r="897">
      <c r="J897" s="16"/>
    </row>
    <row r="898">
      <c r="J898" s="16"/>
    </row>
    <row r="899">
      <c r="J899" s="16"/>
    </row>
    <row r="900">
      <c r="J900" s="16"/>
    </row>
    <row r="901">
      <c r="J901" s="16"/>
    </row>
    <row r="902">
      <c r="J902" s="16"/>
    </row>
    <row r="903">
      <c r="J903" s="16"/>
    </row>
    <row r="904">
      <c r="J904" s="16"/>
    </row>
    <row r="905">
      <c r="J905" s="16"/>
    </row>
    <row r="906">
      <c r="J906" s="16"/>
    </row>
    <row r="907">
      <c r="J907" s="16"/>
    </row>
    <row r="908">
      <c r="J908" s="16"/>
    </row>
    <row r="909">
      <c r="J909" s="16"/>
    </row>
    <row r="910">
      <c r="J910" s="16"/>
    </row>
    <row r="911">
      <c r="J911" s="16"/>
    </row>
    <row r="912">
      <c r="J912" s="16"/>
    </row>
    <row r="913">
      <c r="J913" s="16"/>
    </row>
    <row r="914">
      <c r="J914" s="16"/>
    </row>
    <row r="915">
      <c r="J915" s="16"/>
    </row>
    <row r="916">
      <c r="J916" s="16"/>
    </row>
    <row r="917">
      <c r="J917" s="16"/>
    </row>
    <row r="918">
      <c r="J918" s="16"/>
    </row>
    <row r="919">
      <c r="J919" s="16"/>
    </row>
    <row r="920">
      <c r="J920" s="16"/>
    </row>
    <row r="921">
      <c r="J921" s="16"/>
    </row>
    <row r="922">
      <c r="J922" s="16"/>
    </row>
    <row r="923">
      <c r="J923" s="16"/>
    </row>
    <row r="924">
      <c r="J924" s="16"/>
    </row>
    <row r="925">
      <c r="J925" s="16"/>
    </row>
    <row r="926">
      <c r="J926" s="16"/>
    </row>
    <row r="927">
      <c r="J927" s="16"/>
    </row>
    <row r="928">
      <c r="J928" s="16"/>
    </row>
    <row r="929">
      <c r="J929" s="16"/>
    </row>
    <row r="930">
      <c r="J930" s="16"/>
    </row>
    <row r="931">
      <c r="J931" s="16"/>
    </row>
    <row r="932">
      <c r="J932" s="16"/>
    </row>
    <row r="933">
      <c r="J933" s="16"/>
    </row>
    <row r="934">
      <c r="J934" s="16"/>
    </row>
    <row r="935">
      <c r="J935" s="16"/>
    </row>
    <row r="936">
      <c r="J936" s="16"/>
    </row>
    <row r="937">
      <c r="J937" s="16"/>
    </row>
    <row r="938">
      <c r="J938" s="16"/>
    </row>
    <row r="939">
      <c r="J939" s="16"/>
    </row>
    <row r="940">
      <c r="J940" s="16"/>
    </row>
    <row r="941">
      <c r="J941" s="16"/>
    </row>
    <row r="942">
      <c r="J942" s="16"/>
    </row>
    <row r="943">
      <c r="J943" s="16"/>
    </row>
    <row r="944">
      <c r="J944" s="16"/>
    </row>
    <row r="945">
      <c r="J945" s="16"/>
    </row>
    <row r="946">
      <c r="J946" s="16"/>
    </row>
    <row r="947">
      <c r="J947" s="16"/>
    </row>
    <row r="948">
      <c r="J948" s="16"/>
    </row>
    <row r="949">
      <c r="J949" s="16"/>
    </row>
    <row r="950">
      <c r="J950" s="16"/>
    </row>
    <row r="951">
      <c r="J951" s="16"/>
    </row>
    <row r="952">
      <c r="J952" s="16"/>
    </row>
    <row r="953">
      <c r="J953" s="16"/>
    </row>
    <row r="954">
      <c r="J954" s="16"/>
    </row>
    <row r="955">
      <c r="J955" s="16"/>
    </row>
    <row r="956">
      <c r="J956" s="16"/>
    </row>
    <row r="957">
      <c r="J957" s="16"/>
    </row>
    <row r="958">
      <c r="J958" s="16"/>
    </row>
    <row r="959">
      <c r="J959" s="16"/>
    </row>
    <row r="960">
      <c r="J960" s="16"/>
    </row>
    <row r="961">
      <c r="J961" s="16"/>
    </row>
    <row r="962">
      <c r="J962" s="16"/>
    </row>
    <row r="963">
      <c r="J963" s="16"/>
    </row>
    <row r="964">
      <c r="J964" s="16"/>
    </row>
    <row r="965">
      <c r="J965" s="16"/>
    </row>
    <row r="966">
      <c r="J966" s="16"/>
    </row>
    <row r="967">
      <c r="J967" s="16"/>
    </row>
    <row r="968">
      <c r="J968" s="16"/>
    </row>
    <row r="969">
      <c r="J969" s="16"/>
    </row>
    <row r="970">
      <c r="J970" s="16"/>
    </row>
    <row r="971">
      <c r="J971" s="16"/>
    </row>
    <row r="972">
      <c r="J972" s="16"/>
    </row>
    <row r="973">
      <c r="J973" s="16"/>
    </row>
    <row r="974">
      <c r="J974" s="16"/>
    </row>
    <row r="975">
      <c r="J975" s="16"/>
    </row>
    <row r="976">
      <c r="J976" s="16"/>
    </row>
    <row r="977">
      <c r="J977" s="16"/>
    </row>
    <row r="978">
      <c r="J978" s="16"/>
    </row>
    <row r="979">
      <c r="J979" s="16"/>
    </row>
    <row r="980">
      <c r="J980" s="16"/>
    </row>
    <row r="981">
      <c r="J981" s="16"/>
    </row>
    <row r="982">
      <c r="J982" s="16"/>
    </row>
    <row r="983">
      <c r="J983" s="16"/>
    </row>
    <row r="984">
      <c r="J984" s="16"/>
    </row>
    <row r="985">
      <c r="J985" s="16"/>
    </row>
    <row r="986">
      <c r="J986" s="16"/>
    </row>
    <row r="987">
      <c r="J987" s="16"/>
    </row>
    <row r="988">
      <c r="J988" s="16"/>
    </row>
    <row r="989">
      <c r="J989" s="16"/>
    </row>
    <row r="990">
      <c r="J990" s="16"/>
    </row>
    <row r="991">
      <c r="J991" s="16"/>
    </row>
    <row r="992">
      <c r="J992" s="16"/>
    </row>
    <row r="993">
      <c r="J993" s="16"/>
    </row>
    <row r="994">
      <c r="J994" s="16"/>
    </row>
    <row r="995">
      <c r="J995" s="16"/>
    </row>
    <row r="996">
      <c r="J996" s="16"/>
    </row>
    <row r="997">
      <c r="J997" s="16"/>
    </row>
    <row r="998">
      <c r="J998" s="16"/>
    </row>
    <row r="999">
      <c r="J999" s="16"/>
    </row>
    <row r="1000">
      <c r="J1000" s="16"/>
    </row>
    <row r="1001">
      <c r="J1001" s="16"/>
    </row>
    <row r="1002">
      <c r="J1002" s="16"/>
    </row>
    <row r="1003">
      <c r="J1003" s="16"/>
    </row>
    <row r="1004">
      <c r="J1004" s="16"/>
    </row>
    <row r="1005">
      <c r="J1005" s="16"/>
    </row>
    <row r="1006">
      <c r="J1006" s="16"/>
    </row>
    <row r="1007">
      <c r="J1007" s="16"/>
    </row>
    <row r="1008">
      <c r="J1008" s="16"/>
    </row>
    <row r="1009">
      <c r="J1009" s="16"/>
    </row>
    <row r="1010">
      <c r="J1010" s="16"/>
    </row>
    <row r="1011">
      <c r="J1011" s="16"/>
    </row>
    <row r="1012">
      <c r="J1012" s="16"/>
    </row>
    <row r="1013">
      <c r="J1013" s="16"/>
    </row>
    <row r="1014">
      <c r="J1014" s="16"/>
    </row>
    <row r="1015">
      <c r="J1015" s="16"/>
    </row>
    <row r="1016">
      <c r="J1016" s="16"/>
    </row>
    <row r="1017">
      <c r="J1017" s="16"/>
    </row>
    <row r="1018">
      <c r="J1018" s="16"/>
    </row>
    <row r="1019">
      <c r="J1019" s="16"/>
    </row>
    <row r="1020">
      <c r="J1020" s="16"/>
    </row>
    <row r="1021">
      <c r="J1021" s="16"/>
    </row>
    <row r="1022">
      <c r="J1022" s="16"/>
    </row>
    <row r="1023">
      <c r="J1023" s="16"/>
    </row>
    <row r="1024">
      <c r="J1024" s="16"/>
    </row>
    <row r="1025">
      <c r="J1025" s="16"/>
    </row>
    <row r="1026">
      <c r="J1026" s="16"/>
    </row>
    <row r="1027">
      <c r="J1027" s="16"/>
    </row>
    <row r="1028">
      <c r="J1028" s="16"/>
    </row>
    <row r="1029">
      <c r="J1029" s="16"/>
    </row>
    <row r="1030">
      <c r="J1030" s="16"/>
    </row>
    <row r="1031">
      <c r="J1031" s="16"/>
    </row>
    <row r="1032">
      <c r="J1032" s="16"/>
    </row>
    <row r="1033">
      <c r="J1033" s="16"/>
    </row>
    <row r="1034">
      <c r="J1034" s="16"/>
    </row>
    <row r="1035">
      <c r="J1035" s="16"/>
    </row>
    <row r="1036">
      <c r="J1036" s="16"/>
    </row>
    <row r="1037">
      <c r="J1037" s="16"/>
    </row>
    <row r="1038">
      <c r="J1038" s="16"/>
    </row>
    <row r="1039">
      <c r="J1039" s="16"/>
    </row>
    <row r="1040">
      <c r="J1040" s="16"/>
    </row>
    <row r="1041">
      <c r="J1041" s="16"/>
    </row>
    <row r="1042">
      <c r="J1042" s="16"/>
    </row>
    <row r="1043">
      <c r="J1043" s="16"/>
    </row>
    <row r="1044">
      <c r="J1044" s="16"/>
    </row>
    <row r="1045">
      <c r="J1045" s="16"/>
    </row>
    <row r="1046">
      <c r="J1046" s="16"/>
    </row>
    <row r="1047">
      <c r="J1047" s="16"/>
    </row>
    <row r="1048">
      <c r="J1048" s="16"/>
    </row>
    <row r="1049">
      <c r="J1049" s="16"/>
    </row>
    <row r="1050">
      <c r="J1050" s="16"/>
    </row>
    <row r="1051">
      <c r="J1051" s="16"/>
    </row>
    <row r="1052">
      <c r="J1052" s="16"/>
    </row>
    <row r="1053">
      <c r="J1053" s="16"/>
    </row>
    <row r="1054">
      <c r="J1054" s="16"/>
    </row>
    <row r="1055">
      <c r="J1055" s="16"/>
    </row>
    <row r="1056">
      <c r="J1056" s="16"/>
    </row>
    <row r="1057">
      <c r="J1057" s="16"/>
    </row>
    <row r="1058">
      <c r="J1058" s="16"/>
    </row>
    <row r="1059">
      <c r="J1059" s="16"/>
    </row>
    <row r="1060">
      <c r="J1060" s="16"/>
    </row>
    <row r="1061">
      <c r="J1061" s="16"/>
    </row>
    <row r="1062">
      <c r="J1062" s="16"/>
    </row>
    <row r="1063">
      <c r="J1063" s="16"/>
    </row>
    <row r="1064">
      <c r="J1064" s="16"/>
    </row>
    <row r="1065">
      <c r="J1065" s="16"/>
    </row>
    <row r="1066">
      <c r="J1066" s="16"/>
    </row>
    <row r="1067">
      <c r="J1067" s="16"/>
    </row>
    <row r="1068">
      <c r="J1068" s="16"/>
    </row>
    <row r="1069">
      <c r="J1069" s="16"/>
    </row>
    <row r="1070">
      <c r="J1070" s="16"/>
    </row>
    <row r="1071">
      <c r="J1071" s="16"/>
    </row>
    <row r="1072">
      <c r="J1072" s="16"/>
    </row>
    <row r="1073">
      <c r="J1073" s="16"/>
    </row>
    <row r="1074">
      <c r="J1074" s="16"/>
    </row>
    <row r="1075">
      <c r="J1075" s="16"/>
    </row>
    <row r="1076">
      <c r="J1076" s="16"/>
    </row>
    <row r="1077">
      <c r="J1077" s="16"/>
    </row>
    <row r="1078">
      <c r="J1078" s="16"/>
    </row>
    <row r="1079">
      <c r="J1079" s="16"/>
    </row>
    <row r="1080">
      <c r="J1080" s="16"/>
    </row>
    <row r="1081">
      <c r="J1081" s="16"/>
    </row>
    <row r="1082">
      <c r="J1082" s="16"/>
    </row>
    <row r="1083">
      <c r="J1083" s="16"/>
    </row>
    <row r="1084">
      <c r="J1084" s="16"/>
    </row>
    <row r="1085">
      <c r="J1085" s="16"/>
    </row>
    <row r="1086">
      <c r="J1086" s="16"/>
    </row>
    <row r="1087">
      <c r="J1087" s="16"/>
    </row>
    <row r="1088">
      <c r="J1088" s="16"/>
    </row>
    <row r="1089">
      <c r="J1089" s="16"/>
    </row>
    <row r="1090">
      <c r="J1090" s="16"/>
    </row>
    <row r="1091">
      <c r="J1091" s="16"/>
    </row>
    <row r="1092">
      <c r="J1092" s="16"/>
    </row>
    <row r="1093">
      <c r="J1093" s="16"/>
    </row>
    <row r="1094">
      <c r="J1094" s="16"/>
    </row>
    <row r="1095">
      <c r="J1095" s="16"/>
    </row>
    <row r="1096">
      <c r="J1096" s="16"/>
    </row>
    <row r="1097">
      <c r="J1097" s="16"/>
    </row>
    <row r="1098">
      <c r="J1098" s="16"/>
    </row>
    <row r="1099">
      <c r="J1099" s="16"/>
    </row>
    <row r="1100">
      <c r="J1100" s="16"/>
    </row>
    <row r="1101">
      <c r="J1101" s="16"/>
    </row>
    <row r="1102">
      <c r="J1102" s="16"/>
    </row>
    <row r="1103">
      <c r="J1103" s="16"/>
    </row>
    <row r="1104">
      <c r="J1104" s="16"/>
    </row>
    <row r="1105">
      <c r="J1105" s="16"/>
    </row>
    <row r="1106">
      <c r="J1106" s="16"/>
    </row>
    <row r="1107">
      <c r="J1107" s="16"/>
    </row>
    <row r="1108">
      <c r="J1108" s="16"/>
    </row>
    <row r="1109">
      <c r="J1109" s="16"/>
    </row>
    <row r="1110">
      <c r="J1110" s="16"/>
    </row>
    <row r="1111">
      <c r="J1111" s="16"/>
    </row>
    <row r="1112">
      <c r="J1112" s="16"/>
    </row>
    <row r="1113">
      <c r="J1113" s="16"/>
    </row>
    <row r="1114">
      <c r="J1114" s="16"/>
    </row>
    <row r="1115">
      <c r="J1115" s="16"/>
    </row>
    <row r="1116">
      <c r="J1116" s="16"/>
    </row>
    <row r="1117">
      <c r="J1117" s="16"/>
    </row>
    <row r="1118">
      <c r="J1118" s="16"/>
    </row>
    <row r="1119">
      <c r="J1119" s="16"/>
    </row>
    <row r="1120">
      <c r="J1120" s="16"/>
    </row>
    <row r="1121">
      <c r="J1121" s="16"/>
    </row>
    <row r="1122">
      <c r="J1122" s="16"/>
    </row>
    <row r="1123">
      <c r="J1123" s="16"/>
    </row>
    <row r="1124">
      <c r="J1124" s="16"/>
    </row>
    <row r="1125">
      <c r="J1125" s="16"/>
    </row>
    <row r="1126">
      <c r="J1126" s="16"/>
    </row>
    <row r="1127">
      <c r="J1127" s="16"/>
    </row>
    <row r="1128">
      <c r="J1128" s="16"/>
    </row>
    <row r="1129">
      <c r="J1129" s="16"/>
    </row>
    <row r="1130">
      <c r="J1130" s="16"/>
    </row>
    <row r="1131">
      <c r="J1131" s="16"/>
    </row>
    <row r="1132">
      <c r="J1132" s="16"/>
    </row>
    <row r="1133">
      <c r="J1133" s="16"/>
    </row>
    <row r="1134">
      <c r="J1134" s="16"/>
    </row>
    <row r="1135">
      <c r="J1135" s="16"/>
    </row>
    <row r="1136">
      <c r="J1136" s="16"/>
    </row>
    <row r="1137">
      <c r="J1137" s="16"/>
    </row>
    <row r="1138">
      <c r="J1138" s="16"/>
    </row>
    <row r="1139">
      <c r="J1139" s="16"/>
    </row>
    <row r="1140">
      <c r="J1140" s="16"/>
    </row>
    <row r="1141">
      <c r="J1141" s="16"/>
    </row>
    <row r="1142">
      <c r="J1142" s="16"/>
    </row>
    <row r="1143">
      <c r="J1143" s="16"/>
    </row>
    <row r="1144">
      <c r="J1144" s="16"/>
    </row>
    <row r="1145">
      <c r="J1145" s="16"/>
    </row>
    <row r="1146">
      <c r="J1146" s="16"/>
    </row>
    <row r="1147">
      <c r="J1147" s="16"/>
    </row>
    <row r="1148">
      <c r="J1148" s="16"/>
    </row>
    <row r="1149">
      <c r="J1149" s="16"/>
    </row>
    <row r="1150">
      <c r="J1150" s="16"/>
    </row>
    <row r="1151">
      <c r="J1151" s="16"/>
    </row>
    <row r="1152">
      <c r="J1152" s="16"/>
    </row>
    <row r="1153">
      <c r="J1153" s="16"/>
    </row>
    <row r="1154">
      <c r="J1154" s="16"/>
    </row>
    <row r="1155">
      <c r="J1155" s="16"/>
    </row>
    <row r="1156">
      <c r="J1156" s="16"/>
    </row>
    <row r="1157">
      <c r="J1157" s="16"/>
    </row>
    <row r="1158">
      <c r="J1158" s="16"/>
    </row>
    <row r="1159">
      <c r="J1159" s="16"/>
    </row>
    <row r="1160">
      <c r="J1160" s="16"/>
    </row>
    <row r="1161">
      <c r="J1161" s="16"/>
    </row>
    <row r="1162">
      <c r="J1162" s="16"/>
    </row>
    <row r="1163">
      <c r="J1163" s="16"/>
    </row>
    <row r="1164">
      <c r="J1164" s="16"/>
    </row>
    <row r="1165">
      <c r="J1165" s="16"/>
    </row>
    <row r="1166">
      <c r="J1166" s="16"/>
    </row>
    <row r="1167">
      <c r="J1167" s="16"/>
    </row>
    <row r="1168">
      <c r="J1168" s="16"/>
    </row>
    <row r="1169">
      <c r="J1169" s="16"/>
    </row>
    <row r="1170">
      <c r="J1170" s="16"/>
    </row>
    <row r="1171">
      <c r="J1171" s="16"/>
    </row>
    <row r="1172">
      <c r="J1172" s="16"/>
    </row>
    <row r="1173">
      <c r="J1173" s="16"/>
    </row>
    <row r="1174">
      <c r="J1174" s="16"/>
    </row>
    <row r="1175">
      <c r="J1175" s="16"/>
    </row>
    <row r="1176">
      <c r="J1176" s="16"/>
    </row>
    <row r="1177">
      <c r="J1177" s="16"/>
    </row>
    <row r="1178">
      <c r="J1178" s="16"/>
    </row>
    <row r="1179">
      <c r="J1179" s="16"/>
    </row>
    <row r="1180">
      <c r="J1180" s="16"/>
    </row>
    <row r="1181">
      <c r="J1181" s="16"/>
    </row>
    <row r="1182">
      <c r="J1182" s="16"/>
    </row>
    <row r="1183">
      <c r="J1183" s="16"/>
    </row>
    <row r="1184">
      <c r="J1184" s="16"/>
    </row>
    <row r="1185">
      <c r="J1185" s="16"/>
    </row>
    <row r="1186">
      <c r="J1186" s="16"/>
    </row>
    <row r="1187">
      <c r="J1187" s="16"/>
    </row>
    <row r="1188">
      <c r="J1188" s="16"/>
    </row>
    <row r="1189">
      <c r="J1189" s="16"/>
    </row>
    <row r="1190">
      <c r="J1190" s="16"/>
    </row>
    <row r="1191">
      <c r="J1191" s="16"/>
    </row>
    <row r="1192">
      <c r="J1192" s="16"/>
    </row>
    <row r="1193">
      <c r="J1193" s="16"/>
    </row>
    <row r="1194">
      <c r="J1194" s="16"/>
    </row>
    <row r="1195">
      <c r="J1195" s="16"/>
    </row>
    <row r="1196">
      <c r="J1196" s="16"/>
    </row>
    <row r="1197">
      <c r="J1197" s="16"/>
    </row>
    <row r="1198">
      <c r="J1198" s="16"/>
    </row>
    <row r="1199">
      <c r="J1199" s="16"/>
    </row>
    <row r="1200">
      <c r="J1200" s="16"/>
    </row>
    <row r="1201">
      <c r="J1201" s="16"/>
    </row>
    <row r="1202">
      <c r="J1202" s="16"/>
    </row>
    <row r="1203">
      <c r="J1203" s="16"/>
    </row>
    <row r="1204">
      <c r="J1204" s="16"/>
    </row>
    <row r="1205">
      <c r="J1205" s="16"/>
    </row>
    <row r="1206">
      <c r="J1206" s="16"/>
    </row>
    <row r="1207">
      <c r="J1207" s="16"/>
    </row>
    <row r="1208">
      <c r="J1208" s="16"/>
    </row>
    <row r="1209">
      <c r="J1209" s="16"/>
    </row>
    <row r="1210">
      <c r="J1210" s="16"/>
    </row>
    <row r="1211">
      <c r="J1211" s="16"/>
    </row>
    <row r="1212">
      <c r="J1212" s="16"/>
    </row>
    <row r="1213">
      <c r="J1213" s="16"/>
    </row>
    <row r="1214">
      <c r="J1214" s="16"/>
    </row>
    <row r="1215">
      <c r="J1215" s="16"/>
    </row>
    <row r="1216">
      <c r="J1216" s="16"/>
    </row>
    <row r="1217">
      <c r="J1217" s="16"/>
    </row>
    <row r="1218">
      <c r="J1218" s="16"/>
    </row>
    <row r="1219">
      <c r="J1219" s="16"/>
    </row>
    <row r="1220">
      <c r="J1220" s="16"/>
    </row>
    <row r="1221">
      <c r="J1221" s="16"/>
    </row>
    <row r="1222">
      <c r="J1222" s="16"/>
    </row>
    <row r="1223">
      <c r="J1223" s="16"/>
    </row>
    <row r="1224">
      <c r="J1224" s="16"/>
    </row>
    <row r="1225">
      <c r="J1225" s="16"/>
    </row>
    <row r="1226">
      <c r="J1226" s="16"/>
    </row>
    <row r="1227">
      <c r="J1227" s="16"/>
    </row>
    <row r="1228">
      <c r="J1228" s="16"/>
    </row>
    <row r="1229">
      <c r="J1229" s="16"/>
    </row>
    <row r="1230">
      <c r="J1230" s="16"/>
    </row>
    <row r="1231">
      <c r="J1231" s="16"/>
    </row>
    <row r="1232">
      <c r="J1232" s="16"/>
    </row>
    <row r="1233">
      <c r="J1233" s="16"/>
    </row>
    <row r="1234">
      <c r="J1234" s="16"/>
    </row>
    <row r="1235">
      <c r="J1235" s="16"/>
    </row>
    <row r="1236">
      <c r="J1236" s="16"/>
    </row>
    <row r="1237">
      <c r="J1237" s="16"/>
    </row>
    <row r="1238">
      <c r="J1238" s="16"/>
    </row>
    <row r="1239">
      <c r="J1239" s="16"/>
    </row>
    <row r="1240">
      <c r="J1240" s="16"/>
    </row>
    <row r="1241">
      <c r="J1241" s="16"/>
    </row>
    <row r="1242">
      <c r="J1242" s="16"/>
    </row>
    <row r="1243">
      <c r="J1243" s="16"/>
    </row>
    <row r="1244">
      <c r="J1244" s="16"/>
    </row>
    <row r="1245">
      <c r="J1245" s="16"/>
    </row>
    <row r="1246">
      <c r="J1246" s="16"/>
    </row>
    <row r="1247">
      <c r="J1247" s="16"/>
    </row>
    <row r="1248">
      <c r="J1248" s="16"/>
    </row>
    <row r="1249">
      <c r="J1249" s="16"/>
    </row>
    <row r="1250">
      <c r="J1250" s="16"/>
    </row>
    <row r="1251">
      <c r="J1251" s="16"/>
    </row>
    <row r="1252">
      <c r="J1252" s="16"/>
    </row>
    <row r="1253">
      <c r="J1253" s="16"/>
    </row>
    <row r="1254">
      <c r="J1254" s="16"/>
    </row>
    <row r="1255">
      <c r="J1255" s="16"/>
    </row>
    <row r="1256">
      <c r="J1256" s="16"/>
    </row>
    <row r="1257">
      <c r="J1257" s="16"/>
    </row>
    <row r="1258">
      <c r="J1258" s="16"/>
    </row>
    <row r="1259">
      <c r="J1259" s="16"/>
    </row>
    <row r="1260">
      <c r="J1260" s="16"/>
    </row>
    <row r="1261">
      <c r="J1261" s="16"/>
    </row>
    <row r="1262">
      <c r="J1262" s="16"/>
    </row>
    <row r="1263">
      <c r="J1263" s="16"/>
    </row>
    <row r="1264">
      <c r="J1264" s="16"/>
    </row>
    <row r="1265">
      <c r="J1265" s="16"/>
    </row>
    <row r="1266">
      <c r="J1266" s="16"/>
    </row>
    <row r="1267">
      <c r="J1267" s="16"/>
    </row>
    <row r="1268">
      <c r="J1268" s="16"/>
    </row>
    <row r="1269">
      <c r="J1269" s="16"/>
    </row>
    <row r="1270">
      <c r="J1270" s="16"/>
    </row>
    <row r="1271">
      <c r="J1271" s="16"/>
    </row>
    <row r="1272">
      <c r="J1272" s="16"/>
    </row>
    <row r="1273">
      <c r="J1273" s="16"/>
    </row>
    <row r="1274">
      <c r="J1274" s="16"/>
    </row>
    <row r="1275">
      <c r="J1275" s="16"/>
    </row>
    <row r="1276">
      <c r="J1276" s="16"/>
    </row>
    <row r="1277">
      <c r="J1277" s="16"/>
    </row>
    <row r="1278">
      <c r="J1278" s="16"/>
    </row>
    <row r="1279">
      <c r="J1279" s="16"/>
    </row>
    <row r="1280">
      <c r="J1280" s="16"/>
    </row>
    <row r="1281">
      <c r="J1281" s="16"/>
    </row>
    <row r="1282">
      <c r="J1282" s="16"/>
    </row>
    <row r="1283">
      <c r="J1283" s="16"/>
    </row>
    <row r="1284">
      <c r="J1284" s="16"/>
    </row>
    <row r="1285">
      <c r="J1285" s="16"/>
    </row>
    <row r="1286">
      <c r="J1286" s="16"/>
    </row>
    <row r="1287">
      <c r="J1287" s="16"/>
    </row>
    <row r="1288">
      <c r="J1288" s="16"/>
    </row>
    <row r="1289">
      <c r="J1289" s="16"/>
    </row>
    <row r="1290">
      <c r="J1290" s="16"/>
    </row>
    <row r="1291">
      <c r="J1291" s="16"/>
    </row>
    <row r="1292">
      <c r="J1292" s="16"/>
    </row>
    <row r="1293">
      <c r="J1293" s="16"/>
    </row>
    <row r="1294">
      <c r="J1294" s="16"/>
    </row>
    <row r="1295">
      <c r="J1295" s="16"/>
    </row>
    <row r="1296">
      <c r="J1296" s="16"/>
    </row>
    <row r="1297">
      <c r="J1297" s="16"/>
    </row>
    <row r="1298">
      <c r="J1298" s="16"/>
    </row>
    <row r="1299">
      <c r="J1299" s="16"/>
    </row>
    <row r="1300">
      <c r="J1300" s="16"/>
    </row>
    <row r="1301">
      <c r="J1301" s="16"/>
    </row>
    <row r="1302">
      <c r="J1302" s="16"/>
    </row>
    <row r="1303">
      <c r="J1303" s="16"/>
    </row>
    <row r="1304">
      <c r="J1304" s="16"/>
    </row>
    <row r="1305">
      <c r="J1305" s="16"/>
    </row>
    <row r="1306">
      <c r="J1306" s="16"/>
    </row>
    <row r="1307">
      <c r="J1307" s="16"/>
    </row>
    <row r="1308">
      <c r="J1308" s="16"/>
    </row>
    <row r="1309">
      <c r="J1309" s="16"/>
    </row>
    <row r="1310">
      <c r="J1310" s="16"/>
    </row>
    <row r="1311">
      <c r="J1311" s="16"/>
    </row>
    <row r="1312">
      <c r="J1312" s="16"/>
    </row>
    <row r="1313">
      <c r="J1313" s="16"/>
    </row>
    <row r="1314">
      <c r="J1314" s="16"/>
    </row>
    <row r="1315">
      <c r="J1315" s="16"/>
    </row>
    <row r="1316">
      <c r="J1316" s="16"/>
    </row>
    <row r="1317">
      <c r="J1317" s="16"/>
    </row>
    <row r="1318">
      <c r="J1318" s="16"/>
    </row>
    <row r="1319">
      <c r="J1319" s="16"/>
    </row>
    <row r="1320">
      <c r="J1320" s="16"/>
    </row>
    <row r="1321">
      <c r="J1321" s="16"/>
    </row>
    <row r="1322">
      <c r="J1322" s="16"/>
    </row>
    <row r="1323">
      <c r="J1323" s="16"/>
    </row>
    <row r="1324">
      <c r="J1324" s="16"/>
    </row>
    <row r="1325">
      <c r="J1325" s="16"/>
    </row>
    <row r="1326">
      <c r="J1326" s="16"/>
    </row>
    <row r="1327">
      <c r="J1327" s="16"/>
    </row>
    <row r="1328">
      <c r="J1328" s="16"/>
    </row>
    <row r="1329">
      <c r="J1329" s="16"/>
    </row>
    <row r="1330">
      <c r="J1330" s="16"/>
    </row>
    <row r="1331">
      <c r="J1331" s="16"/>
    </row>
    <row r="1332">
      <c r="J1332" s="16"/>
    </row>
    <row r="1333">
      <c r="J1333" s="16"/>
    </row>
    <row r="1334">
      <c r="J1334" s="16"/>
    </row>
    <row r="1335">
      <c r="J1335" s="16"/>
    </row>
    <row r="1336">
      <c r="J1336" s="16"/>
    </row>
    <row r="1337">
      <c r="J1337" s="16"/>
    </row>
    <row r="1338">
      <c r="J1338" s="16"/>
    </row>
    <row r="1339">
      <c r="J1339" s="16"/>
    </row>
    <row r="1340">
      <c r="J1340" s="16"/>
    </row>
    <row r="1341">
      <c r="J1341" s="16"/>
    </row>
    <row r="1342">
      <c r="J1342" s="16"/>
    </row>
    <row r="1343">
      <c r="J1343" s="16"/>
    </row>
    <row r="1344">
      <c r="J1344" s="16"/>
    </row>
    <row r="1345">
      <c r="J1345" s="16"/>
    </row>
    <row r="1346">
      <c r="J1346" s="16"/>
    </row>
    <row r="1347">
      <c r="J1347" s="16"/>
    </row>
    <row r="1348">
      <c r="J1348" s="16"/>
    </row>
    <row r="1349">
      <c r="J1349" s="16"/>
    </row>
    <row r="1350">
      <c r="J1350" s="16"/>
    </row>
    <row r="1351">
      <c r="J1351" s="16"/>
    </row>
    <row r="1352">
      <c r="J1352" s="16"/>
    </row>
    <row r="1353">
      <c r="J1353" s="16"/>
    </row>
    <row r="1354">
      <c r="J1354" s="16"/>
    </row>
    <row r="1355">
      <c r="J1355" s="16"/>
    </row>
    <row r="1356">
      <c r="J1356" s="16"/>
    </row>
    <row r="1357">
      <c r="J1357" s="16"/>
    </row>
    <row r="1358">
      <c r="J1358" s="16"/>
    </row>
    <row r="1359">
      <c r="J1359" s="16"/>
    </row>
    <row r="1360">
      <c r="J1360" s="16"/>
    </row>
    <row r="1361">
      <c r="J1361" s="16"/>
    </row>
    <row r="1362">
      <c r="J1362" s="16"/>
    </row>
    <row r="1363">
      <c r="J1363" s="16"/>
    </row>
    <row r="1364">
      <c r="J1364" s="16"/>
    </row>
    <row r="1365">
      <c r="J1365" s="16"/>
    </row>
    <row r="1366">
      <c r="J1366" s="16"/>
    </row>
    <row r="1367">
      <c r="J1367" s="16"/>
    </row>
    <row r="1368">
      <c r="J1368" s="16"/>
    </row>
    <row r="1369">
      <c r="J1369" s="16"/>
    </row>
    <row r="1370">
      <c r="J1370" s="16"/>
    </row>
    <row r="1371">
      <c r="J1371" s="16"/>
    </row>
    <row r="1372">
      <c r="J1372" s="16"/>
    </row>
    <row r="1373">
      <c r="J1373" s="16"/>
    </row>
    <row r="1374">
      <c r="J1374" s="16"/>
    </row>
    <row r="1375">
      <c r="J1375" s="16"/>
    </row>
    <row r="1376">
      <c r="J1376" s="16"/>
    </row>
    <row r="1377">
      <c r="J1377" s="16"/>
    </row>
    <row r="1378">
      <c r="J1378" s="16"/>
    </row>
    <row r="1379">
      <c r="J1379" s="16"/>
    </row>
    <row r="1380">
      <c r="J1380" s="16"/>
    </row>
    <row r="1381">
      <c r="J1381" s="16"/>
    </row>
    <row r="1382">
      <c r="J1382" s="16"/>
    </row>
    <row r="1383">
      <c r="J1383" s="16"/>
    </row>
    <row r="1384">
      <c r="J1384" s="16"/>
    </row>
    <row r="1385">
      <c r="J1385" s="16"/>
    </row>
    <row r="1386">
      <c r="J1386" s="16"/>
    </row>
    <row r="1387">
      <c r="J1387" s="16"/>
    </row>
    <row r="1388">
      <c r="J1388" s="16"/>
    </row>
    <row r="1389">
      <c r="J1389" s="16"/>
    </row>
    <row r="1390">
      <c r="J1390" s="16"/>
    </row>
    <row r="1391">
      <c r="J1391" s="16"/>
    </row>
    <row r="1392">
      <c r="J1392" s="16"/>
    </row>
    <row r="1393">
      <c r="J1393" s="16"/>
    </row>
    <row r="1394">
      <c r="J1394" s="16"/>
    </row>
    <row r="1395">
      <c r="J1395" s="16"/>
    </row>
    <row r="1396">
      <c r="J1396" s="16"/>
    </row>
    <row r="1397">
      <c r="J1397" s="16"/>
    </row>
    <row r="1398">
      <c r="J1398" s="16"/>
    </row>
    <row r="1399">
      <c r="J1399" s="16"/>
    </row>
    <row r="1400">
      <c r="J1400" s="16"/>
    </row>
    <row r="1401">
      <c r="J1401" s="16"/>
    </row>
    <row r="1402">
      <c r="J1402" s="16"/>
    </row>
    <row r="1403">
      <c r="J1403" s="16"/>
    </row>
    <row r="1404">
      <c r="J1404" s="16"/>
    </row>
    <row r="1405">
      <c r="J1405" s="16"/>
    </row>
    <row r="1406">
      <c r="J1406" s="16"/>
    </row>
    <row r="1407">
      <c r="J1407" s="16"/>
    </row>
    <row r="1408">
      <c r="J1408" s="16"/>
    </row>
    <row r="1409">
      <c r="J1409" s="16"/>
    </row>
    <row r="1410">
      <c r="J1410" s="16"/>
    </row>
    <row r="1411">
      <c r="J1411" s="16"/>
    </row>
    <row r="1412">
      <c r="J1412" s="16"/>
    </row>
    <row r="1413">
      <c r="J1413" s="16"/>
    </row>
    <row r="1414">
      <c r="J1414" s="16"/>
    </row>
    <row r="1415">
      <c r="J1415" s="16"/>
    </row>
    <row r="1416">
      <c r="J1416" s="16"/>
    </row>
    <row r="1417">
      <c r="J1417" s="16"/>
    </row>
    <row r="1418">
      <c r="J1418" s="16"/>
    </row>
    <row r="1419">
      <c r="J1419" s="16"/>
    </row>
    <row r="1420">
      <c r="J1420" s="16"/>
    </row>
    <row r="1421">
      <c r="J1421" s="16"/>
    </row>
    <row r="1422">
      <c r="J1422" s="16"/>
    </row>
    <row r="1423">
      <c r="J1423" s="16"/>
    </row>
    <row r="1424">
      <c r="J1424" s="16"/>
    </row>
    <row r="1425">
      <c r="J1425" s="16"/>
    </row>
    <row r="1426">
      <c r="J1426" s="16"/>
    </row>
    <row r="1427">
      <c r="J1427" s="16"/>
    </row>
    <row r="1428">
      <c r="J1428" s="16"/>
    </row>
    <row r="1429">
      <c r="J1429" s="16"/>
    </row>
    <row r="1430">
      <c r="J1430" s="16"/>
    </row>
    <row r="1431">
      <c r="J1431" s="16"/>
    </row>
    <row r="1432">
      <c r="J1432" s="16"/>
    </row>
    <row r="1433">
      <c r="J1433" s="16"/>
    </row>
    <row r="1434">
      <c r="J1434" s="16"/>
    </row>
    <row r="1435">
      <c r="J1435" s="16"/>
    </row>
    <row r="1436">
      <c r="J1436" s="16"/>
    </row>
    <row r="1437">
      <c r="J1437" s="16"/>
    </row>
    <row r="1438">
      <c r="J1438" s="16"/>
    </row>
    <row r="1439">
      <c r="J1439" s="16"/>
    </row>
    <row r="1440">
      <c r="J1440" s="16"/>
    </row>
    <row r="1441">
      <c r="J1441" s="16"/>
    </row>
    <row r="1442">
      <c r="J1442" s="16"/>
    </row>
    <row r="1443">
      <c r="J1443" s="16"/>
    </row>
    <row r="1444">
      <c r="J1444" s="16"/>
    </row>
    <row r="1445">
      <c r="J1445" s="16"/>
    </row>
    <row r="1446">
      <c r="J1446" s="16"/>
    </row>
    <row r="1447">
      <c r="J1447" s="16"/>
    </row>
    <row r="1448">
      <c r="J1448" s="16"/>
    </row>
    <row r="1449">
      <c r="J1449" s="16"/>
    </row>
    <row r="1450">
      <c r="J1450" s="16"/>
    </row>
    <row r="1451">
      <c r="J1451" s="16"/>
    </row>
    <row r="1452">
      <c r="J1452" s="16"/>
    </row>
    <row r="1453">
      <c r="J1453" s="16"/>
    </row>
    <row r="1454">
      <c r="J1454" s="16"/>
    </row>
    <row r="1455">
      <c r="J1455" s="16"/>
    </row>
    <row r="1456">
      <c r="J1456" s="16"/>
    </row>
    <row r="1457">
      <c r="J1457" s="16"/>
    </row>
    <row r="1458">
      <c r="J1458" s="16"/>
    </row>
    <row r="1459">
      <c r="J1459" s="16"/>
    </row>
    <row r="1460">
      <c r="J1460" s="16"/>
    </row>
    <row r="1461">
      <c r="J1461" s="16"/>
    </row>
    <row r="1462">
      <c r="J1462" s="16"/>
    </row>
    <row r="1463">
      <c r="J1463" s="16"/>
    </row>
    <row r="1464">
      <c r="J1464" s="16"/>
    </row>
    <row r="1465">
      <c r="J1465" s="16"/>
    </row>
    <row r="1466">
      <c r="J1466" s="16"/>
    </row>
    <row r="1467">
      <c r="J1467" s="16"/>
    </row>
    <row r="1468">
      <c r="J1468" s="16"/>
    </row>
    <row r="1469">
      <c r="J1469" s="16"/>
    </row>
    <row r="1470">
      <c r="J1470" s="16"/>
    </row>
    <row r="1471">
      <c r="J1471" s="16"/>
    </row>
    <row r="1472">
      <c r="J1472" s="16"/>
    </row>
    <row r="1473">
      <c r="J1473" s="16"/>
    </row>
    <row r="1474">
      <c r="J1474" s="16"/>
    </row>
    <row r="1475">
      <c r="J1475" s="16"/>
    </row>
    <row r="1476">
      <c r="J1476" s="16"/>
    </row>
    <row r="1477">
      <c r="J1477" s="16"/>
    </row>
    <row r="1478">
      <c r="J1478" s="16"/>
    </row>
    <row r="1479">
      <c r="J1479" s="16"/>
    </row>
    <row r="1480">
      <c r="J1480" s="16"/>
    </row>
    <row r="1481">
      <c r="J1481" s="16"/>
    </row>
    <row r="1482">
      <c r="J1482" s="16"/>
    </row>
    <row r="1483">
      <c r="J1483" s="16"/>
    </row>
    <row r="1484">
      <c r="J1484" s="16"/>
    </row>
    <row r="1485">
      <c r="J1485" s="16"/>
    </row>
    <row r="1486">
      <c r="J1486" s="16"/>
    </row>
    <row r="1487">
      <c r="J1487" s="16"/>
    </row>
    <row r="1488">
      <c r="J1488" s="16"/>
    </row>
    <row r="1489">
      <c r="J1489" s="16"/>
    </row>
    <row r="1490">
      <c r="J1490" s="16"/>
    </row>
    <row r="1491">
      <c r="J1491" s="16"/>
    </row>
    <row r="1492">
      <c r="J1492" s="16"/>
    </row>
    <row r="1493">
      <c r="J1493" s="16"/>
    </row>
    <row r="1494">
      <c r="J1494" s="16"/>
    </row>
    <row r="1495">
      <c r="J1495" s="16"/>
    </row>
    <row r="1496">
      <c r="J1496" s="16"/>
    </row>
    <row r="1497">
      <c r="J1497" s="16"/>
    </row>
    <row r="1498">
      <c r="J1498" s="16"/>
    </row>
    <row r="1499">
      <c r="J1499" s="16"/>
    </row>
    <row r="1500">
      <c r="J1500" s="16"/>
    </row>
    <row r="1501">
      <c r="J1501" s="16"/>
    </row>
    <row r="1502">
      <c r="J1502" s="16"/>
    </row>
    <row r="1503">
      <c r="J1503" s="16"/>
    </row>
    <row r="1504">
      <c r="J1504" s="16"/>
    </row>
    <row r="1505">
      <c r="J1505" s="16"/>
    </row>
    <row r="1506">
      <c r="J1506" s="16"/>
    </row>
    <row r="1507">
      <c r="J1507" s="16"/>
    </row>
    <row r="1508">
      <c r="J1508" s="16"/>
    </row>
    <row r="1509">
      <c r="J1509" s="16"/>
    </row>
    <row r="1510">
      <c r="J1510" s="16"/>
    </row>
    <row r="1511">
      <c r="J1511" s="16"/>
    </row>
    <row r="1512">
      <c r="J1512" s="16"/>
    </row>
    <row r="1513">
      <c r="J1513" s="16"/>
    </row>
    <row r="1514">
      <c r="J1514" s="16"/>
    </row>
    <row r="1515">
      <c r="J1515" s="16"/>
    </row>
    <row r="1516">
      <c r="J1516" s="16"/>
    </row>
    <row r="1517">
      <c r="J1517" s="16"/>
    </row>
    <row r="1518">
      <c r="J1518" s="16"/>
    </row>
    <row r="1519">
      <c r="J1519" s="16"/>
    </row>
    <row r="1520">
      <c r="J1520" s="16"/>
    </row>
    <row r="1521">
      <c r="J1521" s="16"/>
    </row>
    <row r="1522">
      <c r="J1522" s="16"/>
    </row>
    <row r="1523">
      <c r="J1523" s="16"/>
    </row>
    <row r="1524">
      <c r="J1524" s="16"/>
    </row>
    <row r="1525">
      <c r="J1525" s="16"/>
    </row>
    <row r="1526">
      <c r="J1526" s="16"/>
    </row>
    <row r="1527">
      <c r="J1527" s="16"/>
    </row>
    <row r="1528">
      <c r="J1528" s="16"/>
    </row>
    <row r="1529">
      <c r="J1529" s="16"/>
    </row>
    <row r="1530">
      <c r="J1530" s="16"/>
    </row>
    <row r="1531">
      <c r="J1531" s="16"/>
    </row>
    <row r="1532">
      <c r="J1532" s="16"/>
    </row>
    <row r="1533">
      <c r="J1533" s="16"/>
    </row>
    <row r="1534">
      <c r="J1534" s="16"/>
    </row>
    <row r="1535">
      <c r="J1535" s="16"/>
    </row>
    <row r="1536">
      <c r="J1536" s="16"/>
    </row>
    <row r="1537">
      <c r="J1537" s="16"/>
    </row>
    <row r="1538">
      <c r="J1538" s="16"/>
    </row>
    <row r="1539">
      <c r="J1539" s="16"/>
    </row>
    <row r="1540">
      <c r="J1540" s="16"/>
    </row>
    <row r="1541">
      <c r="J1541" s="16"/>
    </row>
    <row r="1542">
      <c r="J1542" s="16"/>
    </row>
    <row r="1543">
      <c r="J1543" s="16"/>
    </row>
    <row r="1544">
      <c r="J1544" s="16"/>
    </row>
    <row r="1545">
      <c r="J1545" s="16"/>
    </row>
    <row r="1546">
      <c r="J1546" s="16"/>
    </row>
    <row r="1547">
      <c r="J1547" s="16"/>
    </row>
    <row r="1548">
      <c r="J1548" s="16"/>
    </row>
    <row r="1549">
      <c r="J1549" s="16"/>
    </row>
    <row r="1550">
      <c r="J1550" s="16"/>
    </row>
    <row r="1551">
      <c r="J1551" s="16"/>
    </row>
    <row r="1552">
      <c r="J1552" s="16"/>
    </row>
    <row r="1553">
      <c r="J1553" s="16"/>
    </row>
    <row r="1554">
      <c r="J1554" s="16"/>
    </row>
    <row r="1555">
      <c r="J1555" s="16"/>
    </row>
    <row r="1556">
      <c r="J1556" s="16"/>
    </row>
    <row r="1557">
      <c r="J1557" s="16"/>
    </row>
    <row r="1558">
      <c r="J1558" s="16"/>
    </row>
    <row r="1559">
      <c r="J1559" s="16"/>
    </row>
    <row r="1560">
      <c r="J1560" s="16"/>
    </row>
    <row r="1561">
      <c r="J1561" s="16"/>
    </row>
    <row r="1562">
      <c r="J1562" s="16"/>
    </row>
    <row r="1563">
      <c r="J1563" s="16"/>
    </row>
    <row r="1564">
      <c r="J1564" s="16"/>
    </row>
    <row r="1565">
      <c r="J1565" s="16"/>
    </row>
    <row r="1566">
      <c r="J1566" s="16"/>
    </row>
    <row r="1567">
      <c r="J1567" s="16"/>
    </row>
    <row r="1568">
      <c r="J1568" s="16"/>
    </row>
    <row r="1569">
      <c r="J1569" s="16"/>
    </row>
    <row r="1570">
      <c r="J1570" s="16"/>
    </row>
    <row r="1571">
      <c r="J1571" s="16"/>
    </row>
    <row r="1572">
      <c r="J1572" s="16"/>
    </row>
    <row r="1573">
      <c r="J1573" s="16"/>
    </row>
    <row r="1574">
      <c r="J1574" s="16"/>
    </row>
    <row r="1575">
      <c r="J1575" s="16"/>
    </row>
    <row r="1576">
      <c r="J1576" s="16"/>
    </row>
    <row r="1577">
      <c r="J1577" s="16"/>
    </row>
    <row r="1578">
      <c r="J1578" s="16"/>
    </row>
    <row r="1579">
      <c r="J1579" s="16"/>
    </row>
    <row r="1580">
      <c r="J1580" s="16"/>
    </row>
    <row r="1581">
      <c r="J1581" s="16"/>
    </row>
    <row r="1582">
      <c r="J1582" s="16"/>
    </row>
    <row r="1583">
      <c r="J1583" s="16"/>
    </row>
    <row r="1584">
      <c r="J1584" s="16"/>
    </row>
    <row r="1585">
      <c r="J1585" s="16"/>
    </row>
    <row r="1586">
      <c r="J1586" s="16"/>
    </row>
    <row r="1587">
      <c r="J1587" s="16"/>
    </row>
    <row r="1588">
      <c r="J1588" s="16"/>
    </row>
    <row r="1589">
      <c r="J1589" s="16"/>
    </row>
    <row r="1590">
      <c r="J1590" s="16"/>
    </row>
    <row r="1591">
      <c r="J1591" s="16"/>
    </row>
    <row r="1592">
      <c r="J1592" s="16"/>
    </row>
    <row r="1593">
      <c r="J1593" s="16"/>
    </row>
    <row r="1594">
      <c r="J1594" s="16"/>
    </row>
    <row r="1595">
      <c r="J1595" s="16"/>
    </row>
    <row r="1596">
      <c r="J1596" s="16"/>
    </row>
    <row r="1597">
      <c r="J1597" s="16"/>
    </row>
    <row r="1598">
      <c r="J1598" s="16"/>
    </row>
    <row r="1599">
      <c r="J1599" s="16"/>
    </row>
    <row r="1600">
      <c r="J1600" s="16"/>
    </row>
    <row r="1601">
      <c r="J1601" s="16"/>
    </row>
    <row r="1602">
      <c r="J1602" s="16"/>
    </row>
    <row r="1603">
      <c r="J1603" s="16"/>
    </row>
    <row r="1604">
      <c r="J1604" s="16"/>
    </row>
    <row r="1605">
      <c r="J1605" s="16"/>
    </row>
    <row r="1606">
      <c r="J1606" s="16"/>
    </row>
    <row r="1607">
      <c r="J1607" s="16"/>
    </row>
    <row r="1608">
      <c r="J1608" s="16"/>
    </row>
    <row r="1609">
      <c r="J1609" s="16"/>
    </row>
    <row r="1610">
      <c r="J1610" s="16"/>
    </row>
    <row r="1611">
      <c r="J1611" s="16"/>
    </row>
    <row r="1612">
      <c r="J1612" s="16"/>
    </row>
    <row r="1613">
      <c r="J1613" s="16"/>
    </row>
    <row r="1614">
      <c r="J1614" s="16"/>
    </row>
    <row r="1615">
      <c r="J1615" s="16"/>
    </row>
    <row r="1616">
      <c r="J1616" s="16"/>
    </row>
    <row r="1617">
      <c r="J1617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4" width="8.5"/>
    <col customWidth="1" min="5" max="5" width="3.25"/>
    <col customWidth="1" min="6" max="11" width="8.63"/>
    <col customWidth="1" min="12" max="12" width="6.13"/>
  </cols>
  <sheetData>
    <row r="1">
      <c r="A1" s="17"/>
      <c r="B1" s="18"/>
      <c r="C1" s="18"/>
      <c r="D1" s="18"/>
      <c r="E1" s="18"/>
      <c r="F1" s="18" t="s">
        <v>21</v>
      </c>
      <c r="G1" s="18" t="s">
        <v>22</v>
      </c>
      <c r="H1" s="18" t="s">
        <v>21</v>
      </c>
      <c r="I1" s="18" t="s">
        <v>22</v>
      </c>
      <c r="J1" s="18" t="s">
        <v>21</v>
      </c>
      <c r="K1" s="18" t="s">
        <v>22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>
      <c r="A2" s="17"/>
      <c r="B2" s="20" t="s">
        <v>23</v>
      </c>
      <c r="C2" s="20" t="s">
        <v>23</v>
      </c>
      <c r="D2" s="20" t="s">
        <v>23</v>
      </c>
      <c r="E2" s="21"/>
      <c r="F2" s="20">
        <v>1200000.0</v>
      </c>
      <c r="G2" s="20" t="s">
        <v>24</v>
      </c>
      <c r="H2" s="20">
        <v>1200000.0</v>
      </c>
      <c r="I2" s="20" t="s">
        <v>24</v>
      </c>
      <c r="J2" s="20">
        <v>1200000.0</v>
      </c>
      <c r="K2" s="20" t="s">
        <v>24</v>
      </c>
      <c r="L2" s="19"/>
      <c r="M2" s="1"/>
      <c r="N2" s="2" t="s">
        <v>25</v>
      </c>
      <c r="O2" s="2" t="s">
        <v>26</v>
      </c>
      <c r="P2" s="2" t="s">
        <v>27</v>
      </c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>
      <c r="A3" s="6" t="s">
        <v>0</v>
      </c>
      <c r="B3" s="18">
        <v>0.1</v>
      </c>
      <c r="C3" s="18">
        <v>0.05</v>
      </c>
      <c r="D3" s="22">
        <f t="shared" ref="D3:D14" si="2">1/12</f>
        <v>0.08333333333</v>
      </c>
      <c r="E3" s="19"/>
      <c r="F3" s="19">
        <f t="shared" ref="F3:F14" si="3">$F$2*B3</f>
        <v>120000</v>
      </c>
      <c r="G3" s="23">
        <f>F3/'Data-Input - Absolute Values'!$B$227</f>
        <v>979.5918367</v>
      </c>
      <c r="H3" s="19">
        <f t="shared" ref="H3:H14" si="4">$F$2*C3</f>
        <v>60000</v>
      </c>
      <c r="I3" s="23">
        <f>H3/'Data-Input - Absolute Values'!$B$227</f>
        <v>489.7959184</v>
      </c>
      <c r="J3" s="19">
        <f t="shared" ref="J3:J14" si="5">$F$2*D3</f>
        <v>100000</v>
      </c>
      <c r="K3" s="23">
        <f>J3/'Data-Input - Absolute Values'!$B$227</f>
        <v>816.3265306</v>
      </c>
      <c r="L3" s="19"/>
      <c r="M3" s="4" t="s">
        <v>12</v>
      </c>
      <c r="N3" s="5">
        <f t="shared" ref="N3:P3" si="1">AVERAGE(F18:F242)</f>
        <v>0.003176525162</v>
      </c>
      <c r="O3" s="5">
        <f t="shared" si="1"/>
        <v>0.003805073467</v>
      </c>
      <c r="P3" s="5">
        <f t="shared" si="1"/>
        <v>0.005471872013</v>
      </c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>
      <c r="A4" s="6" t="s">
        <v>1</v>
      </c>
      <c r="B4" s="18">
        <v>0.1</v>
      </c>
      <c r="C4" s="18">
        <v>0.05</v>
      </c>
      <c r="D4" s="22">
        <f t="shared" si="2"/>
        <v>0.08333333333</v>
      </c>
      <c r="E4" s="19"/>
      <c r="F4" s="19">
        <f t="shared" si="3"/>
        <v>120000</v>
      </c>
      <c r="G4" s="23">
        <f>F4/'Data-Input - Absolute Values'!$C$227</f>
        <v>1135.288553</v>
      </c>
      <c r="H4" s="19">
        <f t="shared" si="4"/>
        <v>60000</v>
      </c>
      <c r="I4" s="23">
        <f>H4/'Data-Input - Absolute Values'!$C$227</f>
        <v>567.6442763</v>
      </c>
      <c r="J4" s="19">
        <f t="shared" si="5"/>
        <v>100000</v>
      </c>
      <c r="K4" s="23">
        <f>J4/'Data-Input - Absolute Values'!$C$227</f>
        <v>946.0737938</v>
      </c>
      <c r="L4" s="19"/>
      <c r="M4" s="4" t="s">
        <v>13</v>
      </c>
      <c r="N4" s="5">
        <f t="shared" ref="N4:P4" si="6">STDEV(F18:F242)</f>
        <v>0.04873705247</v>
      </c>
      <c r="O4" s="5">
        <f t="shared" si="6"/>
        <v>0.06168643769</v>
      </c>
      <c r="P4" s="5">
        <f t="shared" si="6"/>
        <v>0.07366819081</v>
      </c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>
      <c r="A5" s="6" t="s">
        <v>2</v>
      </c>
      <c r="B5" s="18">
        <v>0.1</v>
      </c>
      <c r="C5" s="18">
        <v>0.05</v>
      </c>
      <c r="D5" s="22">
        <f t="shared" si="2"/>
        <v>0.08333333333</v>
      </c>
      <c r="E5" s="19"/>
      <c r="F5" s="19">
        <f t="shared" si="3"/>
        <v>120000</v>
      </c>
      <c r="G5" s="23">
        <f>F5/'Data-Input - Absolute Values'!$D$227</f>
        <v>9942.004971</v>
      </c>
      <c r="H5" s="19">
        <f t="shared" si="4"/>
        <v>60000</v>
      </c>
      <c r="I5" s="23">
        <f>H5/'Data-Input - Absolute Values'!$D$227</f>
        <v>4971.002486</v>
      </c>
      <c r="J5" s="19">
        <f t="shared" si="5"/>
        <v>100000</v>
      </c>
      <c r="K5" s="23">
        <f>J5/'Data-Input - Absolute Values'!$D$227</f>
        <v>8285.004143</v>
      </c>
      <c r="L5" s="19"/>
      <c r="M5" s="4" t="s">
        <v>14</v>
      </c>
      <c r="N5" s="5">
        <f t="shared" ref="N5:P5" si="7">SKEW(F18:F242)</f>
        <v>-0.1526551514</v>
      </c>
      <c r="O5" s="5">
        <f t="shared" si="7"/>
        <v>-0.01845622366</v>
      </c>
      <c r="P5" s="5">
        <f t="shared" si="7"/>
        <v>0.07815421026</v>
      </c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>
      <c r="A6" s="6" t="s">
        <v>3</v>
      </c>
      <c r="B6" s="18">
        <v>0.1</v>
      </c>
      <c r="C6" s="18">
        <v>0.05</v>
      </c>
      <c r="D6" s="22">
        <f t="shared" si="2"/>
        <v>0.08333333333</v>
      </c>
      <c r="E6" s="19"/>
      <c r="F6" s="19">
        <f t="shared" si="3"/>
        <v>120000</v>
      </c>
      <c r="G6" s="23">
        <f>F6/'Data-Input - Absolute Values'!$E$227</f>
        <v>5348.78538</v>
      </c>
      <c r="H6" s="19">
        <f t="shared" si="4"/>
        <v>60000</v>
      </c>
      <c r="I6" s="23">
        <f>H6/'Data-Input - Absolute Values'!$E$227</f>
        <v>2674.39269</v>
      </c>
      <c r="J6" s="19">
        <f t="shared" si="5"/>
        <v>100000</v>
      </c>
      <c r="K6" s="23">
        <f>J6/'Data-Input - Absolute Values'!$E$227</f>
        <v>4457.32115</v>
      </c>
      <c r="L6" s="19"/>
      <c r="M6" s="4" t="s">
        <v>15</v>
      </c>
      <c r="N6" s="5">
        <f t="shared" ref="N6:P6" si="8">KURT(F18:F242)</f>
        <v>3.189760993</v>
      </c>
      <c r="O6" s="5">
        <f t="shared" si="8"/>
        <v>3.209924739</v>
      </c>
      <c r="P6" s="5">
        <f t="shared" si="8"/>
        <v>3.154503947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6" t="s">
        <v>16</v>
      </c>
      <c r="B7" s="18">
        <v>0.12</v>
      </c>
      <c r="C7" s="18">
        <v>0.15</v>
      </c>
      <c r="D7" s="22">
        <f t="shared" si="2"/>
        <v>0.08333333333</v>
      </c>
      <c r="E7" s="19"/>
      <c r="F7" s="19">
        <f t="shared" si="3"/>
        <v>144000</v>
      </c>
      <c r="G7" s="23">
        <f>F7/'Data-Input - Absolute Values'!$F$227</f>
        <v>1268.823078</v>
      </c>
      <c r="H7" s="19">
        <f t="shared" si="4"/>
        <v>180000</v>
      </c>
      <c r="I7" s="23">
        <f>H7/'Data-Input - Absolute Values'!$F$227</f>
        <v>1586.028848</v>
      </c>
      <c r="J7" s="19">
        <f t="shared" si="5"/>
        <v>100000</v>
      </c>
      <c r="K7" s="23">
        <f>J7/'Data-Input - Absolute Values'!$F$227</f>
        <v>881.1271378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>
      <c r="A8" s="6" t="s">
        <v>17</v>
      </c>
      <c r="B8" s="18">
        <v>0.12</v>
      </c>
      <c r="C8" s="18">
        <v>0.15</v>
      </c>
      <c r="D8" s="22">
        <f t="shared" si="2"/>
        <v>0.08333333333</v>
      </c>
      <c r="E8" s="19"/>
      <c r="F8" s="19">
        <f t="shared" si="3"/>
        <v>144000</v>
      </c>
      <c r="G8" s="23">
        <f>F8/'Data-Input - Absolute Values'!$G$227</f>
        <v>1038.436576</v>
      </c>
      <c r="H8" s="19">
        <f t="shared" si="4"/>
        <v>180000</v>
      </c>
      <c r="I8" s="23">
        <f>H8/'Data-Input - Absolute Values'!$G$227</f>
        <v>1298.04572</v>
      </c>
      <c r="J8" s="19">
        <f t="shared" si="5"/>
        <v>100000</v>
      </c>
      <c r="K8" s="23">
        <f>J8/'Data-Input - Absolute Values'!$G$227</f>
        <v>721.1365111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>
      <c r="A9" s="6" t="s">
        <v>18</v>
      </c>
      <c r="B9" s="18">
        <v>0.12</v>
      </c>
      <c r="C9" s="18">
        <v>0.15</v>
      </c>
      <c r="D9" s="22">
        <f t="shared" si="2"/>
        <v>0.08333333333</v>
      </c>
      <c r="E9" s="19"/>
      <c r="F9" s="19">
        <f t="shared" si="3"/>
        <v>144000</v>
      </c>
      <c r="G9" s="23">
        <f>F9/'Data-Input - Absolute Values'!$H$227</f>
        <v>1423.769033</v>
      </c>
      <c r="H9" s="19">
        <f t="shared" si="4"/>
        <v>180000</v>
      </c>
      <c r="I9" s="23">
        <f>H9/'Data-Input - Absolute Values'!$H$227</f>
        <v>1779.711291</v>
      </c>
      <c r="J9" s="19">
        <f t="shared" si="5"/>
        <v>100000</v>
      </c>
      <c r="K9" s="23">
        <f>J9/'Data-Input - Absolute Values'!$H$227</f>
        <v>988.7284952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>
      <c r="A10" s="6" t="s">
        <v>19</v>
      </c>
      <c r="B10" s="18">
        <v>0.12</v>
      </c>
      <c r="C10" s="18">
        <v>0.15</v>
      </c>
      <c r="D10" s="22">
        <f t="shared" si="2"/>
        <v>0.08333333333</v>
      </c>
      <c r="E10" s="19"/>
      <c r="F10" s="19">
        <f t="shared" si="3"/>
        <v>144000</v>
      </c>
      <c r="G10" s="23">
        <f>F10/'Data-Input - Absolute Values'!$I$227</f>
        <v>1512.795731</v>
      </c>
      <c r="H10" s="19">
        <f t="shared" si="4"/>
        <v>180000</v>
      </c>
      <c r="I10" s="23">
        <f>H10/'Data-Input - Absolute Values'!$I$227</f>
        <v>1890.994663</v>
      </c>
      <c r="J10" s="19">
        <f t="shared" si="5"/>
        <v>100000</v>
      </c>
      <c r="K10" s="23">
        <f>J10/'Data-Input - Absolute Values'!$I$227</f>
        <v>1050.552591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6" t="s">
        <v>8</v>
      </c>
      <c r="B11" s="18">
        <v>0.03</v>
      </c>
      <c r="C11" s="18">
        <v>0.05</v>
      </c>
      <c r="D11" s="22">
        <f t="shared" si="2"/>
        <v>0.08333333333</v>
      </c>
      <c r="E11" s="19"/>
      <c r="F11" s="19">
        <f t="shared" si="3"/>
        <v>36000</v>
      </c>
      <c r="G11" s="23">
        <f>F11/'Data-Input - Absolute Values'!$J$227</f>
        <v>3.933373031</v>
      </c>
      <c r="H11" s="19">
        <f t="shared" si="4"/>
        <v>60000</v>
      </c>
      <c r="I11" s="23">
        <f>H11/'Data-Input - Absolute Values'!$J$227</f>
        <v>6.555621719</v>
      </c>
      <c r="J11" s="19">
        <f t="shared" si="5"/>
        <v>100000</v>
      </c>
      <c r="K11" s="23">
        <f>J11/'Data-Input - Absolute Values'!$J$227</f>
        <v>10.9260362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6" t="s">
        <v>9</v>
      </c>
      <c r="B12" s="18">
        <v>0.03</v>
      </c>
      <c r="C12" s="18">
        <v>0.05</v>
      </c>
      <c r="D12" s="22">
        <f t="shared" si="2"/>
        <v>0.08333333333</v>
      </c>
      <c r="E12" s="19"/>
      <c r="F12" s="19">
        <f t="shared" si="3"/>
        <v>36000</v>
      </c>
      <c r="G12" s="23">
        <f>F12/'Data-Input - Absolute Values'!$K$227</f>
        <v>220.9689735</v>
      </c>
      <c r="H12" s="19">
        <f t="shared" si="4"/>
        <v>60000</v>
      </c>
      <c r="I12" s="23">
        <f>H12/'Data-Input - Absolute Values'!$K$227</f>
        <v>368.2816225</v>
      </c>
      <c r="J12" s="19">
        <f t="shared" si="5"/>
        <v>100000</v>
      </c>
      <c r="K12" s="23">
        <f>J12/'Data-Input - Absolute Values'!$K$227</f>
        <v>613.8027042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6" t="s">
        <v>10</v>
      </c>
      <c r="B13" s="18">
        <v>0.03</v>
      </c>
      <c r="C13" s="18">
        <v>0.05</v>
      </c>
      <c r="D13" s="22">
        <f t="shared" si="2"/>
        <v>0.08333333333</v>
      </c>
      <c r="E13" s="19"/>
      <c r="F13" s="19">
        <f t="shared" si="3"/>
        <v>36000</v>
      </c>
      <c r="G13" s="23">
        <f>F13/'Data-Input - Absolute Values'!$L$227</f>
        <v>857142.8571</v>
      </c>
      <c r="H13" s="19">
        <f t="shared" si="4"/>
        <v>60000</v>
      </c>
      <c r="I13" s="23">
        <f>H13/'Data-Input - Absolute Values'!$L$227</f>
        <v>1428571.429</v>
      </c>
      <c r="J13" s="19">
        <f t="shared" si="5"/>
        <v>100000</v>
      </c>
      <c r="K13" s="23">
        <f>J13/'Data-Input - Absolute Values'!$L$227</f>
        <v>2380952.381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6" t="s">
        <v>28</v>
      </c>
      <c r="B14" s="18">
        <v>0.03</v>
      </c>
      <c r="C14" s="18">
        <v>0.05</v>
      </c>
      <c r="D14" s="22">
        <f t="shared" si="2"/>
        <v>0.08333333333</v>
      </c>
      <c r="E14" s="19"/>
      <c r="F14" s="19">
        <f t="shared" si="3"/>
        <v>36000</v>
      </c>
      <c r="G14" s="23">
        <f>F14/'Data-Input - Absolute Values'!$M$227</f>
        <v>561.617208</v>
      </c>
      <c r="H14" s="19">
        <f t="shared" si="4"/>
        <v>60000</v>
      </c>
      <c r="I14" s="23">
        <f>H14/'Data-Input - Absolute Values'!$M$227</f>
        <v>936.0286799</v>
      </c>
      <c r="J14" s="19">
        <f t="shared" si="5"/>
        <v>100000</v>
      </c>
      <c r="K14" s="23">
        <f>J14/'Data-Input - Absolute Values'!$M$227</f>
        <v>1560.0478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>
      <c r="A15" s="17"/>
      <c r="B15" s="19"/>
      <c r="C15" s="19"/>
      <c r="D15" s="19"/>
      <c r="E15" s="19"/>
      <c r="F15" s="19"/>
      <c r="G15" s="19"/>
      <c r="H15" s="19"/>
      <c r="I15" s="19"/>
      <c r="J15" s="19"/>
      <c r="K15" s="23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17"/>
      <c r="B16" s="19"/>
      <c r="C16" s="19"/>
      <c r="D16" s="19"/>
      <c r="E16" s="19"/>
      <c r="F16" s="20" t="s">
        <v>29</v>
      </c>
      <c r="G16" s="20" t="s">
        <v>29</v>
      </c>
      <c r="H16" s="20" t="s">
        <v>29</v>
      </c>
      <c r="I16" s="19"/>
      <c r="J16" s="19"/>
      <c r="K16" s="23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>
      <c r="A17" s="24" t="s">
        <v>20</v>
      </c>
      <c r="B17" s="20" t="s">
        <v>25</v>
      </c>
      <c r="C17" s="20" t="s">
        <v>26</v>
      </c>
      <c r="D17" s="20" t="s">
        <v>27</v>
      </c>
      <c r="E17" s="19"/>
      <c r="F17" s="20" t="s">
        <v>25</v>
      </c>
      <c r="G17" s="20" t="s">
        <v>26</v>
      </c>
      <c r="H17" s="20" t="s">
        <v>27</v>
      </c>
      <c r="I17" s="19"/>
      <c r="J17" s="19"/>
      <c r="K17" s="23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25">
        <v>45329.0</v>
      </c>
      <c r="B18" s="23">
        <f t="array" ref="B18">MMULT('Data-Input - Absolute Values'!B2:M2,$G$3:$G$14)</f>
        <v>2452332.76</v>
      </c>
      <c r="C18" s="23">
        <f t="array" ref="C18">MMULT('Data-Input - Absolute Values'!B2:M2,$I$3:$I$14)</f>
        <v>2824872.093</v>
      </c>
      <c r="D18" s="23">
        <f t="array" ref="D18">MMULT('Data-Input - Absolute Values'!B2:M2,$K$3:$K$14)</f>
        <v>4110286.605</v>
      </c>
      <c r="E18" s="19"/>
      <c r="F18" s="26">
        <f t="shared" ref="F18:H18" si="9">ln(B18/B19)</f>
        <v>0.02899823621</v>
      </c>
      <c r="G18" s="26">
        <f t="shared" si="9"/>
        <v>0.02861219755</v>
      </c>
      <c r="H18" s="26">
        <f t="shared" si="9"/>
        <v>0.03484868549</v>
      </c>
      <c r="I18" s="19"/>
      <c r="J18" s="19"/>
      <c r="K18" s="23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>
      <c r="A19" s="25">
        <v>45322.0</v>
      </c>
      <c r="B19" s="23">
        <f t="array" ref="B19">MMULT('Data-Input - Absolute Values'!B3:M3,$G$3:$G$14)</f>
        <v>2382240.621</v>
      </c>
      <c r="C19" s="23">
        <f t="array" ref="C19">MMULT('Data-Input - Absolute Values'!B3:M3,$I$3:$I$14)</f>
        <v>2745191.647</v>
      </c>
      <c r="D19" s="23">
        <f t="array" ref="D19">MMULT('Data-Input - Absolute Values'!B3:M3,$K$3:$K$14)</f>
        <v>3969515.608</v>
      </c>
      <c r="E19" s="19"/>
      <c r="F19" s="26">
        <f t="shared" ref="F19:H19" si="10">ln(B19/B20)</f>
        <v>0.0240109267</v>
      </c>
      <c r="G19" s="26">
        <f t="shared" si="10"/>
        <v>0.03074612056</v>
      </c>
      <c r="H19" s="26">
        <f t="shared" si="10"/>
        <v>0.03329690386</v>
      </c>
      <c r="I19" s="19"/>
      <c r="J19" s="19"/>
      <c r="K19" s="23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A20" s="25">
        <v>45315.0</v>
      </c>
      <c r="B20" s="23">
        <f t="array" ref="B20">MMULT('Data-Input - Absolute Values'!B4:M4,$G$3:$G$14)</f>
        <v>2325722.063</v>
      </c>
      <c r="C20" s="23">
        <f t="array" ref="C20">MMULT('Data-Input - Absolute Values'!B4:M4,$I$3:$I$14)</f>
        <v>2662072.005</v>
      </c>
      <c r="D20" s="23">
        <f t="array" ref="D20">MMULT('Data-Input - Absolute Values'!B4:M4,$K$3:$K$14)</f>
        <v>3839519.276</v>
      </c>
      <c r="E20" s="19"/>
      <c r="F20" s="26">
        <f t="shared" ref="F20:H20" si="11">ln(B20/B21)</f>
        <v>-0.03538550951</v>
      </c>
      <c r="G20" s="26">
        <f t="shared" si="11"/>
        <v>-0.06223143985</v>
      </c>
      <c r="H20" s="26">
        <f t="shared" si="11"/>
        <v>-0.07099765753</v>
      </c>
      <c r="I20" s="19"/>
      <c r="J20" s="19"/>
      <c r="K20" s="23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>
      <c r="A21" s="25">
        <v>45308.0</v>
      </c>
      <c r="B21" s="23">
        <f t="array" ref="B21">MMULT('Data-Input - Absolute Values'!B5:M5,$G$3:$G$14)</f>
        <v>2409492.308</v>
      </c>
      <c r="C21" s="23">
        <f t="array" ref="C21">MMULT('Data-Input - Absolute Values'!B5:M5,$I$3:$I$14)</f>
        <v>2832999.965</v>
      </c>
      <c r="D21" s="23">
        <f t="array" ref="D21">MMULT('Data-Input - Absolute Values'!B5:M5,$K$3:$K$14)</f>
        <v>4122026.156</v>
      </c>
      <c r="E21" s="19"/>
      <c r="F21" s="26">
        <f t="shared" ref="F21:H21" si="12">ln(B21/B22)</f>
        <v>-0.0168979889</v>
      </c>
      <c r="G21" s="26">
        <f t="shared" si="12"/>
        <v>-0.02713964303</v>
      </c>
      <c r="H21" s="26">
        <f t="shared" si="12"/>
        <v>-0.0304463414</v>
      </c>
      <c r="I21" s="19"/>
      <c r="J21" s="19"/>
      <c r="K21" s="23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>
      <c r="A22" s="25">
        <v>45301.0</v>
      </c>
      <c r="B22" s="23">
        <f t="array" ref="B22">MMULT('Data-Input - Absolute Values'!B6:M6,$G$3:$G$14)</f>
        <v>2450553.834</v>
      </c>
      <c r="C22" s="23">
        <f t="array" ref="C22">MMULT('Data-Input - Absolute Values'!B6:M6,$I$3:$I$14)</f>
        <v>2910939.414</v>
      </c>
      <c r="D22" s="23">
        <f t="array" ref="D22">MMULT('Data-Input - Absolute Values'!B6:M6,$K$3:$K$14)</f>
        <v>4249456.826</v>
      </c>
      <c r="E22" s="19"/>
      <c r="F22" s="26">
        <f t="shared" ref="F22:H22" si="13">ln(B22/B23)</f>
        <v>0.043036332</v>
      </c>
      <c r="G22" s="26">
        <f t="shared" si="13"/>
        <v>0.05561433215</v>
      </c>
      <c r="H22" s="26">
        <f t="shared" si="13"/>
        <v>0.06564069069</v>
      </c>
      <c r="I22" s="19"/>
      <c r="J22" s="19"/>
      <c r="K22" s="23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A23" s="25">
        <v>45294.0</v>
      </c>
      <c r="B23" s="23">
        <f t="array" ref="B23">MMULT('Data-Input - Absolute Values'!B7:M7,$G$3:$G$14)</f>
        <v>2347328.145</v>
      </c>
      <c r="C23" s="23">
        <f t="array" ref="C23">MMULT('Data-Input - Absolute Values'!B7:M7,$I$3:$I$14)</f>
        <v>2753468.857</v>
      </c>
      <c r="D23" s="23">
        <f t="array" ref="D23">MMULT('Data-Input - Absolute Values'!B7:M7,$K$3:$K$14)</f>
        <v>3979477.298</v>
      </c>
      <c r="E23" s="19"/>
      <c r="F23" s="26">
        <f t="shared" ref="F23:H23" si="14">ln(B23/B24)</f>
        <v>-0.02676455294</v>
      </c>
      <c r="G23" s="26">
        <f t="shared" si="14"/>
        <v>-0.04341066092</v>
      </c>
      <c r="H23" s="26">
        <f t="shared" si="14"/>
        <v>-0.04851925165</v>
      </c>
      <c r="I23" s="19"/>
      <c r="J23" s="19"/>
      <c r="K23" s="23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>
      <c r="A24" s="25">
        <v>45282.0</v>
      </c>
      <c r="B24" s="23">
        <f t="array" ref="B24">MMULT('Data-Input - Absolute Values'!B8:M8,$G$3:$G$14)</f>
        <v>2411001.629</v>
      </c>
      <c r="C24" s="23">
        <f t="array" ref="C24">MMULT('Data-Input - Absolute Values'!B8:M8,$I$3:$I$14)</f>
        <v>2875631.149</v>
      </c>
      <c r="D24" s="23">
        <f t="array" ref="D24">MMULT('Data-Input - Absolute Values'!B8:M8,$K$3:$K$14)</f>
        <v>4177319.322</v>
      </c>
      <c r="E24" s="19"/>
      <c r="F24" s="26">
        <f t="shared" ref="F24:H24" si="15">ln(B24/B25)</f>
        <v>0.01458158748</v>
      </c>
      <c r="G24" s="26">
        <f t="shared" si="15"/>
        <v>0.02169078593</v>
      </c>
      <c r="H24" s="26">
        <f t="shared" si="15"/>
        <v>0.02412815825</v>
      </c>
      <c r="I24" s="19"/>
      <c r="J24" s="19"/>
      <c r="K24" s="23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25">
        <v>45275.0</v>
      </c>
      <c r="B25" s="23">
        <f t="array" ref="B25">MMULT('Data-Input - Absolute Values'!B9:M9,$G$3:$G$14)</f>
        <v>2376100.473</v>
      </c>
      <c r="C25" s="23">
        <f t="array" ref="C25">MMULT('Data-Input - Absolute Values'!B9:M9,$I$3:$I$14)</f>
        <v>2813928.063</v>
      </c>
      <c r="D25" s="23">
        <f t="array" ref="D25">MMULT('Data-Input - Absolute Values'!B9:M9,$K$3:$K$14)</f>
        <v>4077734.53</v>
      </c>
      <c r="E25" s="19"/>
      <c r="F25" s="26">
        <f t="shared" ref="F25:H25" si="16">ln(B25/B26)</f>
        <v>-0.004569121008</v>
      </c>
      <c r="G25" s="26">
        <f t="shared" si="16"/>
        <v>-0.00292362337</v>
      </c>
      <c r="H25" s="26">
        <f t="shared" si="16"/>
        <v>-0.007730393724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25">
        <v>45268.0</v>
      </c>
      <c r="B26" s="23">
        <f t="array" ref="B26">MMULT('Data-Input - Absolute Values'!B10:M10,$G$3:$G$14)</f>
        <v>2386982.004</v>
      </c>
      <c r="C26" s="23">
        <f t="array" ref="C26">MMULT('Data-Input - Absolute Values'!B10:M10,$I$3:$I$14)</f>
        <v>2822166.967</v>
      </c>
      <c r="D26" s="23">
        <f t="array" ref="D26">MMULT('Data-Input - Absolute Values'!B10:M10,$K$3:$K$14)</f>
        <v>4109379.178</v>
      </c>
      <c r="E26" s="19"/>
      <c r="F26" s="26">
        <f t="shared" ref="F26:H26" si="17">ln(B26/B27)</f>
        <v>0.1032661661</v>
      </c>
      <c r="G26" s="26">
        <f t="shared" si="17"/>
        <v>0.143906037</v>
      </c>
      <c r="H26" s="26">
        <f t="shared" si="17"/>
        <v>0.1635400986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>
      <c r="A27" s="25">
        <v>45261.0</v>
      </c>
      <c r="B27" s="23">
        <f t="array" ref="B27">MMULT('Data-Input - Absolute Values'!B11:M11,$G$3:$G$14)</f>
        <v>2152787.776</v>
      </c>
      <c r="C27" s="23">
        <f t="array" ref="C27">MMULT('Data-Input - Absolute Values'!B11:M11,$I$3:$I$14)</f>
        <v>2443909.426</v>
      </c>
      <c r="D27" s="23">
        <f t="array" ref="D27">MMULT('Data-Input - Absolute Values'!B11:M11,$K$3:$K$14)</f>
        <v>3489407.207</v>
      </c>
      <c r="E27" s="19"/>
      <c r="F27" s="26">
        <f t="shared" ref="F27:H27" si="18">ln(B27/B28)</f>
        <v>0.01201502708</v>
      </c>
      <c r="G27" s="26">
        <f t="shared" si="18"/>
        <v>0.01123084922</v>
      </c>
      <c r="H27" s="26">
        <f t="shared" si="18"/>
        <v>0.0100583732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>
      <c r="A28" s="25">
        <v>45254.0</v>
      </c>
      <c r="B28" s="23">
        <f t="array" ref="B28">MMULT('Data-Input - Absolute Values'!B12:M12,$G$3:$G$14)</f>
        <v>2127076.741</v>
      </c>
      <c r="C28" s="23">
        <f t="array" ref="C28">MMULT('Data-Input - Absolute Values'!B12:M12,$I$3:$I$14)</f>
        <v>2416615.8</v>
      </c>
      <c r="D28" s="23">
        <f t="array" ref="D28">MMULT('Data-Input - Absolute Values'!B12:M12,$K$3:$K$14)</f>
        <v>3454485.37</v>
      </c>
      <c r="E28" s="19"/>
      <c r="F28" s="26">
        <f t="shared" ref="F28:H28" si="19">ln(B28/B29)</f>
        <v>0.02157014377</v>
      </c>
      <c r="G28" s="26">
        <f t="shared" si="19"/>
        <v>0.0306966454</v>
      </c>
      <c r="H28" s="26">
        <f t="shared" si="19"/>
        <v>0.03593736571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>
      <c r="A29" s="25">
        <v>45247.0</v>
      </c>
      <c r="B29" s="23">
        <f t="array" ref="B29">MMULT('Data-Input - Absolute Values'!B13:M13,$G$3:$G$14)</f>
        <v>2081686.685</v>
      </c>
      <c r="C29" s="23">
        <f t="array" ref="C29">MMULT('Data-Input - Absolute Values'!B13:M13,$I$3:$I$14)</f>
        <v>2343560.809</v>
      </c>
      <c r="D29" s="23">
        <f t="array" ref="D29">MMULT('Data-Input - Absolute Values'!B13:M13,$K$3:$K$14)</f>
        <v>3332544.506</v>
      </c>
      <c r="E29" s="19"/>
      <c r="F29" s="26">
        <f t="shared" ref="F29:H29" si="20">ln(B29/B30)</f>
        <v>-0.02583517631</v>
      </c>
      <c r="G29" s="26">
        <f t="shared" si="20"/>
        <v>-0.04027274497</v>
      </c>
      <c r="H29" s="26">
        <f t="shared" si="20"/>
        <v>-0.04974972983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>
      <c r="A30" s="25">
        <v>45240.0</v>
      </c>
      <c r="B30" s="23">
        <f t="array" ref="B30">MMULT('Data-Input - Absolute Values'!B14:M14,$G$3:$G$14)</f>
        <v>2136168.167</v>
      </c>
      <c r="C30" s="23">
        <f t="array" ref="C30">MMULT('Data-Input - Absolute Values'!B14:M14,$I$3:$I$14)</f>
        <v>2439868.712</v>
      </c>
      <c r="D30" s="23">
        <f t="array" ref="D30">MMULT('Data-Input - Absolute Values'!B14:M14,$K$3:$K$14)</f>
        <v>3502531.028</v>
      </c>
      <c r="E30" s="19"/>
      <c r="F30" s="26">
        <f t="shared" ref="F30:H30" si="21">ln(B30/B31)</f>
        <v>0.06737424053</v>
      </c>
      <c r="G30" s="26">
        <f t="shared" si="21"/>
        <v>0.08720623071</v>
      </c>
      <c r="H30" s="26">
        <f t="shared" si="21"/>
        <v>0.09921823156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>
      <c r="A31" s="25">
        <v>45233.0</v>
      </c>
      <c r="B31" s="23">
        <f t="array" ref="B31">MMULT('Data-Input - Absolute Values'!B15:M15,$G$3:$G$14)</f>
        <v>1996986.725</v>
      </c>
      <c r="C31" s="23">
        <f t="array" ref="C31">MMULT('Data-Input - Absolute Values'!B15:M15,$I$3:$I$14)</f>
        <v>2236110.562</v>
      </c>
      <c r="D31" s="23">
        <f t="array" ref="D31">MMULT('Data-Input - Absolute Values'!B15:M15,$K$3:$K$14)</f>
        <v>3171699.697</v>
      </c>
      <c r="E31" s="19"/>
      <c r="F31" s="26">
        <f t="shared" ref="F31:H31" si="22">ln(B31/B32)</f>
        <v>0.03778269534</v>
      </c>
      <c r="G31" s="26">
        <f t="shared" si="22"/>
        <v>0.03761281636</v>
      </c>
      <c r="H31" s="26">
        <f t="shared" si="22"/>
        <v>0.04154222273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>
      <c r="A32" s="25">
        <v>45226.0</v>
      </c>
      <c r="B32" s="23">
        <f t="array" ref="B32">MMULT('Data-Input - Absolute Values'!B16:M16,$G$3:$G$14)</f>
        <v>1922942.782</v>
      </c>
      <c r="C32" s="23">
        <f t="array" ref="C32">MMULT('Data-Input - Absolute Values'!B16:M16,$I$3:$I$14)</f>
        <v>2153566.24</v>
      </c>
      <c r="D32" s="23">
        <f t="array" ref="D32">MMULT('Data-Input - Absolute Values'!B16:M16,$K$3:$K$14)</f>
        <v>3042639.525</v>
      </c>
      <c r="E32" s="19"/>
      <c r="F32" s="26">
        <f t="shared" ref="F32:H32" si="23">ln(B32/B33)</f>
        <v>0.04597279259</v>
      </c>
      <c r="G32" s="26">
        <f t="shared" si="23"/>
        <v>0.07060277404</v>
      </c>
      <c r="H32" s="26">
        <f t="shared" si="23"/>
        <v>0.08270815947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>
      <c r="A33" s="25">
        <v>45219.0</v>
      </c>
      <c r="B33" s="23">
        <f t="array" ref="B33">MMULT('Data-Input - Absolute Values'!B17:M17,$G$3:$G$14)</f>
        <v>1836541.015</v>
      </c>
      <c r="C33" s="23">
        <f t="array" ref="C33">MMULT('Data-Input - Absolute Values'!B17:M17,$I$3:$I$14)</f>
        <v>2006761.864</v>
      </c>
      <c r="D33" s="23">
        <f t="array" ref="D33">MMULT('Data-Input - Absolute Values'!B17:M17,$K$3:$K$14)</f>
        <v>2801114.137</v>
      </c>
      <c r="E33" s="19"/>
      <c r="F33" s="26">
        <f t="shared" ref="F33:H33" si="24">ln(B33/B34)</f>
        <v>-0.003407644208</v>
      </c>
      <c r="G33" s="26">
        <f t="shared" si="24"/>
        <v>0.007206000473</v>
      </c>
      <c r="H33" s="26">
        <f t="shared" si="24"/>
        <v>0.01360102235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>
      <c r="A34" s="25">
        <v>45212.0</v>
      </c>
      <c r="B34" s="23">
        <f t="array" ref="B34">MMULT('Data-Input - Absolute Values'!B18:M18,$G$3:$G$14)</f>
        <v>1842809.968</v>
      </c>
      <c r="C34" s="23">
        <f t="array" ref="C34">MMULT('Data-Input - Absolute Values'!B18:M18,$I$3:$I$14)</f>
        <v>1992353.114</v>
      </c>
      <c r="D34" s="23">
        <f t="array" ref="D34">MMULT('Data-Input - Absolute Values'!B18:M18,$K$3:$K$14)</f>
        <v>2763274.037</v>
      </c>
      <c r="E34" s="19"/>
      <c r="F34" s="26">
        <f t="shared" ref="F34:H34" si="25">ln(B34/B35)</f>
        <v>-0.006048647795</v>
      </c>
      <c r="G34" s="26">
        <f t="shared" si="25"/>
        <v>-0.02018073367</v>
      </c>
      <c r="H34" s="26">
        <f t="shared" si="25"/>
        <v>-0.0288068674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>
      <c r="A35" s="25">
        <v>45205.0</v>
      </c>
      <c r="B35" s="23">
        <f t="array" ref="B35">MMULT('Data-Input - Absolute Values'!B19:M19,$G$3:$G$14)</f>
        <v>1853990.255</v>
      </c>
      <c r="C35" s="23">
        <f t="array" ref="C35">MMULT('Data-Input - Absolute Values'!B19:M19,$I$3:$I$14)</f>
        <v>2032968.71</v>
      </c>
      <c r="D35" s="23">
        <f t="array" ref="D35">MMULT('Data-Input - Absolute Values'!B19:M19,$K$3:$K$14)</f>
        <v>2844032.926</v>
      </c>
      <c r="E35" s="19"/>
      <c r="F35" s="26">
        <f t="shared" ref="F35:H35" si="26">ln(B35/B36)</f>
        <v>0.001094591442</v>
      </c>
      <c r="G35" s="26">
        <f t="shared" si="26"/>
        <v>0.003656039037</v>
      </c>
      <c r="H35" s="26">
        <f t="shared" si="26"/>
        <v>0.008312937552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>
      <c r="A36" s="25">
        <v>45198.0</v>
      </c>
      <c r="B36" s="23">
        <f t="array" ref="B36">MMULT('Data-Input - Absolute Values'!B20:M20,$G$3:$G$14)</f>
        <v>1851962.004</v>
      </c>
      <c r="C36" s="23">
        <f t="array" ref="C36">MMULT('Data-Input - Absolute Values'!B20:M20,$I$3:$I$14)</f>
        <v>2025549.667</v>
      </c>
      <c r="D36" s="23">
        <f t="array" ref="D36">MMULT('Data-Input - Absolute Values'!B20:M20,$K$3:$K$14)</f>
        <v>2820488.654</v>
      </c>
      <c r="E36" s="19"/>
      <c r="F36" s="26">
        <f t="shared" ref="F36:H36" si="27">ln(B36/B37)</f>
        <v>0.00711113175</v>
      </c>
      <c r="G36" s="26">
        <f t="shared" si="27"/>
        <v>0.01604159543</v>
      </c>
      <c r="H36" s="26">
        <f t="shared" si="27"/>
        <v>0.02268715511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>
      <c r="A37" s="25">
        <v>45191.0</v>
      </c>
      <c r="B37" s="23">
        <f t="array" ref="B37">MMULT('Data-Input - Absolute Values'!B21:M21,$G$3:$G$14)</f>
        <v>1838839.172</v>
      </c>
      <c r="C37" s="23">
        <f t="array" ref="C37">MMULT('Data-Input - Absolute Values'!B21:M21,$I$3:$I$14)</f>
        <v>1993315.851</v>
      </c>
      <c r="D37" s="23">
        <f t="array" ref="D37">MMULT('Data-Input - Absolute Values'!B21:M21,$K$3:$K$14)</f>
        <v>2757220.195</v>
      </c>
      <c r="E37" s="19"/>
      <c r="F37" s="26">
        <f t="shared" ref="F37:H37" si="28">ln(B37/B38)</f>
        <v>-0.02170067876</v>
      </c>
      <c r="G37" s="26">
        <f t="shared" si="28"/>
        <v>-0.01995152888</v>
      </c>
      <c r="H37" s="26">
        <f t="shared" si="28"/>
        <v>-0.02265740657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>
      <c r="A38" s="25">
        <v>45184.0</v>
      </c>
      <c r="B38" s="23">
        <f t="array" ref="B38">MMULT('Data-Input - Absolute Values'!B22:M22,$G$3:$G$14)</f>
        <v>1879179.352</v>
      </c>
      <c r="C38" s="23">
        <f t="array" ref="C38">MMULT('Data-Input - Absolute Values'!B22:M22,$I$3:$I$14)</f>
        <v>2033484.934</v>
      </c>
      <c r="D38" s="23">
        <f t="array" ref="D38">MMULT('Data-Input - Absolute Values'!B22:M22,$K$3:$K$14)</f>
        <v>2820404.75</v>
      </c>
      <c r="E38" s="19"/>
      <c r="F38" s="26">
        <f t="shared" ref="F38:H38" si="29">ln(B38/B39)</f>
        <v>0.01538249238</v>
      </c>
      <c r="G38" s="26">
        <f t="shared" si="29"/>
        <v>0.009383044668</v>
      </c>
      <c r="H38" s="26">
        <f t="shared" si="29"/>
        <v>0.01214779587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>
      <c r="A39" s="25">
        <v>45177.0</v>
      </c>
      <c r="B39" s="23">
        <f t="array" ref="B39">MMULT('Data-Input - Absolute Values'!B23:M23,$G$3:$G$14)</f>
        <v>1850494.081</v>
      </c>
      <c r="C39" s="23">
        <f t="array" ref="C39">MMULT('Data-Input - Absolute Values'!B23:M23,$I$3:$I$14)</f>
        <v>2014493.891</v>
      </c>
      <c r="D39" s="23">
        <f t="array" ref="D39">MMULT('Data-Input - Absolute Values'!B23:M23,$K$3:$K$14)</f>
        <v>2786350.311</v>
      </c>
      <c r="E39" s="19"/>
      <c r="F39" s="26">
        <f t="shared" ref="F39:H39" si="30">ln(B39/B40)</f>
        <v>0.005001819428</v>
      </c>
      <c r="G39" s="26">
        <f t="shared" si="30"/>
        <v>0.003169344681</v>
      </c>
      <c r="H39" s="26">
        <f t="shared" si="30"/>
        <v>0.00695447178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>
      <c r="A40" s="25">
        <v>45170.0</v>
      </c>
      <c r="B40" s="23">
        <f t="array" ref="B40">MMULT('Data-Input - Absolute Values'!B24:M24,$G$3:$G$14)</f>
        <v>1841261.353</v>
      </c>
      <c r="C40" s="23">
        <f t="array" ref="C40">MMULT('Data-Input - Absolute Values'!B24:M24,$I$3:$I$14)</f>
        <v>2008119.372</v>
      </c>
      <c r="D40" s="23">
        <f t="array" ref="D40">MMULT('Data-Input - Absolute Values'!B24:M24,$K$3:$K$14)</f>
        <v>2767039.941</v>
      </c>
      <c r="E40" s="19"/>
      <c r="F40" s="26">
        <f t="shared" ref="F40:H40" si="31">ln(B40/B41)</f>
        <v>0.004495615056</v>
      </c>
      <c r="G40" s="26">
        <f t="shared" si="31"/>
        <v>-0.0027348828</v>
      </c>
      <c r="H40" s="26">
        <f t="shared" si="31"/>
        <v>-0.005242204064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>
      <c r="A41" s="25">
        <v>45163.0</v>
      </c>
      <c r="B41" s="23">
        <f t="array" ref="B41">MMULT('Data-Input - Absolute Values'!B25:M25,$G$3:$G$14)</f>
        <v>1833002.33</v>
      </c>
      <c r="C41" s="23">
        <f t="array" ref="C41">MMULT('Data-Input - Absolute Values'!B25:M25,$I$3:$I$14)</f>
        <v>2013618.86</v>
      </c>
      <c r="D41" s="23">
        <f t="array" ref="D41">MMULT('Data-Input - Absolute Values'!B25:M25,$K$3:$K$14)</f>
        <v>2781583.416</v>
      </c>
      <c r="E41" s="19"/>
      <c r="F41" s="26">
        <f t="shared" ref="F41:H41" si="32">ln(B41/B42)</f>
        <v>0.01027498155</v>
      </c>
      <c r="G41" s="26">
        <f t="shared" si="32"/>
        <v>0.007314187458</v>
      </c>
      <c r="H41" s="26">
        <f t="shared" si="32"/>
        <v>0.007184035126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>
      <c r="A42" s="25">
        <v>45156.0</v>
      </c>
      <c r="B42" s="23">
        <f t="array" ref="B42">MMULT('Data-Input - Absolute Values'!B26:M26,$G$3:$G$14)</f>
        <v>1814264.694</v>
      </c>
      <c r="C42" s="23">
        <f t="array" ref="C42">MMULT('Data-Input - Absolute Values'!B26:M26,$I$3:$I$14)</f>
        <v>1998944.605</v>
      </c>
      <c r="D42" s="23">
        <f t="array" ref="D42">MMULT('Data-Input - Absolute Values'!B26:M26,$K$3:$K$14)</f>
        <v>2761672.03</v>
      </c>
      <c r="E42" s="19"/>
      <c r="F42" s="26">
        <f t="shared" ref="F42:H42" si="33">ln(B42/B43)</f>
        <v>-0.05272316971</v>
      </c>
      <c r="G42" s="26">
        <f t="shared" si="33"/>
        <v>-0.06940723756</v>
      </c>
      <c r="H42" s="26">
        <f t="shared" si="33"/>
        <v>-0.08135229461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>
      <c r="A43" s="25">
        <v>45149.0</v>
      </c>
      <c r="B43" s="23">
        <f t="array" ref="B43">MMULT('Data-Input - Absolute Values'!B27:M27,$G$3:$G$14)</f>
        <v>1912484.97</v>
      </c>
      <c r="C43" s="23">
        <f t="array" ref="C43">MMULT('Data-Input - Absolute Values'!B27:M27,$I$3:$I$14)</f>
        <v>2142614.005</v>
      </c>
      <c r="D43" s="23">
        <f t="array" ref="D43">MMULT('Data-Input - Absolute Values'!B27:M27,$K$3:$K$14)</f>
        <v>2995731.97</v>
      </c>
      <c r="E43" s="19"/>
      <c r="F43" s="26">
        <f t="shared" ref="F43:H43" si="34">ln(B43/B44)</f>
        <v>0.002340314502</v>
      </c>
      <c r="G43" s="26">
        <f t="shared" si="34"/>
        <v>0.006445338499</v>
      </c>
      <c r="H43" s="26">
        <f t="shared" si="34"/>
        <v>0.008196271959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>
      <c r="A44" s="25">
        <v>45142.0</v>
      </c>
      <c r="B44" s="23">
        <f t="array" ref="B44">MMULT('Data-Input - Absolute Values'!B28:M28,$G$3:$G$14)</f>
        <v>1908014.387</v>
      </c>
      <c r="C44" s="23">
        <f t="array" ref="C44">MMULT('Data-Input - Absolute Values'!B28:M28,$I$3:$I$14)</f>
        <v>2128848.541</v>
      </c>
      <c r="D44" s="23">
        <f t="array" ref="D44">MMULT('Data-Input - Absolute Values'!B28:M28,$K$3:$K$14)</f>
        <v>2971278.487</v>
      </c>
      <c r="E44" s="19"/>
      <c r="F44" s="26">
        <f t="shared" ref="F44:H44" si="35">ln(B44/B45)</f>
        <v>-0.02207762157</v>
      </c>
      <c r="G44" s="26">
        <f t="shared" si="35"/>
        <v>-0.0266413116</v>
      </c>
      <c r="H44" s="26">
        <f t="shared" si="35"/>
        <v>-0.02947532006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>
      <c r="A45" s="25">
        <v>45135.0</v>
      </c>
      <c r="B45" s="23">
        <f t="array" ref="B45">MMULT('Data-Input - Absolute Values'!B29:M29,$G$3:$G$14)</f>
        <v>1950607.251</v>
      </c>
      <c r="C45" s="23">
        <f t="array" ref="C45">MMULT('Data-Input - Absolute Values'!B29:M29,$I$3:$I$14)</f>
        <v>2186326.098</v>
      </c>
      <c r="D45" s="23">
        <f t="array" ref="D45">MMULT('Data-Input - Absolute Values'!B29:M29,$K$3:$K$14)</f>
        <v>3060161.362</v>
      </c>
      <c r="E45" s="19"/>
      <c r="F45" s="26">
        <f t="shared" ref="F45:H45" si="36">ln(B45/B46)</f>
        <v>0.001556925842</v>
      </c>
      <c r="G45" s="26">
        <f t="shared" si="36"/>
        <v>-0.00189245434</v>
      </c>
      <c r="H45" s="26">
        <f t="shared" si="36"/>
        <v>-0.0002954007768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>
      <c r="A46" s="25">
        <v>45128.0</v>
      </c>
      <c r="B46" s="23">
        <f t="array" ref="B46">MMULT('Data-Input - Absolute Values'!B30:M30,$G$3:$G$14)</f>
        <v>1947572.664</v>
      </c>
      <c r="C46" s="23">
        <f t="array" ref="C46">MMULT('Data-Input - Absolute Values'!B30:M30,$I$3:$I$14)</f>
        <v>2190467.538</v>
      </c>
      <c r="D46" s="23">
        <f t="array" ref="D46">MMULT('Data-Input - Absolute Values'!B30:M30,$K$3:$K$14)</f>
        <v>3061065.469</v>
      </c>
      <c r="E46" s="19"/>
      <c r="F46" s="26">
        <f t="shared" ref="F46:H46" si="37">ln(B46/B47)</f>
        <v>0.002083981666</v>
      </c>
      <c r="G46" s="26">
        <f t="shared" si="37"/>
        <v>-0.007008917057</v>
      </c>
      <c r="H46" s="26">
        <f t="shared" si="37"/>
        <v>-0.008616019336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>
      <c r="A47" s="25">
        <v>45121.0</v>
      </c>
      <c r="B47" s="23">
        <f t="array" ref="B47">MMULT('Data-Input - Absolute Values'!B31:M31,$G$3:$G$14)</f>
        <v>1943518.184</v>
      </c>
      <c r="C47" s="23">
        <f t="array" ref="C47">MMULT('Data-Input - Absolute Values'!B31:M31,$I$3:$I$14)</f>
        <v>2205874.272</v>
      </c>
      <c r="D47" s="23">
        <f t="array" ref="D47">MMULT('Data-Input - Absolute Values'!B31:M31,$K$3:$K$14)</f>
        <v>3087553.616</v>
      </c>
      <c r="E47" s="19"/>
      <c r="F47" s="26">
        <f t="shared" ref="F47:H47" si="38">ln(B47/B48)</f>
        <v>0.01795112747</v>
      </c>
      <c r="G47" s="26">
        <f t="shared" si="38"/>
        <v>0.02525294361</v>
      </c>
      <c r="H47" s="26">
        <f t="shared" si="38"/>
        <v>0.02651042231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>
      <c r="A48" s="25">
        <v>45114.0</v>
      </c>
      <c r="B48" s="23">
        <f t="array" ref="B48">MMULT('Data-Input - Absolute Values'!B32:M32,$G$3:$G$14)</f>
        <v>1908941.119</v>
      </c>
      <c r="C48" s="23">
        <f t="array" ref="C48">MMULT('Data-Input - Absolute Values'!B32:M32,$I$3:$I$14)</f>
        <v>2150866.926</v>
      </c>
      <c r="D48" s="23">
        <f t="array" ref="D48">MMULT('Data-Input - Absolute Values'!B32:M32,$K$3:$K$14)</f>
        <v>3006776.711</v>
      </c>
      <c r="E48" s="19"/>
      <c r="F48" s="26">
        <f t="shared" ref="F48:H48" si="39">ln(B48/B49)</f>
        <v>-0.02505568149</v>
      </c>
      <c r="G48" s="26">
        <f t="shared" si="39"/>
        <v>-0.02758869937</v>
      </c>
      <c r="H48" s="26">
        <f t="shared" si="39"/>
        <v>-0.02841500062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>
      <c r="A49" s="25">
        <v>45107.0</v>
      </c>
      <c r="B49" s="23">
        <f t="array" ref="B49">MMULT('Data-Input - Absolute Values'!B33:M33,$G$3:$G$14)</f>
        <v>1957375.18</v>
      </c>
      <c r="C49" s="23">
        <f t="array" ref="C49">MMULT('Data-Input - Absolute Values'!B33:M33,$I$3:$I$14)</f>
        <v>2211032.678</v>
      </c>
      <c r="D49" s="23">
        <f t="array" ref="D49">MMULT('Data-Input - Absolute Values'!B33:M33,$K$3:$K$14)</f>
        <v>3093439.707</v>
      </c>
      <c r="E49" s="19"/>
      <c r="F49" s="26">
        <f t="shared" ref="F49:H49" si="40">ln(B49/B50)</f>
        <v>0.01566280656</v>
      </c>
      <c r="G49" s="26">
        <f t="shared" si="40"/>
        <v>0.01176649014</v>
      </c>
      <c r="H49" s="26">
        <f t="shared" si="40"/>
        <v>0.01480356936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>
      <c r="A50" s="25">
        <v>45100.0</v>
      </c>
      <c r="B50" s="23">
        <f t="array" ref="B50">MMULT('Data-Input - Absolute Values'!B34:M34,$G$3:$G$14)</f>
        <v>1926956.037</v>
      </c>
      <c r="C50" s="23">
        <f t="array" ref="C50">MMULT('Data-Input - Absolute Values'!B34:M34,$I$3:$I$14)</f>
        <v>2185169.044</v>
      </c>
      <c r="D50" s="23">
        <f t="array" ref="D50">MMULT('Data-Input - Absolute Values'!B34:M34,$K$3:$K$14)</f>
        <v>3047983.048</v>
      </c>
      <c r="E50" s="19"/>
      <c r="F50" s="26">
        <f t="shared" ref="F50:H50" si="41">ln(B50/B51)</f>
        <v>0.03860074812</v>
      </c>
      <c r="G50" s="26">
        <f t="shared" si="41"/>
        <v>0.0669112664</v>
      </c>
      <c r="H50" s="26">
        <f t="shared" si="41"/>
        <v>0.07794793141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>
      <c r="A51" s="25">
        <v>45093.0</v>
      </c>
      <c r="B51" s="23">
        <f t="array" ref="B51">MMULT('Data-Input - Absolute Values'!B35:M35,$G$3:$G$14)</f>
        <v>1853991.397</v>
      </c>
      <c r="C51" s="23">
        <f t="array" ref="C51">MMULT('Data-Input - Absolute Values'!B35:M35,$I$3:$I$14)</f>
        <v>2043740.945</v>
      </c>
      <c r="D51" s="23">
        <f t="array" ref="D51">MMULT('Data-Input - Absolute Values'!B35:M35,$K$3:$K$14)</f>
        <v>2819422.692</v>
      </c>
      <c r="E51" s="19"/>
      <c r="F51" s="26">
        <f t="shared" ref="F51:H51" si="42">ln(B51/B52)</f>
        <v>-0.02827068421</v>
      </c>
      <c r="G51" s="26">
        <f t="shared" si="42"/>
        <v>-0.05254006908</v>
      </c>
      <c r="H51" s="26">
        <f t="shared" si="42"/>
        <v>-0.06319746039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>
      <c r="A52" s="25">
        <v>45086.0</v>
      </c>
      <c r="B52" s="23">
        <f t="array" ref="B52">MMULT('Data-Input - Absolute Values'!B36:M36,$G$3:$G$14)</f>
        <v>1907152.918</v>
      </c>
      <c r="C52" s="23">
        <f t="array" ref="C52">MMULT('Data-Input - Absolute Values'!B36:M36,$I$3:$I$14)</f>
        <v>2153990.124</v>
      </c>
      <c r="D52" s="23">
        <f t="array" ref="D52">MMULT('Data-Input - Absolute Values'!B36:M36,$K$3:$K$14)</f>
        <v>3003353.823</v>
      </c>
      <c r="E52" s="19"/>
      <c r="F52" s="26">
        <f t="shared" ref="F52:H52" si="43">ln(B52/B53)</f>
        <v>-0.04984271058</v>
      </c>
      <c r="G52" s="26">
        <f t="shared" si="43"/>
        <v>-0.06924912238</v>
      </c>
      <c r="H52" s="26">
        <f t="shared" si="43"/>
        <v>-0.0808525287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>
      <c r="A53" s="25">
        <v>45079.0</v>
      </c>
      <c r="B53" s="23">
        <f t="array" ref="B53">MMULT('Data-Input - Absolute Values'!B37:M37,$G$3:$G$14)</f>
        <v>2004619.409</v>
      </c>
      <c r="C53" s="23">
        <f t="array" ref="C53">MMULT('Data-Input - Absolute Values'!B37:M37,$I$3:$I$14)</f>
        <v>2308438.025</v>
      </c>
      <c r="D53" s="23">
        <f t="array" ref="D53">MMULT('Data-Input - Absolute Values'!B37:M37,$K$3:$K$14)</f>
        <v>3256269.236</v>
      </c>
      <c r="E53" s="19"/>
      <c r="F53" s="26">
        <f t="shared" ref="F53:H53" si="44">ln(B53/B54)</f>
        <v>0.02703655881</v>
      </c>
      <c r="G53" s="26">
        <f t="shared" si="44"/>
        <v>0.03294356901</v>
      </c>
      <c r="H53" s="26">
        <f t="shared" si="44"/>
        <v>0.03544012384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>
      <c r="A54" s="25">
        <v>45072.0</v>
      </c>
      <c r="B54" s="23">
        <f t="array" ref="B54">MMULT('Data-Input - Absolute Values'!B38:M38,$G$3:$G$14)</f>
        <v>1951147.504</v>
      </c>
      <c r="C54" s="23">
        <f t="array" ref="C54">MMULT('Data-Input - Absolute Values'!B38:M38,$I$3:$I$14)</f>
        <v>2233628.844</v>
      </c>
      <c r="D54" s="23">
        <f t="array" ref="D54">MMULT('Data-Input - Absolute Values'!B38:M38,$K$3:$K$14)</f>
        <v>3142887.647</v>
      </c>
      <c r="E54" s="19"/>
      <c r="F54" s="26">
        <f t="shared" ref="F54:H54" si="45">ln(B54/B55)</f>
        <v>0.005068759735</v>
      </c>
      <c r="G54" s="26">
        <f t="shared" si="45"/>
        <v>0.002954610002</v>
      </c>
      <c r="H54" s="26">
        <f t="shared" si="45"/>
        <v>0.004455140014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>
      <c r="A55" s="25">
        <v>45065.0</v>
      </c>
      <c r="B55" s="23">
        <f t="array" ref="B55">MMULT('Data-Input - Absolute Values'!B39:M39,$G$3:$G$14)</f>
        <v>1941282.628</v>
      </c>
      <c r="C55" s="23">
        <f t="array" ref="C55">MMULT('Data-Input - Absolute Values'!B39:M39,$I$3:$I$14)</f>
        <v>2227039.082</v>
      </c>
      <c r="D55" s="23">
        <f t="array" ref="D55">MMULT('Data-Input - Absolute Values'!B39:M39,$K$3:$K$14)</f>
        <v>3128916.786</v>
      </c>
      <c r="E55" s="19"/>
      <c r="F55" s="26">
        <f t="shared" ref="F55:H55" si="46">ln(B55/B56)</f>
        <v>0.0114621274</v>
      </c>
      <c r="G55" s="26">
        <f t="shared" si="46"/>
        <v>0.008916175383</v>
      </c>
      <c r="H55" s="26">
        <f t="shared" si="46"/>
        <v>0.01523974743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>
      <c r="A56" s="25">
        <v>45058.0</v>
      </c>
      <c r="B56" s="23">
        <f t="array" ref="B56">MMULT('Data-Input - Absolute Values'!B40:M40,$G$3:$G$14)</f>
        <v>1919158.437</v>
      </c>
      <c r="C56" s="23">
        <f t="array" ref="C56">MMULT('Data-Input - Absolute Values'!B40:M40,$I$3:$I$14)</f>
        <v>2207270.671</v>
      </c>
      <c r="D56" s="23">
        <f t="array" ref="D56">MMULT('Data-Input - Absolute Values'!B40:M40,$K$3:$K$14)</f>
        <v>3081594.391</v>
      </c>
      <c r="E56" s="19"/>
      <c r="F56" s="26">
        <f t="shared" ref="F56:H56" si="47">ln(B56/B57)</f>
        <v>-0.02417672434</v>
      </c>
      <c r="G56" s="26">
        <f t="shared" si="47"/>
        <v>-0.03638496512</v>
      </c>
      <c r="H56" s="26">
        <f t="shared" si="47"/>
        <v>-0.04327175475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>
      <c r="A57" s="25">
        <v>45051.0</v>
      </c>
      <c r="B57" s="23">
        <f t="array" ref="B57">MMULT('Data-Input - Absolute Values'!B41:M41,$G$3:$G$14)</f>
        <v>1966122.836</v>
      </c>
      <c r="C57" s="23">
        <f t="array" ref="C57">MMULT('Data-Input - Absolute Values'!B41:M41,$I$3:$I$14)</f>
        <v>2289061.085</v>
      </c>
      <c r="D57" s="23">
        <f t="array" ref="D57">MMULT('Data-Input - Absolute Values'!B41:M41,$K$3:$K$14)</f>
        <v>3217867.514</v>
      </c>
      <c r="E57" s="19"/>
      <c r="F57" s="26">
        <f t="shared" ref="F57:H57" si="48">ln(B57/B58)</f>
        <v>-0.003211522166</v>
      </c>
      <c r="G57" s="26">
        <f t="shared" si="48"/>
        <v>-0.005009229834</v>
      </c>
      <c r="H57" s="26">
        <f t="shared" si="48"/>
        <v>-0.006793645382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>
      <c r="A58" s="25">
        <v>45043.0</v>
      </c>
      <c r="B58" s="23">
        <f t="array" ref="B58">MMULT('Data-Input - Absolute Values'!B42:M42,$G$3:$G$14)</f>
        <v>1972447.233</v>
      </c>
      <c r="C58" s="23">
        <f t="array" ref="C58">MMULT('Data-Input - Absolute Values'!B42:M42,$I$3:$I$14)</f>
        <v>2300556.285</v>
      </c>
      <c r="D58" s="23">
        <f t="array" ref="D58">MMULT('Data-Input - Absolute Values'!B42:M42,$K$3:$K$14)</f>
        <v>3239802.991</v>
      </c>
      <c r="E58" s="19"/>
      <c r="F58" s="26">
        <f t="shared" ref="F58:H58" si="49">ln(B58/B59)</f>
        <v>0.00714608778</v>
      </c>
      <c r="G58" s="26">
        <f t="shared" si="49"/>
        <v>0.002421280018</v>
      </c>
      <c r="H58" s="26">
        <f t="shared" si="49"/>
        <v>0.002676500343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>
      <c r="A59" s="25">
        <v>45036.0</v>
      </c>
      <c r="B59" s="23">
        <f t="array" ref="B59">MMULT('Data-Input - Absolute Values'!B43:M43,$G$3:$G$14)</f>
        <v>1958402.196</v>
      </c>
      <c r="C59" s="23">
        <f t="array" ref="C59">MMULT('Data-Input - Absolute Values'!B43:M43,$I$3:$I$14)</f>
        <v>2294992.733</v>
      </c>
      <c r="D59" s="23">
        <f t="array" ref="D59">MMULT('Data-Input - Absolute Values'!B43:M43,$K$3:$K$14)</f>
        <v>3231143.251</v>
      </c>
      <c r="E59" s="19"/>
      <c r="F59" s="26">
        <f t="shared" ref="F59:H59" si="50">ln(B59/B60)</f>
        <v>-0.01437496528</v>
      </c>
      <c r="G59" s="26">
        <f t="shared" si="50"/>
        <v>-0.02559419683</v>
      </c>
      <c r="H59" s="26">
        <f t="shared" si="50"/>
        <v>-0.02812811986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>
      <c r="A60" s="25">
        <v>45029.0</v>
      </c>
      <c r="B60" s="23">
        <f t="array" ref="B60">MMULT('Data-Input - Absolute Values'!B44:M44,$G$3:$G$14)</f>
        <v>1986757.474</v>
      </c>
      <c r="C60" s="23">
        <f t="array" ref="C60">MMULT('Data-Input - Absolute Values'!B44:M44,$I$3:$I$14)</f>
        <v>2354489.365</v>
      </c>
      <c r="D60" s="23">
        <f t="array" ref="D60">MMULT('Data-Input - Absolute Values'!B44:M44,$K$3:$K$14)</f>
        <v>3323319.531</v>
      </c>
      <c r="E60" s="19"/>
      <c r="F60" s="26">
        <f t="shared" ref="F60:H60" si="51">ln(B60/B61)</f>
        <v>0.02721702598</v>
      </c>
      <c r="G60" s="26">
        <f t="shared" si="51"/>
        <v>0.04136430136</v>
      </c>
      <c r="H60" s="26">
        <f t="shared" si="51"/>
        <v>0.048440598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>
      <c r="A61" s="25">
        <v>45020.0</v>
      </c>
      <c r="B61" s="23">
        <f t="array" ref="B61">MMULT('Data-Input - Absolute Values'!B45:M45,$G$3:$G$14)</f>
        <v>1933413.075</v>
      </c>
      <c r="C61" s="23">
        <f t="array" ref="C61">MMULT('Data-Input - Absolute Values'!B45:M45,$I$3:$I$14)</f>
        <v>2259084.341</v>
      </c>
      <c r="D61" s="23">
        <f t="array" ref="D61">MMULT('Data-Input - Absolute Values'!B45:M45,$K$3:$K$14)</f>
        <v>3166172.814</v>
      </c>
      <c r="E61" s="19"/>
      <c r="F61" s="26">
        <f t="shared" ref="F61:H61" si="52">ln(B61/B62)</f>
        <v>0.02858280914</v>
      </c>
      <c r="G61" s="26">
        <f t="shared" si="52"/>
        <v>0.03099048672</v>
      </c>
      <c r="H61" s="26">
        <f t="shared" si="52"/>
        <v>0.0348427204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>
      <c r="A62" s="25">
        <v>45013.0</v>
      </c>
      <c r="B62" s="23">
        <f t="array" ref="B62">MMULT('Data-Input - Absolute Values'!B46:M46,$G$3:$G$14)</f>
        <v>1878933.004</v>
      </c>
      <c r="C62" s="23">
        <f t="array" ref="C62">MMULT('Data-Input - Absolute Values'!B46:M46,$I$3:$I$14)</f>
        <v>2190147.922</v>
      </c>
      <c r="D62" s="23">
        <f t="array" ref="D62">MMULT('Data-Input - Absolute Values'!B46:M46,$K$3:$K$14)</f>
        <v>3057754.502</v>
      </c>
      <c r="E62" s="19"/>
      <c r="F62" s="26">
        <f t="shared" ref="F62:H62" si="53">ln(B62/B63)</f>
        <v>-0.009347088137</v>
      </c>
      <c r="G62" s="26">
        <f t="shared" si="53"/>
        <v>-0.01208510496</v>
      </c>
      <c r="H62" s="26">
        <f t="shared" si="53"/>
        <v>-0.01382532433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>
      <c r="A63" s="25">
        <v>45006.0</v>
      </c>
      <c r="B63" s="23">
        <f t="array" ref="B63">MMULT('Data-Input - Absolute Values'!B47:M47,$G$3:$G$14)</f>
        <v>1896577.892</v>
      </c>
      <c r="C63" s="23">
        <f t="array" ref="C63">MMULT('Data-Input - Absolute Values'!B47:M47,$I$3:$I$14)</f>
        <v>2216776.671</v>
      </c>
      <c r="D63" s="23">
        <f t="array" ref="D63">MMULT('Data-Input - Absolute Values'!B47:M47,$K$3:$K$14)</f>
        <v>3100322.531</v>
      </c>
      <c r="E63" s="19"/>
      <c r="F63" s="26">
        <f t="shared" ref="F63:H63" si="54">ln(B63/B64)</f>
        <v>0.03229926756</v>
      </c>
      <c r="G63" s="26">
        <f t="shared" si="54"/>
        <v>0.04288694458</v>
      </c>
      <c r="H63" s="26">
        <f t="shared" si="54"/>
        <v>0.0486147214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>
      <c r="A64" s="25">
        <v>44999.0</v>
      </c>
      <c r="B64" s="23">
        <f t="array" ref="B64">MMULT('Data-Input - Absolute Values'!B48:M48,$G$3:$G$14)</f>
        <v>1836298.545</v>
      </c>
      <c r="C64" s="23">
        <f t="array" ref="C64">MMULT('Data-Input - Absolute Values'!B48:M48,$I$3:$I$14)</f>
        <v>2123715.706</v>
      </c>
      <c r="D64" s="23">
        <f t="array" ref="D64">MMULT('Data-Input - Absolute Values'!B48:M48,$K$3:$K$14)</f>
        <v>2953206.198</v>
      </c>
      <c r="E64" s="19"/>
      <c r="F64" s="26">
        <f t="shared" ref="F64:H64" si="55">ln(B64/B65)</f>
        <v>0.009474334596</v>
      </c>
      <c r="G64" s="26">
        <f t="shared" si="55"/>
        <v>0.02628063962</v>
      </c>
      <c r="H64" s="26">
        <f t="shared" si="55"/>
        <v>0.02975522378</v>
      </c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>
      <c r="A65" s="25">
        <v>44992.0</v>
      </c>
      <c r="B65" s="23">
        <f t="array" ref="B65">MMULT('Data-Input - Absolute Values'!B49:M49,$G$3:$G$14)</f>
        <v>1818982.994</v>
      </c>
      <c r="C65" s="23">
        <f t="array" ref="C65">MMULT('Data-Input - Absolute Values'!B49:M49,$I$3:$I$14)</f>
        <v>2068630.112</v>
      </c>
      <c r="D65" s="23">
        <f t="array" ref="D65">MMULT('Data-Input - Absolute Values'!B49:M49,$K$3:$K$14)</f>
        <v>2866627.36</v>
      </c>
      <c r="E65" s="19"/>
      <c r="F65" s="26">
        <f t="shared" ref="F65:H65" si="56">ln(B65/B66)</f>
        <v>-0.01338101903</v>
      </c>
      <c r="G65" s="26">
        <f t="shared" si="56"/>
        <v>-0.02257275498</v>
      </c>
      <c r="H65" s="26">
        <f t="shared" si="56"/>
        <v>-0.02910246351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>
      <c r="A66" s="25">
        <v>44985.0</v>
      </c>
      <c r="B66" s="23">
        <f t="array" ref="B66">MMULT('Data-Input - Absolute Values'!B50:M50,$G$3:$G$14)</f>
        <v>1843486.415</v>
      </c>
      <c r="C66" s="23">
        <f t="array" ref="C66">MMULT('Data-Input - Absolute Values'!B50:M50,$I$3:$I$14)</f>
        <v>2115855.794</v>
      </c>
      <c r="D66" s="23">
        <f t="array" ref="D66">MMULT('Data-Input - Absolute Values'!B50:M50,$K$3:$K$14)</f>
        <v>2951279.091</v>
      </c>
      <c r="E66" s="19"/>
      <c r="F66" s="26">
        <f t="shared" ref="F66:H66" si="57">ln(B66/B67)</f>
        <v>-0.0175271039</v>
      </c>
      <c r="G66" s="26">
        <f t="shared" si="57"/>
        <v>-0.03240087999</v>
      </c>
      <c r="H66" s="26">
        <f t="shared" si="57"/>
        <v>-0.03579963479</v>
      </c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>
      <c r="A67" s="25">
        <v>44978.0</v>
      </c>
      <c r="B67" s="23">
        <f t="array" ref="B67">MMULT('Data-Input - Absolute Values'!B51:M51,$G$3:$G$14)</f>
        <v>1876082.214</v>
      </c>
      <c r="C67" s="23">
        <f t="array" ref="C67">MMULT('Data-Input - Absolute Values'!B51:M51,$I$3:$I$14)</f>
        <v>2185534.107</v>
      </c>
      <c r="D67" s="23">
        <f t="array" ref="D67">MMULT('Data-Input - Absolute Values'!B51:M51,$K$3:$K$14)</f>
        <v>3058847.776</v>
      </c>
      <c r="E67" s="19"/>
      <c r="F67" s="26">
        <f t="shared" ref="F67:H67" si="58">ln(B67/B68)</f>
        <v>0.001038558915</v>
      </c>
      <c r="G67" s="26">
        <f t="shared" si="58"/>
        <v>0.01788316629</v>
      </c>
      <c r="H67" s="26">
        <f t="shared" si="58"/>
        <v>0.02583139527</v>
      </c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>
      <c r="A68" s="25">
        <v>44971.0</v>
      </c>
      <c r="B68" s="23">
        <f t="array" ref="B68">MMULT('Data-Input - Absolute Values'!B52:M52,$G$3:$G$14)</f>
        <v>1874134.803</v>
      </c>
      <c r="C68" s="23">
        <f t="array" ref="C68">MMULT('Data-Input - Absolute Values'!B52:M52,$I$3:$I$14)</f>
        <v>2146797.239</v>
      </c>
      <c r="D68" s="23">
        <f t="array" ref="D68">MMULT('Data-Input - Absolute Values'!B52:M52,$K$3:$K$14)</f>
        <v>2980845.264</v>
      </c>
      <c r="E68" s="19"/>
      <c r="F68" s="26">
        <f t="shared" ref="F68:H68" si="59">ln(B68/B69)</f>
        <v>-0.02273702716</v>
      </c>
      <c r="G68" s="26">
        <f t="shared" si="59"/>
        <v>-0.03328204006</v>
      </c>
      <c r="H68" s="26">
        <f t="shared" si="59"/>
        <v>-0.03783701742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>
      <c r="A69" s="25">
        <v>44964.0</v>
      </c>
      <c r="B69" s="23">
        <f t="array" ref="B69">MMULT('Data-Input - Absolute Values'!B53:M53,$G$3:$G$14)</f>
        <v>1917235.188</v>
      </c>
      <c r="C69" s="23">
        <f t="array" ref="C69">MMULT('Data-Input - Absolute Values'!B53:M53,$I$3:$I$14)</f>
        <v>2219449.329</v>
      </c>
      <c r="D69" s="23">
        <f t="array" ref="D69">MMULT('Data-Input - Absolute Values'!B53:M53,$K$3:$K$14)</f>
        <v>3095792.475</v>
      </c>
      <c r="E69" s="19"/>
      <c r="F69" s="26">
        <f t="shared" ref="F69:H69" si="60">ln(B69/B70)</f>
        <v>0.03254693852</v>
      </c>
      <c r="G69" s="26">
        <f t="shared" si="60"/>
        <v>0.03317620367</v>
      </c>
      <c r="H69" s="26">
        <f t="shared" si="60"/>
        <v>0.04063194094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>
      <c r="A70" s="25">
        <v>44957.0</v>
      </c>
      <c r="B70" s="23">
        <f t="array" ref="B70">MMULT('Data-Input - Absolute Values'!B54:M54,$G$3:$G$14)</f>
        <v>1855839.591</v>
      </c>
      <c r="C70" s="23">
        <f t="array" ref="C70">MMULT('Data-Input - Absolute Values'!B54:M54,$I$3:$I$14)</f>
        <v>2147024.46</v>
      </c>
      <c r="D70" s="23">
        <f t="array" ref="D70">MMULT('Data-Input - Absolute Values'!B54:M54,$K$3:$K$14)</f>
        <v>2972525.662</v>
      </c>
      <c r="E70" s="19"/>
      <c r="F70" s="26">
        <f t="shared" ref="F70:H70" si="61">ln(B70/B71)</f>
        <v>0.02409990952</v>
      </c>
      <c r="G70" s="26">
        <f t="shared" si="61"/>
        <v>0.03068030534</v>
      </c>
      <c r="H70" s="26">
        <f t="shared" si="61"/>
        <v>0.03915402777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>
      <c r="A71" s="25">
        <v>44950.0</v>
      </c>
      <c r="B71" s="23">
        <f t="array" ref="B71">MMULT('Data-Input - Absolute Values'!B55:M55,$G$3:$G$14)</f>
        <v>1811648.662</v>
      </c>
      <c r="C71" s="23">
        <f t="array" ref="C71">MMULT('Data-Input - Absolute Values'!B55:M55,$I$3:$I$14)</f>
        <v>2082153.316</v>
      </c>
      <c r="D71" s="23">
        <f t="array" ref="D71">MMULT('Data-Input - Absolute Values'!B55:M55,$K$3:$K$14)</f>
        <v>2858388.358</v>
      </c>
      <c r="E71" s="19"/>
      <c r="F71" s="26">
        <f t="shared" ref="F71:H71" si="62">ln(B71/B72)</f>
        <v>0.001024267923</v>
      </c>
      <c r="G71" s="26">
        <f t="shared" si="62"/>
        <v>0.002971078626</v>
      </c>
      <c r="H71" s="26">
        <f t="shared" si="62"/>
        <v>0.004619591401</v>
      </c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>
      <c r="A72" s="25">
        <v>44943.0</v>
      </c>
      <c r="B72" s="23">
        <f t="array" ref="B72">MMULT('Data-Input - Absolute Values'!B56:M56,$G$3:$G$14)</f>
        <v>1809793.999</v>
      </c>
      <c r="C72" s="23">
        <f t="array" ref="C72">MMULT('Data-Input - Absolute Values'!B56:M56,$I$3:$I$14)</f>
        <v>2075976.255</v>
      </c>
      <c r="D72" s="23">
        <f t="array" ref="D72">MMULT('Data-Input - Absolute Values'!B56:M56,$K$3:$K$14)</f>
        <v>2845214.225</v>
      </c>
      <c r="E72" s="19"/>
      <c r="F72" s="26">
        <f t="shared" ref="F72:H72" si="63">ln(B72/B73)</f>
        <v>0.06161498458</v>
      </c>
      <c r="G72" s="26">
        <f t="shared" si="63"/>
        <v>0.07755504398</v>
      </c>
      <c r="H72" s="26">
        <f t="shared" si="63"/>
        <v>0.09055264843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>
      <c r="A73" s="25">
        <v>44936.0</v>
      </c>
      <c r="B73" s="23">
        <f t="array" ref="B73">MMULT('Data-Input - Absolute Values'!B57:M57,$G$3:$G$14)</f>
        <v>1701649.443</v>
      </c>
      <c r="C73" s="23">
        <f t="array" ref="C73">MMULT('Data-Input - Absolute Values'!B57:M57,$I$3:$I$14)</f>
        <v>1921058.783</v>
      </c>
      <c r="D73" s="23">
        <f t="array" ref="D73">MMULT('Data-Input - Absolute Values'!B57:M57,$K$3:$K$14)</f>
        <v>2598893.337</v>
      </c>
      <c r="E73" s="19"/>
      <c r="F73" s="26">
        <f t="shared" ref="F73:H73" si="64">ln(B73/B74)</f>
        <v>0.04327846237</v>
      </c>
      <c r="G73" s="26">
        <f t="shared" si="64"/>
        <v>0.06892005818</v>
      </c>
      <c r="H73" s="26">
        <f t="shared" si="64"/>
        <v>0.08294030959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>
      <c r="A74" s="25">
        <v>44929.0</v>
      </c>
      <c r="B74" s="23">
        <f t="array" ref="B74">MMULT('Data-Input - Absolute Values'!B58:M58,$G$3:$G$14)</f>
        <v>1629575.545</v>
      </c>
      <c r="C74" s="23">
        <f t="array" ref="C74">MMULT('Data-Input - Absolute Values'!B58:M58,$I$3:$I$14)</f>
        <v>1793118.756</v>
      </c>
      <c r="D74" s="23">
        <f t="array" ref="D74">MMULT('Data-Input - Absolute Values'!B58:M58,$K$3:$K$14)</f>
        <v>2392037.242</v>
      </c>
      <c r="E74" s="19"/>
      <c r="F74" s="26">
        <f t="shared" ref="F74:H74" si="65">ln(B74/B75)</f>
        <v>0.00994088132</v>
      </c>
      <c r="G74" s="26">
        <f t="shared" si="65"/>
        <v>0.008127329197</v>
      </c>
      <c r="H74" s="26">
        <f t="shared" si="65"/>
        <v>0.007511713972</v>
      </c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>
      <c r="A75" s="25">
        <v>44922.0</v>
      </c>
      <c r="B75" s="23">
        <f t="array" ref="B75">MMULT('Data-Input - Absolute Values'!B59:M59,$G$3:$G$14)</f>
        <v>1613456.38</v>
      </c>
      <c r="C75" s="23">
        <f t="array" ref="C75">MMULT('Data-Input - Absolute Values'!B59:M59,$I$3:$I$14)</f>
        <v>1778604.55</v>
      </c>
      <c r="D75" s="23">
        <f t="array" ref="D75">MMULT('Data-Input - Absolute Values'!B59:M59,$K$3:$K$14)</f>
        <v>2374136.26</v>
      </c>
      <c r="E75" s="19"/>
      <c r="F75" s="26">
        <f t="shared" ref="F75:H75" si="66">ln(B75/B76)</f>
        <v>0.0002391114224</v>
      </c>
      <c r="G75" s="26">
        <f t="shared" si="66"/>
        <v>0.005267652788</v>
      </c>
      <c r="H75" s="26">
        <f t="shared" si="66"/>
        <v>0.01573810497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>
      <c r="A76" s="25">
        <v>44914.0</v>
      </c>
      <c r="B76" s="23">
        <f t="array" ref="B76">MMULT('Data-Input - Absolute Values'!B60:M60,$G$3:$G$14)</f>
        <v>1613070.63</v>
      </c>
      <c r="C76" s="23">
        <f t="array" ref="C76">MMULT('Data-Input - Absolute Values'!B60:M60,$I$3:$I$14)</f>
        <v>1769260.112</v>
      </c>
      <c r="D76" s="23">
        <f t="array" ref="D76">MMULT('Data-Input - Absolute Values'!B60:M60,$K$3:$K$14)</f>
        <v>2337064.34</v>
      </c>
      <c r="E76" s="19"/>
      <c r="F76" s="26">
        <f t="shared" ref="F76:H76" si="67">ln(B76/B77)</f>
        <v>-0.07415648119</v>
      </c>
      <c r="G76" s="26">
        <f t="shared" si="67"/>
        <v>-0.08953192356</v>
      </c>
      <c r="H76" s="26">
        <f t="shared" si="67"/>
        <v>-0.1040945818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>
      <c r="A77" s="25">
        <v>44907.0</v>
      </c>
      <c r="B77" s="23">
        <f t="array" ref="B77">MMULT('Data-Input - Absolute Values'!B61:M61,$G$3:$G$14)</f>
        <v>1737237.256</v>
      </c>
      <c r="C77" s="23">
        <f t="array" ref="C77">MMULT('Data-Input - Absolute Values'!B61:M61,$I$3:$I$14)</f>
        <v>1934972.988</v>
      </c>
      <c r="D77" s="23">
        <f t="array" ref="D77">MMULT('Data-Input - Absolute Values'!B61:M61,$K$3:$K$14)</f>
        <v>2593452.937</v>
      </c>
      <c r="E77" s="19"/>
      <c r="F77" s="26">
        <f t="shared" ref="F77:H77" si="68">ln(B77/B78)</f>
        <v>-0.004923715426</v>
      </c>
      <c r="G77" s="26">
        <f t="shared" si="68"/>
        <v>-0.008966671371</v>
      </c>
      <c r="H77" s="26">
        <f t="shared" si="68"/>
        <v>-0.01081252801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>
      <c r="A78" s="25">
        <v>44900.0</v>
      </c>
      <c r="B78" s="23">
        <f t="array" ref="B78">MMULT('Data-Input - Absolute Values'!B62:M62,$G$3:$G$14)</f>
        <v>1745812.01</v>
      </c>
      <c r="C78" s="23">
        <f t="array" ref="C78">MMULT('Data-Input - Absolute Values'!B62:M62,$I$3:$I$14)</f>
        <v>1952401.275</v>
      </c>
      <c r="D78" s="23">
        <f t="array" ref="D78">MMULT('Data-Input - Absolute Values'!B62:M62,$K$3:$K$14)</f>
        <v>2621646.869</v>
      </c>
      <c r="E78" s="19"/>
      <c r="F78" s="26">
        <f t="shared" ref="F78:H78" si="69">ln(B78/B79)</f>
        <v>0.01956315866</v>
      </c>
      <c r="G78" s="26">
        <f t="shared" si="69"/>
        <v>0.02913050553</v>
      </c>
      <c r="H78" s="26">
        <f t="shared" si="69"/>
        <v>0.03051130657</v>
      </c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>
      <c r="A79" s="25">
        <v>44893.0</v>
      </c>
      <c r="B79" s="23">
        <f t="array" ref="B79">MMULT('Data-Input - Absolute Values'!B63:M63,$G$3:$G$14)</f>
        <v>1711990.321</v>
      </c>
      <c r="C79" s="23">
        <f t="array" ref="C79">MMULT('Data-Input - Absolute Values'!B63:M63,$I$3:$I$14)</f>
        <v>1896347.244</v>
      </c>
      <c r="D79" s="23">
        <f t="array" ref="D79">MMULT('Data-Input - Absolute Values'!B63:M63,$K$3:$K$14)</f>
        <v>2542864.978</v>
      </c>
      <c r="E79" s="19"/>
      <c r="F79" s="26">
        <f t="shared" ref="F79:H79" si="70">ln(B79/B80)</f>
        <v>0.01502346501</v>
      </c>
      <c r="G79" s="26">
        <f t="shared" si="70"/>
        <v>0.02056769045</v>
      </c>
      <c r="H79" s="26">
        <f t="shared" si="70"/>
        <v>0.02142393421</v>
      </c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>
      <c r="A80" s="25">
        <v>44886.0</v>
      </c>
      <c r="B80" s="23">
        <f t="array" ref="B80">MMULT('Data-Input - Absolute Values'!B64:M64,$G$3:$G$14)</f>
        <v>1686462.532</v>
      </c>
      <c r="C80" s="23">
        <f t="array" ref="C80">MMULT('Data-Input - Absolute Values'!B64:M64,$I$3:$I$14)</f>
        <v>1857742.131</v>
      </c>
      <c r="D80" s="23">
        <f t="array" ref="D80">MMULT('Data-Input - Absolute Values'!B64:M64,$K$3:$K$14)</f>
        <v>2488966.23</v>
      </c>
      <c r="E80" s="19"/>
      <c r="F80" s="26">
        <f t="shared" ref="F80:H80" si="71">ln(B80/B81)</f>
        <v>-0.0238901001</v>
      </c>
      <c r="G80" s="26">
        <f t="shared" si="71"/>
        <v>-0.03801443971</v>
      </c>
      <c r="H80" s="26">
        <f t="shared" si="71"/>
        <v>-0.04940267933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>
      <c r="A81" s="25">
        <v>44879.0</v>
      </c>
      <c r="B81" s="23">
        <f t="array" ref="B81">MMULT('Data-Input - Absolute Values'!B65:M65,$G$3:$G$14)</f>
        <v>1727237.41</v>
      </c>
      <c r="C81" s="23">
        <f t="array" ref="C81">MMULT('Data-Input - Absolute Values'!B65:M65,$I$3:$I$14)</f>
        <v>1929722.639</v>
      </c>
      <c r="D81" s="23">
        <f t="array" ref="D81">MMULT('Data-Input - Absolute Values'!B65:M65,$K$3:$K$14)</f>
        <v>2615015.787</v>
      </c>
      <c r="E81" s="19"/>
      <c r="F81" s="26">
        <f t="shared" ref="F81:H81" si="72">ln(B81/B82)</f>
        <v>-0.08393754714</v>
      </c>
      <c r="G81" s="26">
        <f t="shared" si="72"/>
        <v>-0.1309925417</v>
      </c>
      <c r="H81" s="26">
        <f t="shared" si="72"/>
        <v>-0.1648940031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>
      <c r="A82" s="25">
        <v>44872.0</v>
      </c>
      <c r="B82" s="23">
        <f t="array" ref="B82">MMULT('Data-Input - Absolute Values'!B66:M66,$G$3:$G$14)</f>
        <v>1878475.994</v>
      </c>
      <c r="C82" s="23">
        <f t="array" ref="C82">MMULT('Data-Input - Absolute Values'!B66:M66,$I$3:$I$14)</f>
        <v>2199805.228</v>
      </c>
      <c r="D82" s="23">
        <f t="array" ref="D82">MMULT('Data-Input - Absolute Values'!B66:M66,$K$3:$K$14)</f>
        <v>3083804.734</v>
      </c>
      <c r="E82" s="19"/>
      <c r="F82" s="26">
        <f t="shared" ref="F82:H82" si="73">ln(B82/B83)</f>
        <v>-0.002814366847</v>
      </c>
      <c r="G82" s="26">
        <f t="shared" si="73"/>
        <v>-0.004500782403</v>
      </c>
      <c r="H82" s="26">
        <f t="shared" si="73"/>
        <v>-0.005287152452</v>
      </c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>
      <c r="A83" s="25">
        <v>44865.0</v>
      </c>
      <c r="B83" s="23">
        <f t="array" ref="B83">MMULT('Data-Input - Absolute Values'!B67:M67,$G$3:$G$14)</f>
        <v>1883770.16</v>
      </c>
      <c r="C83" s="23">
        <f t="array" ref="C83">MMULT('Data-Input - Absolute Values'!B67:M67,$I$3:$I$14)</f>
        <v>2209728.387</v>
      </c>
      <c r="D83" s="23">
        <f t="array" ref="D83">MMULT('Data-Input - Absolute Values'!B67:M67,$K$3:$K$14)</f>
        <v>3100152.458</v>
      </c>
      <c r="E83" s="19"/>
      <c r="F83" s="26">
        <f t="shared" ref="F83:H83" si="74">ln(B83/B84)</f>
        <v>0.05983807943</v>
      </c>
      <c r="G83" s="26">
        <f t="shared" si="74"/>
        <v>0.08633071304</v>
      </c>
      <c r="H83" s="26">
        <f t="shared" si="74"/>
        <v>0.09540410511</v>
      </c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>
      <c r="A84" s="25">
        <v>44858.0</v>
      </c>
      <c r="B84" s="23">
        <f t="array" ref="B84">MMULT('Data-Input - Absolute Values'!B68:M68,$G$3:$G$14)</f>
        <v>1774355.208</v>
      </c>
      <c r="C84" s="23">
        <f t="array" ref="C84">MMULT('Data-Input - Absolute Values'!B68:M68,$I$3:$I$14)</f>
        <v>2026963.566</v>
      </c>
      <c r="D84" s="23">
        <f t="array" ref="D84">MMULT('Data-Input - Absolute Values'!B68:M68,$K$3:$K$14)</f>
        <v>2818055.717</v>
      </c>
      <c r="E84" s="19"/>
      <c r="F84" s="26">
        <f t="shared" ref="F84:H84" si="75">ln(B84/B85)</f>
        <v>-0.0004687868967</v>
      </c>
      <c r="G84" s="26">
        <f t="shared" si="75"/>
        <v>-0.01048728375</v>
      </c>
      <c r="H84" s="26">
        <f t="shared" si="75"/>
        <v>-0.009743890139</v>
      </c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>
      <c r="A85" s="25">
        <v>44851.0</v>
      </c>
      <c r="B85" s="23">
        <f t="array" ref="B85">MMULT('Data-Input - Absolute Values'!B69:M69,$G$3:$G$14)</f>
        <v>1775187.197</v>
      </c>
      <c r="C85" s="23">
        <f t="array" ref="C85">MMULT('Data-Input - Absolute Values'!B69:M69,$I$3:$I$14)</f>
        <v>2048332.765</v>
      </c>
      <c r="D85" s="23">
        <f t="array" ref="D85">MMULT('Data-Input - Absolute Values'!B69:M69,$K$3:$K$14)</f>
        <v>2845648.756</v>
      </c>
      <c r="E85" s="19"/>
      <c r="F85" s="26">
        <f t="shared" ref="F85:H85" si="76">ln(B85/B86)</f>
        <v>-0.006991156889</v>
      </c>
      <c r="G85" s="26">
        <f t="shared" si="76"/>
        <v>-0.01797248431</v>
      </c>
      <c r="H85" s="26">
        <f t="shared" si="76"/>
        <v>-0.02050922115</v>
      </c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>
      <c r="A86" s="25">
        <v>44844.0</v>
      </c>
      <c r="B86" s="23">
        <f t="array" ref="B86">MMULT('Data-Input - Absolute Values'!B70:M70,$G$3:$G$14)</f>
        <v>1787641.293</v>
      </c>
      <c r="C86" s="23">
        <f t="array" ref="C86">MMULT('Data-Input - Absolute Values'!B70:M70,$I$3:$I$14)</f>
        <v>2085479.2</v>
      </c>
      <c r="D86" s="23">
        <f t="array" ref="D86">MMULT('Data-Input - Absolute Values'!B70:M70,$K$3:$K$14)</f>
        <v>2904613.388</v>
      </c>
      <c r="E86" s="19"/>
      <c r="F86" s="26">
        <f t="shared" ref="F86:H86" si="77">ln(B86/B87)</f>
        <v>-0.02234529422</v>
      </c>
      <c r="G86" s="26">
        <f t="shared" si="77"/>
        <v>-0.02772311217</v>
      </c>
      <c r="H86" s="26">
        <f t="shared" si="77"/>
        <v>-0.02600241046</v>
      </c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>
      <c r="A87" s="25">
        <v>44837.0</v>
      </c>
      <c r="B87" s="23">
        <f t="array" ref="B87">MMULT('Data-Input - Absolute Values'!B71:M71,$G$3:$G$14)</f>
        <v>1828036.302</v>
      </c>
      <c r="C87" s="23">
        <f t="array" ref="C87">MMULT('Data-Input - Absolute Values'!B71:M71,$I$3:$I$14)</f>
        <v>2144104.051</v>
      </c>
      <c r="D87" s="23">
        <f t="array" ref="D87">MMULT('Data-Input - Absolute Values'!B71:M71,$K$3:$K$14)</f>
        <v>2981130.845</v>
      </c>
      <c r="E87" s="19"/>
      <c r="F87" s="26">
        <f t="shared" ref="F87:H87" si="78">ln(B87/B88)</f>
        <v>-0.02725903387</v>
      </c>
      <c r="G87" s="26">
        <f t="shared" si="78"/>
        <v>-0.03078119397</v>
      </c>
      <c r="H87" s="26">
        <f t="shared" si="78"/>
        <v>-0.03524777014</v>
      </c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>
      <c r="A88" s="25">
        <v>44830.0</v>
      </c>
      <c r="B88" s="23">
        <f t="array" ref="B88">MMULT('Data-Input - Absolute Values'!B72:M72,$G$3:$G$14)</f>
        <v>1878552.185</v>
      </c>
      <c r="C88" s="23">
        <f t="array" ref="C88">MMULT('Data-Input - Absolute Values'!B72:M72,$I$3:$I$14)</f>
        <v>2211128.386</v>
      </c>
      <c r="D88" s="23">
        <f t="array" ref="D88">MMULT('Data-Input - Absolute Values'!B72:M72,$K$3:$K$14)</f>
        <v>3088082.898</v>
      </c>
      <c r="E88" s="19"/>
      <c r="F88" s="26">
        <f t="shared" ref="F88:H88" si="79">ln(B88/B89)</f>
        <v>-0.003038518334</v>
      </c>
      <c r="G88" s="26">
        <f t="shared" si="79"/>
        <v>0.003114636318</v>
      </c>
      <c r="H88" s="26">
        <f t="shared" si="79"/>
        <v>0.008418084705</v>
      </c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>
      <c r="A89" s="25">
        <v>44823.0</v>
      </c>
      <c r="B89" s="23">
        <f t="array" ref="B89">MMULT('Data-Input - Absolute Values'!B73:M73,$G$3:$G$14)</f>
        <v>1884268.881</v>
      </c>
      <c r="C89" s="23">
        <f t="array" ref="C89">MMULT('Data-Input - Absolute Values'!B73:M73,$I$3:$I$14)</f>
        <v>2204252.239</v>
      </c>
      <c r="D89" s="23">
        <f t="array" ref="D89">MMULT('Data-Input - Absolute Values'!B73:M73,$K$3:$K$14)</f>
        <v>3062196.265</v>
      </c>
      <c r="E89" s="19"/>
      <c r="F89" s="26">
        <f t="shared" ref="F89:H89" si="80">ln(B89/B90)</f>
        <v>-0.07690650543</v>
      </c>
      <c r="G89" s="26">
        <f t="shared" si="80"/>
        <v>-0.09481186764</v>
      </c>
      <c r="H89" s="26">
        <f t="shared" si="80"/>
        <v>-0.1106079282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>
      <c r="A90" s="25">
        <v>44816.0</v>
      </c>
      <c r="B90" s="23">
        <f t="array" ref="B90">MMULT('Data-Input - Absolute Values'!B74:M74,$G$3:$G$14)</f>
        <v>2034899.414</v>
      </c>
      <c r="C90" s="23">
        <f t="array" ref="C90">MMULT('Data-Input - Absolute Values'!B74:M74,$I$3:$I$14)</f>
        <v>2423469.518</v>
      </c>
      <c r="D90" s="23">
        <f t="array" ref="D90">MMULT('Data-Input - Absolute Values'!B74:M74,$K$3:$K$14)</f>
        <v>3420341.229</v>
      </c>
      <c r="E90" s="19"/>
      <c r="F90" s="26">
        <f t="shared" ref="F90:H90" si="81">ln(B90/B91)</f>
        <v>0.01547893013</v>
      </c>
      <c r="G90" s="26">
        <f t="shared" si="81"/>
        <v>0.01370890371</v>
      </c>
      <c r="H90" s="26">
        <f t="shared" si="81"/>
        <v>0.01652365144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>
      <c r="A91" s="25">
        <v>44809.0</v>
      </c>
      <c r="B91" s="23">
        <f t="array" ref="B91">MMULT('Data-Input - Absolute Values'!B75:M75,$G$3:$G$14)</f>
        <v>2003643.873</v>
      </c>
      <c r="C91" s="23">
        <f t="array" ref="C91">MMULT('Data-Input - Absolute Values'!B75:M75,$I$3:$I$14)</f>
        <v>2390473.097</v>
      </c>
      <c r="D91" s="23">
        <f t="array" ref="D91">MMULT('Data-Input - Absolute Values'!B75:M75,$K$3:$K$14)</f>
        <v>3364289.071</v>
      </c>
      <c r="E91" s="19"/>
      <c r="F91" s="26">
        <f t="shared" ref="F91:H91" si="82">ln(B91/B92)</f>
        <v>0.02174139095</v>
      </c>
      <c r="G91" s="26">
        <f t="shared" si="82"/>
        <v>0.03781947746</v>
      </c>
      <c r="H91" s="26">
        <f t="shared" si="82"/>
        <v>0.04931645491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>
      <c r="A92" s="25">
        <v>44802.0</v>
      </c>
      <c r="B92" s="23">
        <f t="array" ref="B92">MMULT('Data-Input - Absolute Values'!B76:M76,$G$3:$G$14)</f>
        <v>1960552.004</v>
      </c>
      <c r="C92" s="23">
        <f t="array" ref="C92">MMULT('Data-Input - Absolute Values'!B76:M76,$I$3:$I$14)</f>
        <v>2301754.866</v>
      </c>
      <c r="D92" s="23">
        <f t="array" ref="D92">MMULT('Data-Input - Absolute Values'!B76:M76,$K$3:$K$14)</f>
        <v>3202398.993</v>
      </c>
      <c r="E92" s="19"/>
      <c r="F92" s="26">
        <f t="shared" ref="F92:H92" si="83">ln(B92/B93)</f>
        <v>-0.03232445288</v>
      </c>
      <c r="G92" s="26">
        <f t="shared" si="83"/>
        <v>-0.03324481162</v>
      </c>
      <c r="H92" s="26">
        <f t="shared" si="83"/>
        <v>-0.03671209065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>
      <c r="A93" s="25">
        <v>44795.0</v>
      </c>
      <c r="B93" s="23">
        <f t="array" ref="B93">MMULT('Data-Input - Absolute Values'!B77:M77,$G$3:$G$14)</f>
        <v>2024961.162</v>
      </c>
      <c r="C93" s="23">
        <f t="array" ref="C93">MMULT('Data-Input - Absolute Values'!B77:M77,$I$3:$I$14)</f>
        <v>2379562.457</v>
      </c>
      <c r="D93" s="23">
        <f t="array" ref="D93">MMULT('Data-Input - Absolute Values'!B77:M77,$K$3:$K$14)</f>
        <v>3322150.469</v>
      </c>
      <c r="E93" s="19"/>
      <c r="F93" s="26">
        <f t="shared" ref="F93:H93" si="84">ln(B93/B94)</f>
        <v>-0.08090155344</v>
      </c>
      <c r="G93" s="26">
        <f t="shared" si="84"/>
        <v>-0.1014173147</v>
      </c>
      <c r="H93" s="26">
        <f t="shared" si="84"/>
        <v>-0.1129190315</v>
      </c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>
      <c r="A94" s="25">
        <v>44788.0</v>
      </c>
      <c r="B94" s="23">
        <f t="array" ref="B94">MMULT('Data-Input - Absolute Values'!B78:M78,$G$3:$G$14)</f>
        <v>2195592.792</v>
      </c>
      <c r="C94" s="23">
        <f t="array" ref="C94">MMULT('Data-Input - Absolute Values'!B78:M78,$I$3:$I$14)</f>
        <v>2633553.155</v>
      </c>
      <c r="D94" s="23">
        <f t="array" ref="D94">MMULT('Data-Input - Absolute Values'!B78:M78,$K$3:$K$14)</f>
        <v>3719284.594</v>
      </c>
      <c r="E94" s="19"/>
      <c r="F94" s="26">
        <f t="shared" ref="F94:H94" si="85">ln(B94/B95)</f>
        <v>0.03334804043</v>
      </c>
      <c r="G94" s="26">
        <f t="shared" si="85"/>
        <v>0.03339879937</v>
      </c>
      <c r="H94" s="26">
        <f t="shared" si="85"/>
        <v>0.04048002186</v>
      </c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>
      <c r="A95" s="25">
        <v>44781.0</v>
      </c>
      <c r="B95" s="23">
        <f t="array" ref="B95">MMULT('Data-Input - Absolute Values'!B79:M79,$G$3:$G$14)</f>
        <v>2123581.466</v>
      </c>
      <c r="C95" s="23">
        <f t="array" ref="C95">MMULT('Data-Input - Absolute Values'!B79:M79,$I$3:$I$14)</f>
        <v>2547048.262</v>
      </c>
      <c r="D95" s="23">
        <f t="array" ref="D95">MMULT('Data-Input - Absolute Values'!B79:M79,$K$3:$K$14)</f>
        <v>3571734.437</v>
      </c>
      <c r="E95" s="19"/>
      <c r="F95" s="26">
        <f t="shared" ref="F95:H95" si="86">ln(B95/B96)</f>
        <v>0.02893805822</v>
      </c>
      <c r="G95" s="26">
        <f t="shared" si="86"/>
        <v>0.03908405194</v>
      </c>
      <c r="H95" s="26">
        <f t="shared" si="86"/>
        <v>0.0474942096</v>
      </c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>
      <c r="A96" s="25">
        <v>44774.0</v>
      </c>
      <c r="B96" s="23">
        <f t="array" ref="B96">MMULT('Data-Input - Absolute Values'!B80:M80,$G$3:$G$14)</f>
        <v>2063009.783</v>
      </c>
      <c r="C96" s="23">
        <f t="array" ref="C96">MMULT('Data-Input - Absolute Values'!B80:M80,$I$3:$I$14)</f>
        <v>2449419.585</v>
      </c>
      <c r="D96" s="23">
        <f t="array" ref="D96">MMULT('Data-Input - Absolute Values'!B80:M80,$K$3:$K$14)</f>
        <v>3406063.089</v>
      </c>
      <c r="E96" s="19"/>
      <c r="F96" s="26">
        <f t="shared" ref="F96:H96" si="87">ln(B96/B97)</f>
        <v>0.05951971234</v>
      </c>
      <c r="G96" s="26">
        <f t="shared" si="87"/>
        <v>0.06685455852</v>
      </c>
      <c r="H96" s="26">
        <f t="shared" si="87"/>
        <v>0.07522799975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>
      <c r="A97" s="25">
        <v>44767.0</v>
      </c>
      <c r="B97" s="23">
        <f t="array" ref="B97">MMULT('Data-Input - Absolute Values'!B81:M81,$G$3:$G$14)</f>
        <v>1943802.806</v>
      </c>
      <c r="C97" s="23">
        <f t="array" ref="C97">MMULT('Data-Input - Absolute Values'!B81:M81,$I$3:$I$14)</f>
        <v>2291018.627</v>
      </c>
      <c r="D97" s="23">
        <f t="array" ref="D97">MMULT('Data-Input - Absolute Values'!B81:M81,$K$3:$K$14)</f>
        <v>3159232.458</v>
      </c>
      <c r="E97" s="19"/>
      <c r="F97" s="26">
        <f t="shared" ref="F97:H97" si="88">ln(B97/B98)</f>
        <v>-0.0154488891</v>
      </c>
      <c r="G97" s="26">
        <f t="shared" si="88"/>
        <v>-0.02753308672</v>
      </c>
      <c r="H97" s="26">
        <f t="shared" si="88"/>
        <v>-0.03874630935</v>
      </c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>
      <c r="A98" s="25">
        <v>44760.0</v>
      </c>
      <c r="B98" s="23">
        <f t="array" ref="B98">MMULT('Data-Input - Absolute Values'!B82:M82,$G$3:$G$14)</f>
        <v>1974065.561</v>
      </c>
      <c r="C98" s="23">
        <f t="array" ref="C98">MMULT('Data-Input - Absolute Values'!B82:M82,$I$3:$I$14)</f>
        <v>2354973.844</v>
      </c>
      <c r="D98" s="23">
        <f t="array" ref="D98">MMULT('Data-Input - Absolute Values'!B82:M82,$K$3:$K$14)</f>
        <v>3284043.424</v>
      </c>
      <c r="E98" s="19"/>
      <c r="F98" s="26">
        <f t="shared" ref="F98:H98" si="89">ln(B98/B99)</f>
        <v>0.07665333417</v>
      </c>
      <c r="G98" s="26">
        <f t="shared" si="89"/>
        <v>0.1173949519</v>
      </c>
      <c r="H98" s="26">
        <f t="shared" si="89"/>
        <v>0.1389681719</v>
      </c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>
      <c r="A99" s="25">
        <v>44753.0</v>
      </c>
      <c r="B99" s="23">
        <f t="array" ref="B99">MMULT('Data-Input - Absolute Values'!B83:M83,$G$3:$G$14)</f>
        <v>1828401.008</v>
      </c>
      <c r="C99" s="23">
        <f t="array" ref="C99">MMULT('Data-Input - Absolute Values'!B83:M83,$I$3:$I$14)</f>
        <v>2094122.621</v>
      </c>
      <c r="D99" s="23">
        <f t="array" ref="D99">MMULT('Data-Input - Absolute Values'!B83:M83,$K$3:$K$14)</f>
        <v>2857957.596</v>
      </c>
      <c r="E99" s="19"/>
      <c r="F99" s="26">
        <f t="shared" ref="F99:H99" si="90">ln(B99/B100)</f>
        <v>0.006391964776</v>
      </c>
      <c r="G99" s="26">
        <f t="shared" si="90"/>
        <v>-0.004222338203</v>
      </c>
      <c r="H99" s="26">
        <f t="shared" si="90"/>
        <v>-0.006886604352</v>
      </c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>
      <c r="A100" s="25">
        <v>44746.0</v>
      </c>
      <c r="B100" s="23">
        <f t="array" ref="B100">MMULT('Data-Input - Absolute Values'!B84:M84,$G$3:$G$14)</f>
        <v>1816751.205</v>
      </c>
      <c r="C100" s="23">
        <f t="array" ref="C100">MMULT('Data-Input - Absolute Values'!B84:M84,$I$3:$I$14)</f>
        <v>2102983.408</v>
      </c>
      <c r="D100" s="23">
        <f t="array" ref="D100">MMULT('Data-Input - Absolute Values'!B84:M84,$K$3:$K$14)</f>
        <v>2877707.145</v>
      </c>
      <c r="E100" s="19"/>
      <c r="F100" s="26">
        <f t="shared" ref="F100:H100" si="91">ln(B100/B101)</f>
        <v>-0.005182355442</v>
      </c>
      <c r="G100" s="26">
        <f t="shared" si="91"/>
        <v>-0.008011685027</v>
      </c>
      <c r="H100" s="26">
        <f t="shared" si="91"/>
        <v>-0.01396613273</v>
      </c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>
      <c r="A101" s="25">
        <v>44739.0</v>
      </c>
      <c r="B101" s="23">
        <f t="array" ref="B101">MMULT('Data-Input - Absolute Values'!B85:M85,$G$3:$G$14)</f>
        <v>1826190.694</v>
      </c>
      <c r="C101" s="23">
        <f t="array" ref="C101">MMULT('Data-Input - Absolute Values'!B85:M85,$I$3:$I$14)</f>
        <v>2119899.521</v>
      </c>
      <c r="D101" s="23">
        <f t="array" ref="D101">MMULT('Data-Input - Absolute Values'!B85:M85,$K$3:$K$14)</f>
        <v>2918179.549</v>
      </c>
      <c r="E101" s="19"/>
      <c r="F101" s="26">
        <f t="shared" ref="F101:H101" si="92">ln(B101/B102)</f>
        <v>0.01069707808</v>
      </c>
      <c r="G101" s="26">
        <f t="shared" si="92"/>
        <v>0.008414519289</v>
      </c>
      <c r="H101" s="26">
        <f t="shared" si="92"/>
        <v>0.008043547513</v>
      </c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>
      <c r="A102" s="25">
        <v>44732.0</v>
      </c>
      <c r="B102" s="23">
        <f t="array" ref="B102">MMULT('Data-Input - Absolute Values'!B86:M86,$G$3:$G$14)</f>
        <v>1806759.901</v>
      </c>
      <c r="C102" s="23">
        <f t="array" ref="C102">MMULT('Data-Input - Absolute Values'!B86:M86,$I$3:$I$14)</f>
        <v>2102136.425</v>
      </c>
      <c r="D102" s="23">
        <f t="array" ref="D102">MMULT('Data-Input - Absolute Values'!B86:M86,$K$3:$K$14)</f>
        <v>2894801.182</v>
      </c>
      <c r="E102" s="19"/>
      <c r="F102" s="26">
        <f t="shared" ref="F102:H102" si="93">ln(B102/B103)</f>
        <v>-0.001741295272</v>
      </c>
      <c r="G102" s="26">
        <f t="shared" si="93"/>
        <v>-0.002146242138</v>
      </c>
      <c r="H102" s="26">
        <f t="shared" si="93"/>
        <v>0.001486471232</v>
      </c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>
      <c r="A103" s="25">
        <v>44725.0</v>
      </c>
      <c r="B103" s="23">
        <f t="array" ref="B103">MMULT('Data-Input - Absolute Values'!B87:M87,$G$3:$G$14)</f>
        <v>1809908.744</v>
      </c>
      <c r="C103" s="23">
        <f t="array" ref="C103">MMULT('Data-Input - Absolute Values'!B87:M87,$I$3:$I$14)</f>
        <v>2106652.964</v>
      </c>
      <c r="D103" s="23">
        <f t="array" ref="D103">MMULT('Data-Input - Absolute Values'!B87:M87,$K$3:$K$14)</f>
        <v>2890501.339</v>
      </c>
      <c r="E103" s="19"/>
      <c r="F103" s="26">
        <f t="shared" ref="F103:H103" si="94">ln(B103/B104)</f>
        <v>-0.1724331807</v>
      </c>
      <c r="G103" s="26">
        <f t="shared" si="94"/>
        <v>-0.216116129</v>
      </c>
      <c r="H103" s="26">
        <f t="shared" si="94"/>
        <v>-0.250569748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>
      <c r="A104" s="25">
        <v>44718.0</v>
      </c>
      <c r="B104" s="23">
        <f t="array" ref="B104">MMULT('Data-Input - Absolute Values'!B88:M88,$G$3:$G$14)</f>
        <v>2150519.858</v>
      </c>
      <c r="C104" s="23">
        <f t="array" ref="C104">MMULT('Data-Input - Absolute Values'!B88:M88,$I$3:$I$14)</f>
        <v>2614875.65</v>
      </c>
      <c r="D104" s="23">
        <f t="array" ref="D104">MMULT('Data-Input - Absolute Values'!B88:M88,$K$3:$K$14)</f>
        <v>3713592.396</v>
      </c>
      <c r="E104" s="19"/>
      <c r="F104" s="26">
        <f t="shared" ref="F104:H104" si="95">ln(B104/B105)</f>
        <v>-0.009828107568</v>
      </c>
      <c r="G104" s="26">
        <f t="shared" si="95"/>
        <v>-0.005328231229</v>
      </c>
      <c r="H104" s="26">
        <f t="shared" si="95"/>
        <v>-0.0003355485369</v>
      </c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>
      <c r="A105" s="25">
        <v>44711.0</v>
      </c>
      <c r="B105" s="23">
        <f t="array" ref="B105">MMULT('Data-Input - Absolute Values'!B89:M89,$G$3:$G$14)</f>
        <v>2171759.6</v>
      </c>
      <c r="C105" s="23">
        <f t="array" ref="C105">MMULT('Data-Input - Absolute Values'!B89:M89,$I$3:$I$14)</f>
        <v>2628845.496</v>
      </c>
      <c r="D105" s="23">
        <f t="array" ref="D105">MMULT('Data-Input - Absolute Values'!B89:M89,$K$3:$K$14)</f>
        <v>3714838.696</v>
      </c>
      <c r="E105" s="19"/>
      <c r="F105" s="26">
        <f t="shared" ref="F105:H105" si="96">ln(B105/B106)</f>
        <v>0.03806474076</v>
      </c>
      <c r="G105" s="26">
        <f t="shared" si="96"/>
        <v>0.03918946753</v>
      </c>
      <c r="H105" s="26">
        <f t="shared" si="96"/>
        <v>0.04568956905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>
      <c r="A106" s="25">
        <v>44704.0</v>
      </c>
      <c r="B106" s="23">
        <f t="array" ref="B106">MMULT('Data-Input - Absolute Values'!B90:M90,$G$3:$G$14)</f>
        <v>2090645.717</v>
      </c>
      <c r="C106" s="23">
        <f t="array" ref="C106">MMULT('Data-Input - Absolute Values'!B90:M90,$I$3:$I$14)</f>
        <v>2527815.036</v>
      </c>
      <c r="D106" s="23">
        <f t="array" ref="D106">MMULT('Data-Input - Absolute Values'!B90:M90,$K$3:$K$14)</f>
        <v>3548928.363</v>
      </c>
      <c r="E106" s="19"/>
      <c r="F106" s="26">
        <f t="shared" ref="F106:H106" si="97">ln(B106/B107)</f>
        <v>-0.03486215338</v>
      </c>
      <c r="G106" s="26">
        <f t="shared" si="97"/>
        <v>-0.04732544165</v>
      </c>
      <c r="H106" s="26">
        <f t="shared" si="97"/>
        <v>-0.05456997707</v>
      </c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>
      <c r="A107" s="25">
        <v>44697.0</v>
      </c>
      <c r="B107" s="23">
        <f t="array" ref="B107">MMULT('Data-Input - Absolute Values'!B91:M91,$G$3:$G$14)</f>
        <v>2164815.476</v>
      </c>
      <c r="C107" s="23">
        <f t="array" ref="C107">MMULT('Data-Input - Absolute Values'!B91:M91,$I$3:$I$14)</f>
        <v>2650320.959</v>
      </c>
      <c r="D107" s="23">
        <f t="array" ref="D107">MMULT('Data-Input - Absolute Values'!B91:M91,$K$3:$K$14)</f>
        <v>3747974.893</v>
      </c>
      <c r="E107" s="19"/>
      <c r="F107" s="26">
        <f t="shared" ref="F107:H107" si="98">ln(B107/B108)</f>
        <v>-0.03992682101</v>
      </c>
      <c r="G107" s="26">
        <f t="shared" si="98"/>
        <v>-0.05337216297</v>
      </c>
      <c r="H107" s="26">
        <f t="shared" si="98"/>
        <v>-0.06564576542</v>
      </c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>
      <c r="A108" s="25">
        <v>44690.0</v>
      </c>
      <c r="B108" s="23">
        <f t="array" ref="B108">MMULT('Data-Input - Absolute Values'!B92:M92,$G$3:$G$14)</f>
        <v>2252998.393</v>
      </c>
      <c r="C108" s="23">
        <f t="array" ref="C108">MMULT('Data-Input - Absolute Values'!B92:M92,$I$3:$I$14)</f>
        <v>2795617.22</v>
      </c>
      <c r="D108" s="23">
        <f t="array" ref="D108">MMULT('Data-Input - Absolute Values'!B92:M92,$K$3:$K$14)</f>
        <v>4002268.922</v>
      </c>
      <c r="E108" s="19"/>
      <c r="F108" s="26">
        <f t="shared" ref="F108:H108" si="99">ln(B108/B109)</f>
        <v>-0.1466515763</v>
      </c>
      <c r="G108" s="26">
        <f t="shared" si="99"/>
        <v>-0.1789087342</v>
      </c>
      <c r="H108" s="26">
        <f t="shared" si="99"/>
        <v>-0.2021576277</v>
      </c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>
      <c r="A109" s="25">
        <v>44683.0</v>
      </c>
      <c r="B109" s="23">
        <f t="array" ref="B109">MMULT('Data-Input - Absolute Values'!B93:M93,$G$3:$G$14)</f>
        <v>2608860.471</v>
      </c>
      <c r="C109" s="23">
        <f t="array" ref="C109">MMULT('Data-Input - Absolute Values'!B93:M93,$I$3:$I$14)</f>
        <v>3343311.044</v>
      </c>
      <c r="D109" s="23">
        <f t="array" ref="D109">MMULT('Data-Input - Absolute Values'!B93:M93,$K$3:$K$14)</f>
        <v>4898940.997</v>
      </c>
      <c r="E109" s="19"/>
      <c r="F109" s="26">
        <f t="shared" ref="F109:H109" si="100">ln(B109/B110)</f>
        <v>-0.04156403973</v>
      </c>
      <c r="G109" s="26">
        <f t="shared" si="100"/>
        <v>-0.05437832291</v>
      </c>
      <c r="H109" s="26">
        <f t="shared" si="100"/>
        <v>-0.05950618331</v>
      </c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>
      <c r="A110" s="25">
        <v>44676.0</v>
      </c>
      <c r="B110" s="23">
        <f t="array" ref="B110">MMULT('Data-Input - Absolute Values'!B94:M94,$G$3:$G$14)</f>
        <v>2719580.293</v>
      </c>
      <c r="C110" s="23">
        <f t="array" ref="C110">MMULT('Data-Input - Absolute Values'!B94:M94,$I$3:$I$14)</f>
        <v>3530148.61</v>
      </c>
      <c r="D110" s="23">
        <f t="array" ref="D110">MMULT('Data-Input - Absolute Values'!B94:M94,$K$3:$K$14)</f>
        <v>5199306.451</v>
      </c>
      <c r="E110" s="19"/>
      <c r="F110" s="26">
        <f t="shared" ref="F110:H110" si="101">ln(B110/B111)</f>
        <v>-0.006879040721</v>
      </c>
      <c r="G110" s="26">
        <f t="shared" si="101"/>
        <v>-0.007692552634</v>
      </c>
      <c r="H110" s="26">
        <f t="shared" si="101"/>
        <v>-0.007244332384</v>
      </c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>
      <c r="A111" s="25">
        <v>44665.0</v>
      </c>
      <c r="B111" s="23">
        <f t="array" ref="B111">MMULT('Data-Input - Absolute Values'!B95:M95,$G$3:$G$14)</f>
        <v>2738352.892</v>
      </c>
      <c r="C111" s="23">
        <f t="array" ref="C111">MMULT('Data-Input - Absolute Values'!B95:M95,$I$3:$I$14)</f>
        <v>3557409.182</v>
      </c>
      <c r="D111" s="23">
        <f t="array" ref="D111">MMULT('Data-Input - Absolute Values'!B95:M95,$K$3:$K$14)</f>
        <v>5237108.716</v>
      </c>
      <c r="E111" s="19"/>
      <c r="F111" s="26">
        <f t="shared" ref="F111:H111" si="102">ln(B111/B112)</f>
        <v>-0.07450116681</v>
      </c>
      <c r="G111" s="26">
        <f t="shared" si="102"/>
        <v>-0.08773831919</v>
      </c>
      <c r="H111" s="26">
        <f t="shared" si="102"/>
        <v>-0.0955935377</v>
      </c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>
      <c r="A112" s="25">
        <v>44658.0</v>
      </c>
      <c r="B112" s="23">
        <f t="array" ref="B112">MMULT('Data-Input - Absolute Values'!B96:M96,$G$3:$G$14)</f>
        <v>2950155.179</v>
      </c>
      <c r="C112" s="23">
        <f t="array" ref="C112">MMULT('Data-Input - Absolute Values'!B96:M96,$I$3:$I$14)</f>
        <v>3883632.167</v>
      </c>
      <c r="D112" s="23">
        <f t="array" ref="D112">MMULT('Data-Input - Absolute Values'!B96:M96,$K$3:$K$14)</f>
        <v>5762452.193</v>
      </c>
      <c r="E112" s="19"/>
      <c r="F112" s="26">
        <f t="shared" ref="F112:H112" si="103">ln(B112/B113)</f>
        <v>-0.02053200889</v>
      </c>
      <c r="G112" s="26">
        <f t="shared" si="103"/>
        <v>-0.01867578641</v>
      </c>
      <c r="H112" s="26">
        <f t="shared" si="103"/>
        <v>-0.01813548372</v>
      </c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>
      <c r="A113" s="25">
        <v>44651.0</v>
      </c>
      <c r="B113" s="23">
        <f t="array" ref="B113">MMULT('Data-Input - Absolute Values'!B97:M97,$G$3:$G$14)</f>
        <v>3011353.908</v>
      </c>
      <c r="C113" s="23">
        <f t="array" ref="C113">MMULT('Data-Input - Absolute Values'!B97:M97,$I$3:$I$14)</f>
        <v>3956843.564</v>
      </c>
      <c r="D113" s="23">
        <f t="array" ref="D113">MMULT('Data-Input - Absolute Values'!B97:M97,$K$3:$K$14)</f>
        <v>5867910.428</v>
      </c>
      <c r="E113" s="19"/>
      <c r="F113" s="26">
        <f t="shared" ref="F113:H113" si="104">ln(B113/B114)</f>
        <v>0.01793205109</v>
      </c>
      <c r="G113" s="26">
        <f t="shared" si="104"/>
        <v>0.01949576598</v>
      </c>
      <c r="H113" s="26">
        <f t="shared" si="104"/>
        <v>0.02104751701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>
      <c r="A114" s="25">
        <v>44644.0</v>
      </c>
      <c r="B114" s="23">
        <f t="array" ref="B114">MMULT('Data-Input - Absolute Values'!B98:M98,$G$3:$G$14)</f>
        <v>2957835.438</v>
      </c>
      <c r="C114" s="23">
        <f t="array" ref="C114">MMULT('Data-Input - Absolute Values'!B98:M98,$I$3:$I$14)</f>
        <v>3880448.973</v>
      </c>
      <c r="D114" s="23">
        <f t="array" ref="D114">MMULT('Data-Input - Absolute Values'!B98:M98,$K$3:$K$14)</f>
        <v>5745696.149</v>
      </c>
      <c r="E114" s="19"/>
      <c r="F114" s="26">
        <f t="shared" ref="F114:H114" si="105">ln(B114/B115)</f>
        <v>0.1190063676</v>
      </c>
      <c r="G114" s="26">
        <f t="shared" si="105"/>
        <v>0.146997426</v>
      </c>
      <c r="H114" s="26">
        <f t="shared" si="105"/>
        <v>0.1687155783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>
      <c r="A115" s="25">
        <v>44637.0</v>
      </c>
      <c r="B115" s="23">
        <f t="array" ref="B115">MMULT('Data-Input - Absolute Values'!B99:M99,$G$3:$G$14)</f>
        <v>2625972.654</v>
      </c>
      <c r="C115" s="23">
        <f t="array" ref="C115">MMULT('Data-Input - Absolute Values'!B99:M99,$I$3:$I$14)</f>
        <v>3349976.851</v>
      </c>
      <c r="D115" s="23">
        <f t="array" ref="D115">MMULT('Data-Input - Absolute Values'!B99:M99,$K$3:$K$14)</f>
        <v>4853671.847</v>
      </c>
      <c r="E115" s="19"/>
      <c r="F115" s="26">
        <f t="shared" ref="F115:H115" si="106">ln(B115/B116)</f>
        <v>0.03170748654</v>
      </c>
      <c r="G115" s="26">
        <f t="shared" si="106"/>
        <v>0.0327069393</v>
      </c>
      <c r="H115" s="26">
        <f t="shared" si="106"/>
        <v>0.04017199536</v>
      </c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>
      <c r="A116" s="25">
        <v>44630.0</v>
      </c>
      <c r="B116" s="23">
        <f t="array" ref="B116">MMULT('Data-Input - Absolute Values'!B100:M100,$G$3:$G$14)</f>
        <v>2544015.849</v>
      </c>
      <c r="C116" s="23">
        <f t="array" ref="C116">MMULT('Data-Input - Absolute Values'!B100:M100,$I$3:$I$14)</f>
        <v>3242181.794</v>
      </c>
      <c r="D116" s="23">
        <f t="array" ref="D116">MMULT('Data-Input - Absolute Values'!B100:M100,$K$3:$K$14)</f>
        <v>4662554.645</v>
      </c>
      <c r="E116" s="19"/>
      <c r="F116" s="26">
        <f t="shared" ref="F116:H116" si="107">ln(B116/B117)</f>
        <v>-0.06360721629</v>
      </c>
      <c r="G116" s="26">
        <f t="shared" si="107"/>
        <v>-0.07223743098</v>
      </c>
      <c r="H116" s="26">
        <f t="shared" si="107"/>
        <v>-0.07929596628</v>
      </c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>
      <c r="A117" s="25">
        <v>44623.0</v>
      </c>
      <c r="B117" s="23">
        <f t="array" ref="B117">MMULT('Data-Input - Absolute Values'!B101:M101,$G$3:$G$14)</f>
        <v>2711090.878</v>
      </c>
      <c r="C117" s="23">
        <f t="array" ref="C117">MMULT('Data-Input - Absolute Values'!B101:M101,$I$3:$I$14)</f>
        <v>3485055.353</v>
      </c>
      <c r="D117" s="23">
        <f t="array" ref="D117">MMULT('Data-Input - Absolute Values'!B101:M101,$K$3:$K$14)</f>
        <v>5047330.407</v>
      </c>
      <c r="E117" s="19"/>
      <c r="F117" s="26">
        <f t="shared" ref="F117:H117" si="108">ln(B117/B118)</f>
        <v>0.04819619421</v>
      </c>
      <c r="G117" s="26">
        <f t="shared" si="108"/>
        <v>0.06311260852</v>
      </c>
      <c r="H117" s="26">
        <f t="shared" si="108"/>
        <v>0.07002292945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>
      <c r="A118" s="25">
        <v>44616.0</v>
      </c>
      <c r="B118" s="23">
        <f t="array" ref="B118">MMULT('Data-Input - Absolute Values'!B102:M102,$G$3:$G$14)</f>
        <v>2583525.393</v>
      </c>
      <c r="C118" s="23">
        <f t="array" ref="C118">MMULT('Data-Input - Absolute Values'!B102:M102,$I$3:$I$14)</f>
        <v>3271901.514</v>
      </c>
      <c r="D118" s="23">
        <f t="array" ref="D118">MMULT('Data-Input - Absolute Values'!B102:M102,$K$3:$K$14)</f>
        <v>4705991.772</v>
      </c>
      <c r="E118" s="19"/>
      <c r="F118" s="26">
        <f t="shared" ref="F118:H118" si="109">ln(B118/B119)</f>
        <v>-0.07117445771</v>
      </c>
      <c r="G118" s="26">
        <f t="shared" si="109"/>
        <v>-0.08749413685</v>
      </c>
      <c r="H118" s="26">
        <f t="shared" si="109"/>
        <v>-0.1008516338</v>
      </c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>
      <c r="A119" s="25">
        <v>44609.0</v>
      </c>
      <c r="B119" s="23">
        <f t="array" ref="B119">MMULT('Data-Input - Absolute Values'!B103:M103,$G$3:$G$14)</f>
        <v>2774108.281</v>
      </c>
      <c r="C119" s="23">
        <f t="array" ref="C119">MMULT('Data-Input - Absolute Values'!B103:M103,$I$3:$I$14)</f>
        <v>3571070.66</v>
      </c>
      <c r="D119" s="23">
        <f t="array" ref="D119">MMULT('Data-Input - Absolute Values'!B103:M103,$K$3:$K$14)</f>
        <v>5205356.417</v>
      </c>
      <c r="E119" s="19"/>
      <c r="F119" s="26">
        <f t="shared" ref="F119:H119" si="110">ln(B119/B120)</f>
        <v>-0.0631967254</v>
      </c>
      <c r="G119" s="26">
        <f t="shared" si="110"/>
        <v>-0.07282716069</v>
      </c>
      <c r="H119" s="26">
        <f t="shared" si="110"/>
        <v>-0.08155880888</v>
      </c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>
      <c r="A120" s="25">
        <v>44602.0</v>
      </c>
      <c r="B120" s="23">
        <f t="array" ref="B120">MMULT('Data-Input - Absolute Values'!B104:M104,$G$3:$G$14)</f>
        <v>2955081.057</v>
      </c>
      <c r="C120" s="23">
        <f t="array" ref="C120">MMULT('Data-Input - Absolute Values'!B104:M104,$I$3:$I$14)</f>
        <v>3840845.852</v>
      </c>
      <c r="D120" s="23">
        <f t="array" ref="D120">MMULT('Data-Input - Absolute Values'!B104:M104,$K$3:$K$14)</f>
        <v>5647692.104</v>
      </c>
      <c r="E120" s="19"/>
      <c r="F120" s="26">
        <f t="shared" ref="F120:H120" si="111">ln(B120/B121)</f>
        <v>0.06269339417</v>
      </c>
      <c r="G120" s="26">
        <f t="shared" si="111"/>
        <v>0.08214256318</v>
      </c>
      <c r="H120" s="26">
        <f t="shared" si="111"/>
        <v>0.09725418886</v>
      </c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>
      <c r="A121" s="25">
        <v>44595.0</v>
      </c>
      <c r="B121" s="23">
        <f t="array" ref="B121">MMULT('Data-Input - Absolute Values'!B105:M105,$G$3:$G$14)</f>
        <v>2775504.928</v>
      </c>
      <c r="C121" s="23">
        <f t="array" ref="C121">MMULT('Data-Input - Absolute Values'!B105:M105,$I$3:$I$14)</f>
        <v>3537959.162</v>
      </c>
      <c r="D121" s="23">
        <f t="array" ref="D121">MMULT('Data-Input - Absolute Values'!B105:M105,$K$3:$K$14)</f>
        <v>5124294.186</v>
      </c>
      <c r="E121" s="19"/>
      <c r="F121" s="26">
        <f t="shared" ref="F121:H121" si="112">ln(B121/B122)</f>
        <v>0.00337798821</v>
      </c>
      <c r="G121" s="26">
        <f t="shared" si="112"/>
        <v>0.004784670613</v>
      </c>
      <c r="H121" s="26">
        <f t="shared" si="112"/>
        <v>0.007692533182</v>
      </c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>
      <c r="A122" s="25">
        <v>44588.0</v>
      </c>
      <c r="B122" s="23">
        <f t="array" ref="B122">MMULT('Data-Input - Absolute Values'!B106:M106,$G$3:$G$14)</f>
        <v>2766145.122</v>
      </c>
      <c r="C122" s="23">
        <f t="array" ref="C122">MMULT('Data-Input - Absolute Values'!B106:M106,$I$3:$I$14)</f>
        <v>3521071.626</v>
      </c>
      <c r="D122" s="23">
        <f t="array" ref="D122">MMULT('Data-Input - Absolute Values'!B106:M106,$K$3:$K$14)</f>
        <v>5085026.61</v>
      </c>
      <c r="E122" s="19"/>
      <c r="F122" s="26">
        <f t="shared" ref="F122:H122" si="113">ln(B122/B123)</f>
        <v>-0.09792735841</v>
      </c>
      <c r="G122" s="26">
        <f t="shared" si="113"/>
        <v>-0.1241624048</v>
      </c>
      <c r="H122" s="26">
        <f t="shared" si="113"/>
        <v>-0.1419820238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>
      <c r="A123" s="25">
        <v>44581.0</v>
      </c>
      <c r="B123" s="23">
        <f t="array" ref="B123">MMULT('Data-Input - Absolute Values'!B107:M107,$G$3:$G$14)</f>
        <v>3050733.51</v>
      </c>
      <c r="C123" s="23">
        <f t="array" ref="C123">MMULT('Data-Input - Absolute Values'!B107:M107,$I$3:$I$14)</f>
        <v>3986556.347</v>
      </c>
      <c r="D123" s="23">
        <f t="array" ref="D123">MMULT('Data-Input - Absolute Values'!B107:M107,$K$3:$K$14)</f>
        <v>5860777.572</v>
      </c>
      <c r="E123" s="19"/>
      <c r="F123" s="26">
        <f t="shared" ref="F123:H123" si="114">ln(B123/B124)</f>
        <v>-0.01488988945</v>
      </c>
      <c r="G123" s="26">
        <f t="shared" si="114"/>
        <v>-0.01207522044</v>
      </c>
      <c r="H123" s="26">
        <f t="shared" si="114"/>
        <v>-0.0120780521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>
      <c r="A124" s="25">
        <v>44574.0</v>
      </c>
      <c r="B124" s="23">
        <f t="array" ref="B124">MMULT('Data-Input - Absolute Values'!B108:M108,$G$3:$G$14)</f>
        <v>3096498.467</v>
      </c>
      <c r="C124" s="23">
        <f t="array" ref="C124">MMULT('Data-Input - Absolute Values'!B108:M108,$I$3:$I$14)</f>
        <v>4034986.709</v>
      </c>
      <c r="D124" s="23">
        <f t="array" ref="D124">MMULT('Data-Input - Absolute Values'!B108:M108,$K$3:$K$14)</f>
        <v>5931993.559</v>
      </c>
      <c r="E124" s="19"/>
      <c r="F124" s="26">
        <f t="shared" ref="F124:H124" si="115">ln(B124/B125)</f>
        <v>-0.02653719171</v>
      </c>
      <c r="G124" s="26">
        <f t="shared" si="115"/>
        <v>-0.03553009856</v>
      </c>
      <c r="H124" s="26">
        <f t="shared" si="115"/>
        <v>-0.04041836698</v>
      </c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>
      <c r="A125" s="25">
        <v>44567.0</v>
      </c>
      <c r="B125" s="23">
        <f t="array" ref="B125">MMULT('Data-Input - Absolute Values'!B109:M109,$G$3:$G$14)</f>
        <v>3179770.861</v>
      </c>
      <c r="C125" s="23">
        <f t="array" ref="C125">MMULT('Data-Input - Absolute Values'!B109:M109,$I$3:$I$14)</f>
        <v>4180927.477</v>
      </c>
      <c r="D125" s="23">
        <f t="array" ref="D125">MMULT('Data-Input - Absolute Values'!B109:M109,$K$3:$K$14)</f>
        <v>6176666.381</v>
      </c>
      <c r="E125" s="19"/>
      <c r="F125" s="26">
        <f t="shared" ref="F125:H125" si="116">ln(B125/B126)</f>
        <v>-0.03072227818</v>
      </c>
      <c r="G125" s="26">
        <f t="shared" si="116"/>
        <v>-0.03773660899</v>
      </c>
      <c r="H125" s="26">
        <f t="shared" si="116"/>
        <v>-0.04064170399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>
      <c r="A126" s="25">
        <v>44559.0</v>
      </c>
      <c r="B126" s="23">
        <f t="array" ref="B126">MMULT('Data-Input - Absolute Values'!B110:M110,$G$3:$G$14)</f>
        <v>3278976.779</v>
      </c>
      <c r="C126" s="23">
        <f t="array" ref="C126">MMULT('Data-Input - Absolute Values'!B110:M110,$I$3:$I$14)</f>
        <v>4341716.233</v>
      </c>
      <c r="D126" s="23">
        <f t="array" ref="D126">MMULT('Data-Input - Absolute Values'!B110:M110,$K$3:$K$14)</f>
        <v>6432867.59</v>
      </c>
      <c r="E126" s="19"/>
      <c r="F126" s="26">
        <f t="shared" ref="F126:H126" si="117">ln(B126/B127)</f>
        <v>-0.01463862089</v>
      </c>
      <c r="G126" s="26">
        <f t="shared" si="117"/>
        <v>-0.0233040109</v>
      </c>
      <c r="H126" s="26">
        <f t="shared" si="117"/>
        <v>-0.02491476816</v>
      </c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>
      <c r="A127" s="25">
        <v>44551.0</v>
      </c>
      <c r="B127" s="23">
        <f t="array" ref="B127">MMULT('Data-Input - Absolute Values'!B111:M111,$G$3:$G$14)</f>
        <v>3327329.522</v>
      </c>
      <c r="C127" s="23">
        <f t="array" ref="C127">MMULT('Data-Input - Absolute Values'!B111:M111,$I$3:$I$14)</f>
        <v>4444083.79</v>
      </c>
      <c r="D127" s="23">
        <f t="array" ref="D127">MMULT('Data-Input - Absolute Values'!B111:M111,$K$3:$K$14)</f>
        <v>6595154.268</v>
      </c>
      <c r="E127" s="19"/>
      <c r="F127" s="26">
        <f t="shared" ref="F127:H127" si="118">ln(B127/B128)</f>
        <v>0.007912970666</v>
      </c>
      <c r="G127" s="26">
        <f t="shared" si="118"/>
        <v>0.01222691489</v>
      </c>
      <c r="H127" s="26">
        <f t="shared" si="118"/>
        <v>0.01553439307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>
      <c r="A128" s="25">
        <v>44544.0</v>
      </c>
      <c r="B128" s="23">
        <f t="array" ref="B128">MMULT('Data-Input - Absolute Values'!B112:M112,$G$3:$G$14)</f>
        <v>3301104.358</v>
      </c>
      <c r="C128" s="23">
        <f t="array" ref="C128">MMULT('Data-Input - Absolute Values'!B112:M112,$I$3:$I$14)</f>
        <v>4390077.195</v>
      </c>
      <c r="D128" s="23">
        <f t="array" ref="D128">MMULT('Data-Input - Absolute Values'!B112:M112,$K$3:$K$14)</f>
        <v>6493494.207</v>
      </c>
      <c r="E128" s="19"/>
      <c r="F128" s="26">
        <f t="shared" ref="F128:H128" si="119">ln(B128/B129)</f>
        <v>-0.06009851211</v>
      </c>
      <c r="G128" s="26">
        <f t="shared" si="119"/>
        <v>-0.07086776289</v>
      </c>
      <c r="H128" s="26">
        <f t="shared" si="119"/>
        <v>-0.07879711044</v>
      </c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>
      <c r="A129" s="25">
        <v>44537.0</v>
      </c>
      <c r="B129" s="23">
        <f t="array" ref="B129">MMULT('Data-Input - Absolute Values'!B113:M113,$G$3:$G$14)</f>
        <v>3505578.576</v>
      </c>
      <c r="C129" s="23">
        <f t="array" ref="C129">MMULT('Data-Input - Absolute Values'!B113:M113,$I$3:$I$14)</f>
        <v>4712481.251</v>
      </c>
      <c r="D129" s="23">
        <f t="array" ref="D129">MMULT('Data-Input - Absolute Values'!B113:M113,$K$3:$K$14)</f>
        <v>7025861.878</v>
      </c>
      <c r="E129" s="19"/>
      <c r="F129" s="26">
        <f t="shared" ref="F129:H129" si="120">ln(B129/B130)</f>
        <v>-0.05421765476</v>
      </c>
      <c r="G129" s="26">
        <f t="shared" si="120"/>
        <v>-0.07383223241</v>
      </c>
      <c r="H129" s="26">
        <f t="shared" si="120"/>
        <v>-0.08338373624</v>
      </c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>
      <c r="A130" s="25">
        <v>44530.0</v>
      </c>
      <c r="B130" s="23">
        <f t="array" ref="B130">MMULT('Data-Input - Absolute Values'!B114:M114,$G$3:$G$14)</f>
        <v>3700889.637</v>
      </c>
      <c r="C130" s="23">
        <f t="array" ref="C130">MMULT('Data-Input - Absolute Values'!B114:M114,$I$3:$I$14)</f>
        <v>5073580.628</v>
      </c>
      <c r="D130" s="23">
        <f t="array" ref="D130">MMULT('Data-Input - Absolute Values'!B114:M114,$K$3:$K$14)</f>
        <v>7636822.634</v>
      </c>
      <c r="E130" s="19"/>
      <c r="F130" s="26">
        <f t="shared" ref="F130:H130" si="121">ln(B130/B131)</f>
        <v>-0.03785288829</v>
      </c>
      <c r="G130" s="26">
        <f t="shared" si="121"/>
        <v>-0.03849478962</v>
      </c>
      <c r="H130" s="26">
        <f t="shared" si="121"/>
        <v>-0.04395277224</v>
      </c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>
      <c r="A131" s="25">
        <v>44523.0</v>
      </c>
      <c r="B131" s="23">
        <f t="array" ref="B131">MMULT('Data-Input - Absolute Values'!B115:M115,$G$3:$G$14)</f>
        <v>3843664.166</v>
      </c>
      <c r="C131" s="23">
        <f t="array" ref="C131">MMULT('Data-Input - Absolute Values'!B115:M115,$I$3:$I$14)</f>
        <v>5272694.89</v>
      </c>
      <c r="D131" s="23">
        <f t="array" ref="D131">MMULT('Data-Input - Absolute Values'!B115:M115,$K$3:$K$14)</f>
        <v>7979968.015</v>
      </c>
      <c r="E131" s="19"/>
      <c r="F131" s="26">
        <f t="shared" ref="F131:H131" si="122">ln(B131/B132)</f>
        <v>-0.01975403136</v>
      </c>
      <c r="G131" s="26">
        <f t="shared" si="122"/>
        <v>-0.02395497604</v>
      </c>
      <c r="H131" s="26">
        <f t="shared" si="122"/>
        <v>-0.02579110838</v>
      </c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>
      <c r="A132" s="25">
        <v>44516.0</v>
      </c>
      <c r="B132" s="23">
        <f t="array" ref="B132">MMULT('Data-Input - Absolute Values'!B116:M116,$G$3:$G$14)</f>
        <v>3920346.932</v>
      </c>
      <c r="C132" s="23">
        <f t="array" ref="C132">MMULT('Data-Input - Absolute Values'!B116:M116,$I$3:$I$14)</f>
        <v>5400527.167</v>
      </c>
      <c r="D132" s="23">
        <f t="array" ref="D132">MMULT('Data-Input - Absolute Values'!B116:M116,$K$3:$K$14)</f>
        <v>8188457.263</v>
      </c>
      <c r="E132" s="19"/>
      <c r="F132" s="26">
        <f t="shared" ref="F132:H132" si="123">ln(B132/B133)</f>
        <v>-0.0851073535</v>
      </c>
      <c r="G132" s="26">
        <f t="shared" si="123"/>
        <v>-0.1063593348</v>
      </c>
      <c r="H132" s="26">
        <f t="shared" si="123"/>
        <v>-0.1147128572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>
      <c r="A133" s="25">
        <v>44509.0</v>
      </c>
      <c r="B133" s="23">
        <f t="array" ref="B133">MMULT('Data-Input - Absolute Values'!B117:M117,$G$3:$G$14)</f>
        <v>4268606.837</v>
      </c>
      <c r="C133" s="23">
        <f t="array" ref="C133">MMULT('Data-Input - Absolute Values'!B117:M117,$I$3:$I$14)</f>
        <v>6006582.235</v>
      </c>
      <c r="D133" s="23">
        <f t="array" ref="D133">MMULT('Data-Input - Absolute Values'!B117:M117,$K$3:$K$14)</f>
        <v>9183775.265</v>
      </c>
      <c r="E133" s="19"/>
      <c r="F133" s="26">
        <f t="shared" ref="F133:H133" si="124">ln(B133/B134)</f>
        <v>0.07256394777</v>
      </c>
      <c r="G133" s="26">
        <f t="shared" si="124"/>
        <v>0.08633513283</v>
      </c>
      <c r="H133" s="26">
        <f t="shared" si="124"/>
        <v>0.09242651269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>
      <c r="A134" s="25">
        <v>44502.0</v>
      </c>
      <c r="B134" s="23">
        <f t="array" ref="B134">MMULT('Data-Input - Absolute Values'!B118:M118,$G$3:$G$14)</f>
        <v>3969831.135</v>
      </c>
      <c r="C134" s="23">
        <f t="array" ref="C134">MMULT('Data-Input - Absolute Values'!B118:M118,$I$3:$I$14)</f>
        <v>5509758.398</v>
      </c>
      <c r="D134" s="23">
        <f t="array" ref="D134">MMULT('Data-Input - Absolute Values'!B118:M118,$K$3:$K$14)</f>
        <v>8372996.76</v>
      </c>
      <c r="E134" s="19"/>
      <c r="F134" s="26">
        <f t="shared" ref="F134:H134" si="125">ln(B134/B135)</f>
        <v>0.002472149612</v>
      </c>
      <c r="G134" s="26">
        <f t="shared" si="125"/>
        <v>-0.003577895469</v>
      </c>
      <c r="H134" s="26">
        <f t="shared" si="125"/>
        <v>-0.004816206052</v>
      </c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>
      <c r="A135" s="25">
        <v>44495.0</v>
      </c>
      <c r="B135" s="23">
        <f t="array" ref="B135">MMULT('Data-Input - Absolute Values'!B119:M119,$G$3:$G$14)</f>
        <v>3960029.24</v>
      </c>
      <c r="C135" s="23">
        <f t="array" ref="C135">MMULT('Data-Input - Absolute Values'!B119:M119,$I$3:$I$14)</f>
        <v>5529507.045</v>
      </c>
      <c r="D135" s="23">
        <f t="array" ref="D135">MMULT('Data-Input - Absolute Values'!B119:M119,$K$3:$K$14)</f>
        <v>8413420.103</v>
      </c>
      <c r="E135" s="19"/>
      <c r="F135" s="26">
        <f t="shared" ref="F135:H135" si="126">ln(B135/B136)</f>
        <v>0.02040065907</v>
      </c>
      <c r="G135" s="26">
        <f t="shared" si="126"/>
        <v>0.02249023757</v>
      </c>
      <c r="H135" s="26">
        <f t="shared" si="126"/>
        <v>0.02442021287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>
      <c r="A136" s="25">
        <v>44488.0</v>
      </c>
      <c r="B136" s="23">
        <f t="array" ref="B136">MMULT('Data-Input - Absolute Values'!B120:M120,$G$3:$G$14)</f>
        <v>3880060.514</v>
      </c>
      <c r="C136" s="23">
        <f t="array" ref="C136">MMULT('Data-Input - Absolute Values'!B120:M120,$I$3:$I$14)</f>
        <v>5406535.135</v>
      </c>
      <c r="D136" s="23">
        <f t="array" ref="D136">MMULT('Data-Input - Absolute Values'!B120:M120,$K$3:$K$14)</f>
        <v>8210450.955</v>
      </c>
      <c r="E136" s="19"/>
      <c r="F136" s="26">
        <f t="shared" ref="F136:H136" si="127">ln(B136/B137)</f>
        <v>0.02750858282</v>
      </c>
      <c r="G136" s="26">
        <f t="shared" si="127"/>
        <v>0.03001027363</v>
      </c>
      <c r="H136" s="26">
        <f t="shared" si="127"/>
        <v>0.03172083017</v>
      </c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>
      <c r="A137" s="25">
        <v>44481.0</v>
      </c>
      <c r="B137" s="23">
        <f t="array" ref="B137">MMULT('Data-Input - Absolute Values'!B121:M121,$G$3:$G$14)</f>
        <v>3774780.243</v>
      </c>
      <c r="C137" s="23">
        <f t="array" ref="C137">MMULT('Data-Input - Absolute Values'!B121:M121,$I$3:$I$14)</f>
        <v>5246693.971</v>
      </c>
      <c r="D137" s="23">
        <f t="array" ref="D137">MMULT('Data-Input - Absolute Values'!B121:M121,$K$3:$K$14)</f>
        <v>7954096.025</v>
      </c>
      <c r="E137" s="19"/>
      <c r="F137" s="26">
        <f t="shared" ref="F137:H137" si="128">ln(B137/B138)</f>
        <v>-0.0182759335</v>
      </c>
      <c r="G137" s="26">
        <f t="shared" si="128"/>
        <v>-0.02217110993</v>
      </c>
      <c r="H137" s="26">
        <f t="shared" si="128"/>
        <v>-0.02312298985</v>
      </c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>
      <c r="A138" s="25">
        <v>44474.0</v>
      </c>
      <c r="B138" s="23">
        <f t="array" ref="B138">MMULT('Data-Input - Absolute Values'!B122:M122,$G$3:$G$14)</f>
        <v>3844402.14</v>
      </c>
      <c r="C138" s="23">
        <f t="array" ref="C138">MMULT('Data-Input - Absolute Values'!B122:M122,$I$3:$I$14)</f>
        <v>5364318.111</v>
      </c>
      <c r="D138" s="23">
        <f t="array" ref="D138">MMULT('Data-Input - Absolute Values'!B122:M122,$K$3:$K$14)</f>
        <v>8140161.411</v>
      </c>
      <c r="E138" s="19"/>
      <c r="F138" s="26">
        <f t="shared" ref="F138:H138" si="129">ln(B138/B139)</f>
        <v>0.09531606486</v>
      </c>
      <c r="G138" s="26">
        <f t="shared" si="129"/>
        <v>0.1141296681</v>
      </c>
      <c r="H138" s="26">
        <f t="shared" si="129"/>
        <v>0.1266664216</v>
      </c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>
      <c r="A139" s="25">
        <v>44467.0</v>
      </c>
      <c r="B139" s="23">
        <f t="array" ref="B139">MMULT('Data-Input - Absolute Values'!B123:M123,$G$3:$G$14)</f>
        <v>3494890.469</v>
      </c>
      <c r="C139" s="23">
        <f t="array" ref="C139">MMULT('Data-Input - Absolute Values'!B123:M123,$I$3:$I$14)</f>
        <v>4785734.915</v>
      </c>
      <c r="D139" s="23">
        <f t="array" ref="D139">MMULT('Data-Input - Absolute Values'!B123:M123,$K$3:$K$14)</f>
        <v>7171706.182</v>
      </c>
      <c r="E139" s="19"/>
      <c r="F139" s="26">
        <f t="shared" ref="F139:H139" si="130">ln(B139/B140)</f>
        <v>0.01689456958</v>
      </c>
      <c r="G139" s="26">
        <f t="shared" si="130"/>
        <v>0.01833418321</v>
      </c>
      <c r="H139" s="26">
        <f t="shared" si="130"/>
        <v>0.02236277193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>
      <c r="A140" s="25">
        <v>44460.0</v>
      </c>
      <c r="B140" s="23">
        <f t="array" ref="B140">MMULT('Data-Input - Absolute Values'!B124:M124,$G$3:$G$14)</f>
        <v>3436341.769</v>
      </c>
      <c r="C140" s="23">
        <f t="array" ref="C140">MMULT('Data-Input - Absolute Values'!B124:M124,$I$3:$I$14)</f>
        <v>4698791.825</v>
      </c>
      <c r="D140" s="23">
        <f t="array" ref="D140">MMULT('Data-Input - Absolute Values'!B124:M124,$K$3:$K$14)</f>
        <v>7013106.922</v>
      </c>
      <c r="E140" s="19"/>
      <c r="F140" s="26">
        <f t="shared" ref="F140:H140" si="131">ln(B140/B141)</f>
        <v>-0.1237195022</v>
      </c>
      <c r="G140" s="26">
        <f t="shared" si="131"/>
        <v>-0.1477994159</v>
      </c>
      <c r="H140" s="26">
        <f t="shared" si="131"/>
        <v>-0.1637553811</v>
      </c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>
      <c r="A141" s="25">
        <v>44453.0</v>
      </c>
      <c r="B141" s="23">
        <f t="array" ref="B141">MMULT('Data-Input - Absolute Values'!B125:M125,$G$3:$G$14)</f>
        <v>3888902.439</v>
      </c>
      <c r="C141" s="23">
        <f t="array" ref="C141">MMULT('Data-Input - Absolute Values'!B125:M125,$I$3:$I$14)</f>
        <v>5447216.983</v>
      </c>
      <c r="D141" s="23">
        <f t="array" ref="D141">MMULT('Data-Input - Absolute Values'!B125:M125,$K$3:$K$14)</f>
        <v>8260921.944</v>
      </c>
      <c r="E141" s="19"/>
      <c r="F141" s="26">
        <f t="shared" ref="F141:H141" si="132">ln(B141/B142)</f>
        <v>-0.01703484853</v>
      </c>
      <c r="G141" s="26">
        <f t="shared" si="132"/>
        <v>-0.02056849322</v>
      </c>
      <c r="H141" s="26">
        <f t="shared" si="132"/>
        <v>-0.02284345796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>
      <c r="A142" s="25">
        <v>44446.0</v>
      </c>
      <c r="B142" s="23">
        <f t="array" ref="B142">MMULT('Data-Input - Absolute Values'!B126:M126,$G$3:$G$14)</f>
        <v>3955716.773</v>
      </c>
      <c r="C142" s="23">
        <f t="array" ref="C142">MMULT('Data-Input - Absolute Values'!B126:M126,$I$3:$I$14)</f>
        <v>5560418.227</v>
      </c>
      <c r="D142" s="23">
        <f t="array" ref="D142">MMULT('Data-Input - Absolute Values'!B126:M126,$K$3:$K$14)</f>
        <v>8451801.845</v>
      </c>
      <c r="E142" s="19"/>
      <c r="F142" s="26">
        <f t="shared" ref="F142:H142" si="133">ln(B142/B143)</f>
        <v>-0.05343210629</v>
      </c>
      <c r="G142" s="26">
        <f t="shared" si="133"/>
        <v>-0.06214424252</v>
      </c>
      <c r="H142" s="26">
        <f t="shared" si="133"/>
        <v>-0.06705025884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>
      <c r="A143" s="25">
        <v>44439.0</v>
      </c>
      <c r="B143" s="23">
        <f t="array" ref="B143">MMULT('Data-Input - Absolute Values'!B127:M127,$G$3:$G$14)</f>
        <v>4172827.749</v>
      </c>
      <c r="C143" s="23">
        <f t="array" ref="C143">MMULT('Data-Input - Absolute Values'!B127:M127,$I$3:$I$14)</f>
        <v>5916929.026</v>
      </c>
      <c r="D143" s="23">
        <f t="array" ref="D143">MMULT('Data-Input - Absolute Values'!B127:M127,$K$3:$K$14)</f>
        <v>9037927.72</v>
      </c>
      <c r="E143" s="19"/>
      <c r="F143" s="26">
        <f t="shared" ref="F143:H143" si="134">ln(B143/B144)</f>
        <v>0.01815957124</v>
      </c>
      <c r="G143" s="26">
        <f t="shared" si="134"/>
        <v>0.02192829359</v>
      </c>
      <c r="H143" s="26">
        <f t="shared" si="134"/>
        <v>0.02501444006</v>
      </c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>
      <c r="A144" s="25">
        <v>44432.0</v>
      </c>
      <c r="B144" s="23">
        <f t="array" ref="B144">MMULT('Data-Input - Absolute Values'!B128:M128,$G$3:$G$14)</f>
        <v>4097734.877</v>
      </c>
      <c r="C144" s="23">
        <f t="array" ref="C144">MMULT('Data-Input - Absolute Values'!B128:M128,$I$3:$I$14)</f>
        <v>5788593.106</v>
      </c>
      <c r="D144" s="23">
        <f t="array" ref="D144">MMULT('Data-Input - Absolute Values'!B128:M128,$K$3:$K$14)</f>
        <v>8814653.204</v>
      </c>
      <c r="E144" s="19"/>
      <c r="F144" s="26">
        <f t="shared" ref="F144:H144" si="135">ln(B144/B145)</f>
        <v>0.1637945254</v>
      </c>
      <c r="G144" s="26">
        <f t="shared" si="135"/>
        <v>0.1962989097</v>
      </c>
      <c r="H144" s="26">
        <f t="shared" si="135"/>
        <v>0.2169903673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>
      <c r="A145" s="25">
        <v>44425.0</v>
      </c>
      <c r="B145" s="23">
        <f t="array" ref="B145">MMULT('Data-Input - Absolute Values'!B129:M129,$G$3:$G$14)</f>
        <v>3478634.482</v>
      </c>
      <c r="C145" s="23">
        <f t="array" ref="C145">MMULT('Data-Input - Absolute Values'!B129:M129,$I$3:$I$14)</f>
        <v>4756872.267</v>
      </c>
      <c r="D145" s="23">
        <f t="array" ref="D145">MMULT('Data-Input - Absolute Values'!B129:M129,$K$3:$K$14)</f>
        <v>7095246.879</v>
      </c>
      <c r="E145" s="19"/>
      <c r="F145" s="26">
        <f t="shared" ref="F145:H145" si="136">ln(B145/B146)</f>
        <v>0.04763424787</v>
      </c>
      <c r="G145" s="26">
        <f t="shared" si="136"/>
        <v>0.05649331689</v>
      </c>
      <c r="H145" s="26">
        <f t="shared" si="136"/>
        <v>0.06279821913</v>
      </c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>
      <c r="A146" s="25">
        <v>44418.0</v>
      </c>
      <c r="B146" s="23">
        <f t="array" ref="B146">MMULT('Data-Input - Absolute Values'!B130:M130,$G$3:$G$14)</f>
        <v>3316816.969</v>
      </c>
      <c r="C146" s="23">
        <f t="array" ref="C146">MMULT('Data-Input - Absolute Values'!B130:M130,$I$3:$I$14)</f>
        <v>4495590.595</v>
      </c>
      <c r="D146" s="23">
        <f t="array" ref="D146">MMULT('Data-Input - Absolute Values'!B130:M130,$K$3:$K$14)</f>
        <v>6663380.158</v>
      </c>
      <c r="E146" s="19"/>
      <c r="F146" s="26">
        <f t="shared" ref="F146:H146" si="137">ln(B146/B147)</f>
        <v>0.1319270689</v>
      </c>
      <c r="G146" s="26">
        <f t="shared" si="137"/>
        <v>0.1622648165</v>
      </c>
      <c r="H146" s="26">
        <f t="shared" si="137"/>
        <v>0.1852369752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>
      <c r="A147" s="25">
        <v>44411.0</v>
      </c>
      <c r="B147" s="23">
        <f t="array" ref="B147">MMULT('Data-Input - Absolute Values'!B131:M131,$G$3:$G$14)</f>
        <v>2906874.677</v>
      </c>
      <c r="C147" s="23">
        <f t="array" ref="C147">MMULT('Data-Input - Absolute Values'!B131:M131,$I$3:$I$14)</f>
        <v>3822223.159</v>
      </c>
      <c r="D147" s="23">
        <f t="array" ref="D147">MMULT('Data-Input - Absolute Values'!B131:M131,$K$3:$K$14)</f>
        <v>5536651.59</v>
      </c>
      <c r="E147" s="19"/>
      <c r="F147" s="26">
        <f t="shared" ref="F147:H147" si="138">ln(B147/B148)</f>
        <v>0.0399316778</v>
      </c>
      <c r="G147" s="26">
        <f t="shared" si="138"/>
        <v>0.04572642772</v>
      </c>
      <c r="H147" s="26">
        <f t="shared" si="138"/>
        <v>0.05173837848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>
      <c r="A148" s="25">
        <v>44404.0</v>
      </c>
      <c r="B148" s="23">
        <f t="array" ref="B148">MMULT('Data-Input - Absolute Values'!B132:M132,$G$3:$G$14)</f>
        <v>2793085.314</v>
      </c>
      <c r="C148" s="23">
        <f t="array" ref="C148">MMULT('Data-Input - Absolute Values'!B132:M132,$I$3:$I$14)</f>
        <v>3651382.286</v>
      </c>
      <c r="D148" s="23">
        <f t="array" ref="D148">MMULT('Data-Input - Absolute Values'!B132:M132,$K$3:$K$14)</f>
        <v>5257478.469</v>
      </c>
      <c r="E148" s="19"/>
      <c r="F148" s="26">
        <f t="shared" ref="F148:H148" si="139">ln(B148/B149)</f>
        <v>0.1141719307</v>
      </c>
      <c r="G148" s="26">
        <f t="shared" si="139"/>
        <v>0.145644799</v>
      </c>
      <c r="H148" s="26">
        <f t="shared" si="139"/>
        <v>0.1707463261</v>
      </c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>
      <c r="A149" s="25">
        <v>44397.0</v>
      </c>
      <c r="B149" s="23">
        <f t="array" ref="B149">MMULT('Data-Input - Absolute Values'!B133:M133,$G$3:$G$14)</f>
        <v>2491724.152</v>
      </c>
      <c r="C149" s="23">
        <f t="array" ref="C149">MMULT('Data-Input - Absolute Values'!B133:M133,$I$3:$I$14)</f>
        <v>3156491.119</v>
      </c>
      <c r="D149" s="23">
        <f t="array" ref="D149">MMULT('Data-Input - Absolute Values'!B133:M133,$K$3:$K$14)</f>
        <v>4432240.477</v>
      </c>
      <c r="E149" s="19"/>
      <c r="F149" s="26">
        <f t="shared" ref="F149:H149" si="140">ln(B149/B150)</f>
        <v>-0.07619902073</v>
      </c>
      <c r="G149" s="26">
        <f t="shared" si="140"/>
        <v>-0.09777584491</v>
      </c>
      <c r="H149" s="26">
        <f t="shared" si="140"/>
        <v>-0.1181792111</v>
      </c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>
      <c r="A150" s="25">
        <v>44390.0</v>
      </c>
      <c r="B150" s="23">
        <f t="array" ref="B150">MMULT('Data-Input - Absolute Values'!B134:M134,$G$3:$G$14)</f>
        <v>2689012.221</v>
      </c>
      <c r="C150" s="23">
        <f t="array" ref="C150">MMULT('Data-Input - Absolute Values'!B134:M134,$I$3:$I$14)</f>
        <v>3480711.929</v>
      </c>
      <c r="D150" s="23">
        <f t="array" ref="D150">MMULT('Data-Input - Absolute Values'!B134:M134,$K$3:$K$14)</f>
        <v>4988246.366</v>
      </c>
      <c r="E150" s="19"/>
      <c r="F150" s="26">
        <f t="shared" ref="F150:H150" si="141">ln(B150/B151)</f>
        <v>-0.0616717807</v>
      </c>
      <c r="G150" s="26">
        <f t="shared" si="141"/>
        <v>-0.08263085948</v>
      </c>
      <c r="H150" s="26">
        <f t="shared" si="141"/>
        <v>-0.09607430915</v>
      </c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>
      <c r="A151" s="25">
        <v>44383.0</v>
      </c>
      <c r="B151" s="23">
        <f t="array" ref="B151">MMULT('Data-Input - Absolute Values'!B135:M135,$G$3:$G$14)</f>
        <v>2860068.864</v>
      </c>
      <c r="C151" s="23">
        <f t="array" ref="C151">MMULT('Data-Input - Absolute Values'!B135:M135,$I$3:$I$14)</f>
        <v>3780543.225</v>
      </c>
      <c r="D151" s="23">
        <f t="array" ref="D151">MMULT('Data-Input - Absolute Values'!B135:M135,$K$3:$K$14)</f>
        <v>5491265.437</v>
      </c>
      <c r="E151" s="19"/>
      <c r="F151" s="26">
        <f t="shared" ref="F151:H151" si="142">ln(B151/B152)</f>
        <v>0.02765402601</v>
      </c>
      <c r="G151" s="26">
        <f t="shared" si="142"/>
        <v>0.03286171725</v>
      </c>
      <c r="H151" s="26">
        <f t="shared" si="142"/>
        <v>0.03586404882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>
      <c r="A152" s="25">
        <v>44376.0</v>
      </c>
      <c r="B152" s="23">
        <f t="array" ref="B152">MMULT('Data-Input - Absolute Values'!B136:M136,$G$3:$G$14)</f>
        <v>2782060.045</v>
      </c>
      <c r="C152" s="23">
        <f t="array" ref="C152">MMULT('Data-Input - Absolute Values'!B136:M136,$I$3:$I$14)</f>
        <v>3658327.195</v>
      </c>
      <c r="D152" s="23">
        <f t="array" ref="D152">MMULT('Data-Input - Absolute Values'!B136:M136,$K$3:$K$14)</f>
        <v>5297816.098</v>
      </c>
      <c r="E152" s="19"/>
      <c r="F152" s="26">
        <f t="shared" ref="F152:H152" si="143">ln(B152/B153)</f>
        <v>0.09291415294</v>
      </c>
      <c r="G152" s="26">
        <f t="shared" si="143"/>
        <v>0.1173291937</v>
      </c>
      <c r="H152" s="26">
        <f t="shared" si="143"/>
        <v>0.1363918122</v>
      </c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>
      <c r="A153" s="25">
        <v>44369.0</v>
      </c>
      <c r="B153" s="23">
        <f t="array" ref="B153">MMULT('Data-Input - Absolute Values'!B137:M137,$G$3:$G$14)</f>
        <v>2535212.662</v>
      </c>
      <c r="C153" s="23">
        <f t="array" ref="C153">MMULT('Data-Input - Absolute Values'!B137:M137,$I$3:$I$14)</f>
        <v>3253322.555</v>
      </c>
      <c r="D153" s="23">
        <f t="array" ref="D153">MMULT('Data-Input - Absolute Values'!B137:M137,$K$3:$K$14)</f>
        <v>4622348.302</v>
      </c>
      <c r="E153" s="19"/>
      <c r="F153" s="26">
        <f t="shared" ref="F153:H153" si="144">ln(B153/B154)</f>
        <v>-0.1619988053</v>
      </c>
      <c r="G153" s="26">
        <f t="shared" si="144"/>
        <v>-0.2059351463</v>
      </c>
      <c r="H153" s="26">
        <f t="shared" si="144"/>
        <v>-0.2375886188</v>
      </c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>
      <c r="A154" s="25">
        <v>44362.0</v>
      </c>
      <c r="B154" s="23">
        <f t="array" ref="B154">MMULT('Data-Input - Absolute Values'!B138:M138,$G$3:$G$14)</f>
        <v>2981052.211</v>
      </c>
      <c r="C154" s="23">
        <f t="array" ref="C154">MMULT('Data-Input - Absolute Values'!B138:M138,$I$3:$I$14)</f>
        <v>3997271.267</v>
      </c>
      <c r="D154" s="23">
        <f t="array" ref="D154">MMULT('Data-Input - Absolute Values'!B138:M138,$K$3:$K$14)</f>
        <v>5862003.769</v>
      </c>
      <c r="E154" s="19"/>
      <c r="F154" s="26">
        <f t="shared" ref="F154:H154" si="145">ln(B154/B155)</f>
        <v>0.009787534929</v>
      </c>
      <c r="G154" s="26">
        <f t="shared" si="145"/>
        <v>0.0117865564</v>
      </c>
      <c r="H154" s="26">
        <f t="shared" si="145"/>
        <v>0.01276398576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>
      <c r="A155" s="25">
        <v>44355.0</v>
      </c>
      <c r="B155" s="23">
        <f t="array" ref="B155">MMULT('Data-Input - Absolute Values'!B139:M139,$G$3:$G$14)</f>
        <v>2952017.38</v>
      </c>
      <c r="C155" s="23">
        <f t="array" ref="C155">MMULT('Data-Input - Absolute Values'!B139:M139,$I$3:$I$14)</f>
        <v>3950433.772</v>
      </c>
      <c r="D155" s="23">
        <f t="array" ref="D155">MMULT('Data-Input - Absolute Values'!B139:M139,$K$3:$K$14)</f>
        <v>5787656.728</v>
      </c>
      <c r="E155" s="19"/>
      <c r="F155" s="26">
        <f t="shared" ref="F155:H155" si="146">ln(B155/B156)</f>
        <v>-0.04185701808</v>
      </c>
      <c r="G155" s="26">
        <f t="shared" si="146"/>
        <v>-0.05549468823</v>
      </c>
      <c r="H155" s="26">
        <f t="shared" si="146"/>
        <v>-0.06384906517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>
      <c r="A156" s="25">
        <v>44348.0</v>
      </c>
      <c r="B156" s="23">
        <f t="array" ref="B156">MMULT('Data-Input - Absolute Values'!B140:M140,$G$3:$G$14)</f>
        <v>3078202.468</v>
      </c>
      <c r="C156" s="23">
        <f t="array" ref="C156">MMULT('Data-Input - Absolute Values'!B140:M140,$I$3:$I$14)</f>
        <v>4175858.963</v>
      </c>
      <c r="D156" s="23">
        <f t="array" ref="D156">MMULT('Data-Input - Absolute Values'!B140:M140,$K$3:$K$14)</f>
        <v>6169245.62</v>
      </c>
      <c r="E156" s="19"/>
      <c r="F156" s="26">
        <f t="shared" ref="F156:H156" si="147">ln(B156/B157)</f>
        <v>0.04423323656</v>
      </c>
      <c r="G156" s="26">
        <f t="shared" si="147"/>
        <v>0.05130457811</v>
      </c>
      <c r="H156" s="26">
        <f t="shared" si="147"/>
        <v>0.05787965534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>
      <c r="A157" s="25">
        <v>44341.0</v>
      </c>
      <c r="B157" s="23">
        <f t="array" ref="B157">MMULT('Data-Input - Absolute Values'!B141:M141,$G$3:$G$14)</f>
        <v>2945011.069</v>
      </c>
      <c r="C157" s="23">
        <f t="array" ref="C157">MMULT('Data-Input - Absolute Values'!B141:M141,$I$3:$I$14)</f>
        <v>3967021.252</v>
      </c>
      <c r="D157" s="23">
        <f t="array" ref="D157">MMULT('Data-Input - Absolute Values'!B141:M141,$K$3:$K$14)</f>
        <v>5822308.947</v>
      </c>
      <c r="E157" s="19"/>
      <c r="F157" s="26">
        <f t="shared" ref="F157:H157" si="148">ln(B157/B158)</f>
        <v>-0.1615209169</v>
      </c>
      <c r="G157" s="26">
        <f t="shared" si="148"/>
        <v>-0.1971520876</v>
      </c>
      <c r="H157" s="26">
        <f t="shared" si="148"/>
        <v>-0.2216961886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>
      <c r="A158" s="25">
        <v>44333.0</v>
      </c>
      <c r="B158" s="23">
        <f t="array" ref="B158">MMULT('Data-Input - Absolute Values'!B142:M142,$G$3:$G$14)</f>
        <v>3461262.797</v>
      </c>
      <c r="C158" s="23">
        <f t="array" ref="C158">MMULT('Data-Input - Absolute Values'!B142:M142,$I$3:$I$14)</f>
        <v>4831551.252</v>
      </c>
      <c r="D158" s="23">
        <f t="array" ref="D158">MMULT('Data-Input - Absolute Values'!B142:M142,$K$3:$K$14)</f>
        <v>7267360.061</v>
      </c>
      <c r="E158" s="19"/>
      <c r="F158" s="26">
        <f t="shared" ref="F158:H158" si="149">ln(B158/B159)</f>
        <v>0.01856439662</v>
      </c>
      <c r="G158" s="26">
        <f t="shared" si="149"/>
        <v>0.02316757551</v>
      </c>
      <c r="H158" s="26">
        <f t="shared" si="149"/>
        <v>0.02711218235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>
      <c r="A159" s="25">
        <v>44326.0</v>
      </c>
      <c r="B159" s="23">
        <f t="array" ref="B159">MMULT('Data-Input - Absolute Values'!B143:M143,$G$3:$G$14)</f>
        <v>3397599.307</v>
      </c>
      <c r="C159" s="23">
        <f t="array" ref="C159">MMULT('Data-Input - Absolute Values'!B143:M143,$I$3:$I$14)</f>
        <v>4720902.603</v>
      </c>
      <c r="D159" s="23">
        <f t="array" ref="D159">MMULT('Data-Input - Absolute Values'!B143:M143,$K$3:$K$14)</f>
        <v>7072973.105</v>
      </c>
      <c r="E159" s="19"/>
      <c r="F159" s="26">
        <f t="shared" ref="F159:H159" si="150">ln(B159/B160)</f>
        <v>0.09348221289</v>
      </c>
      <c r="G159" s="26">
        <f t="shared" si="150"/>
        <v>0.113317311</v>
      </c>
      <c r="H159" s="26">
        <f t="shared" si="150"/>
        <v>0.1267023912</v>
      </c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>
      <c r="A160" s="25">
        <v>44319.0</v>
      </c>
      <c r="B160" s="23">
        <f t="array" ref="B160">MMULT('Data-Input - Absolute Values'!B144:M144,$G$3:$G$14)</f>
        <v>3094377.897</v>
      </c>
      <c r="C160" s="23">
        <f t="array" ref="C160">MMULT('Data-Input - Absolute Values'!B144:M144,$I$3:$I$14)</f>
        <v>4215139.554</v>
      </c>
      <c r="D160" s="23">
        <f t="array" ref="D160">MMULT('Data-Input - Absolute Values'!B144:M144,$K$3:$K$14)</f>
        <v>6231259.781</v>
      </c>
      <c r="E160" s="19"/>
      <c r="F160" s="26">
        <f t="shared" ref="F160:H160" si="151">ln(B160/B161)</f>
        <v>0.09705862462</v>
      </c>
      <c r="G160" s="26">
        <f t="shared" si="151"/>
        <v>0.1204909012</v>
      </c>
      <c r="H160" s="26">
        <f t="shared" si="151"/>
        <v>0.1377886104</v>
      </c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>
      <c r="A161" s="25">
        <v>44312.0</v>
      </c>
      <c r="B161" s="23">
        <f t="array" ref="B161">MMULT('Data-Input - Absolute Values'!B145:M145,$G$3:$G$14)</f>
        <v>2808156.613</v>
      </c>
      <c r="C161" s="23">
        <f t="array" ref="C161">MMULT('Data-Input - Absolute Values'!B145:M145,$I$3:$I$14)</f>
        <v>3736658.634</v>
      </c>
      <c r="D161" s="23">
        <f t="array" ref="D161">MMULT('Data-Input - Absolute Values'!B145:M145,$K$3:$K$14)</f>
        <v>5429189.796</v>
      </c>
      <c r="E161" s="19"/>
      <c r="F161" s="26">
        <f t="shared" ref="F161:H161" si="152">ln(B161/B162)</f>
        <v>0.02602212359</v>
      </c>
      <c r="G161" s="26">
        <f t="shared" si="152"/>
        <v>0.03497504501</v>
      </c>
      <c r="H161" s="26">
        <f t="shared" si="152"/>
        <v>0.03963786968</v>
      </c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>
      <c r="A162" s="25">
        <v>44305.0</v>
      </c>
      <c r="B162" s="23">
        <f t="array" ref="B162">MMULT('Data-Input - Absolute Values'!B146:M146,$G$3:$G$14)</f>
        <v>2736024.994</v>
      </c>
      <c r="C162" s="23">
        <f t="array" ref="C162">MMULT('Data-Input - Absolute Values'!B146:M146,$I$3:$I$14)</f>
        <v>3608227.857</v>
      </c>
      <c r="D162" s="23">
        <f t="array" ref="D162">MMULT('Data-Input - Absolute Values'!B146:M146,$K$3:$K$14)</f>
        <v>5218197.544</v>
      </c>
      <c r="E162" s="19"/>
      <c r="F162" s="26">
        <f t="shared" ref="F162:H162" si="153">ln(B162/B163)</f>
        <v>-0.04177548512</v>
      </c>
      <c r="G162" s="26">
        <f t="shared" si="153"/>
        <v>-0.05068945362</v>
      </c>
      <c r="H162" s="26">
        <f t="shared" si="153"/>
        <v>-0.05705432777</v>
      </c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>
      <c r="A163" s="25">
        <v>44298.0</v>
      </c>
      <c r="B163" s="23">
        <f t="array" ref="B163">MMULT('Data-Input - Absolute Values'!B147:M147,$G$3:$G$14)</f>
        <v>2852744.805</v>
      </c>
      <c r="C163" s="23">
        <f t="array" ref="C163">MMULT('Data-Input - Absolute Values'!B147:M147,$I$3:$I$14)</f>
        <v>3795841.811</v>
      </c>
      <c r="D163" s="23">
        <f t="array" ref="D163">MMULT('Data-Input - Absolute Values'!B147:M147,$K$3:$K$14)</f>
        <v>5524575.28</v>
      </c>
      <c r="E163" s="19"/>
      <c r="F163" s="26">
        <f t="shared" ref="F163:H163" si="154">ln(B163/B164)</f>
        <v>0.05361397897</v>
      </c>
      <c r="G163" s="26">
        <f t="shared" si="154"/>
        <v>0.06254512267</v>
      </c>
      <c r="H163" s="26">
        <f t="shared" si="154"/>
        <v>0.07138152954</v>
      </c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>
      <c r="A164" s="25">
        <v>44287.0</v>
      </c>
      <c r="B164" s="23">
        <f t="array" ref="B164">MMULT('Data-Input - Absolute Values'!B148:M148,$G$3:$G$14)</f>
        <v>2703825.552</v>
      </c>
      <c r="C164" s="23">
        <f t="array" ref="C164">MMULT('Data-Input - Absolute Values'!B148:M148,$I$3:$I$14)</f>
        <v>3565702.484</v>
      </c>
      <c r="D164" s="23">
        <f t="array" ref="D164">MMULT('Data-Input - Absolute Values'!B148:M148,$K$3:$K$14)</f>
        <v>5143968.393</v>
      </c>
      <c r="E164" s="19"/>
      <c r="F164" s="26">
        <f t="shared" ref="F164:H164" si="155">ln(B164/B165)</f>
        <v>0.06872994883</v>
      </c>
      <c r="G164" s="26">
        <f t="shared" si="155"/>
        <v>0.08411286024</v>
      </c>
      <c r="H164" s="26">
        <f t="shared" si="155"/>
        <v>0.09910642843</v>
      </c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>
      <c r="A165" s="25">
        <v>44280.0</v>
      </c>
      <c r="B165" s="23">
        <f t="array" ref="B165">MMULT('Data-Input - Absolute Values'!B149:M149,$G$3:$G$14)</f>
        <v>2524234.106</v>
      </c>
      <c r="C165" s="23">
        <f t="array" ref="C165">MMULT('Data-Input - Absolute Values'!B149:M149,$I$3:$I$14)</f>
        <v>3278048.331</v>
      </c>
      <c r="D165" s="23">
        <f t="array" ref="D165">MMULT('Data-Input - Absolute Values'!B149:M149,$K$3:$K$14)</f>
        <v>4658616.027</v>
      </c>
      <c r="E165" s="19"/>
      <c r="F165" s="26">
        <f t="shared" ref="F165:H165" si="156">ln(B165/B166)</f>
        <v>-0.05740238909</v>
      </c>
      <c r="G165" s="26">
        <f t="shared" si="156"/>
        <v>-0.0720442754</v>
      </c>
      <c r="H165" s="26">
        <f t="shared" si="156"/>
        <v>-0.08574199221</v>
      </c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>
      <c r="A166" s="25">
        <v>44273.0</v>
      </c>
      <c r="B166" s="23">
        <f t="array" ref="B166">MMULT('Data-Input - Absolute Values'!B150:M150,$G$3:$G$14)</f>
        <v>2673370.622</v>
      </c>
      <c r="C166" s="23">
        <f t="array" ref="C166">MMULT('Data-Input - Absolute Values'!B150:M150,$I$3:$I$14)</f>
        <v>3522928.133</v>
      </c>
      <c r="D166" s="23">
        <f t="array" ref="D166">MMULT('Data-Input - Absolute Values'!B150:M150,$K$3:$K$14)</f>
        <v>5075679.493</v>
      </c>
      <c r="E166" s="19"/>
      <c r="F166" s="26">
        <f t="shared" ref="F166:H166" si="157">ln(B166/B167)</f>
        <v>0.02944071265</v>
      </c>
      <c r="G166" s="26">
        <f t="shared" si="157"/>
        <v>0.03560907661</v>
      </c>
      <c r="H166" s="26">
        <f t="shared" si="157"/>
        <v>0.04448558215</v>
      </c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>
      <c r="A167" s="25">
        <v>44266.0</v>
      </c>
      <c r="B167" s="23">
        <f t="array" ref="B167">MMULT('Data-Input - Absolute Values'!B151:M151,$G$3:$G$14)</f>
        <v>2595811.978</v>
      </c>
      <c r="C167" s="23">
        <f t="array" ref="C167">MMULT('Data-Input - Absolute Values'!B151:M151,$I$3:$I$14)</f>
        <v>3399687.185</v>
      </c>
      <c r="D167" s="23">
        <f t="array" ref="D167">MMULT('Data-Input - Absolute Values'!B151:M151,$K$3:$K$14)</f>
        <v>4854833.585</v>
      </c>
      <c r="E167" s="19"/>
      <c r="F167" s="26">
        <f t="shared" ref="F167:H167" si="158">ln(B167/B168)</f>
        <v>0.04510355172</v>
      </c>
      <c r="G167" s="26">
        <f t="shared" si="158"/>
        <v>0.05204649282</v>
      </c>
      <c r="H167" s="26">
        <f t="shared" si="158"/>
        <v>0.06128923471</v>
      </c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>
      <c r="A168" s="25">
        <v>44259.0</v>
      </c>
      <c r="B168" s="23">
        <f t="array" ref="B168">MMULT('Data-Input - Absolute Values'!B152:M152,$G$3:$G$14)</f>
        <v>2481332.755</v>
      </c>
      <c r="C168" s="23">
        <f t="array" ref="C168">MMULT('Data-Input - Absolute Values'!B152:M152,$I$3:$I$14)</f>
        <v>3227271.135</v>
      </c>
      <c r="D168" s="23">
        <f t="array" ref="D168">MMULT('Data-Input - Absolute Values'!B152:M152,$K$3:$K$14)</f>
        <v>4566219.362</v>
      </c>
      <c r="E168" s="19"/>
      <c r="F168" s="26">
        <f t="shared" ref="F168:H168" si="159">ln(B168/B169)</f>
        <v>0.02780728842</v>
      </c>
      <c r="G168" s="26">
        <f t="shared" si="159"/>
        <v>0.03235968387</v>
      </c>
      <c r="H168" s="26">
        <f t="shared" si="159"/>
        <v>0.0377081056</v>
      </c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>
      <c r="A169" s="25">
        <v>44252.0</v>
      </c>
      <c r="B169" s="23">
        <f t="array" ref="B169">MMULT('Data-Input - Absolute Values'!B153:M153,$G$3:$G$14)</f>
        <v>2413284.128</v>
      </c>
      <c r="C169" s="23">
        <f t="array" ref="C169">MMULT('Data-Input - Absolute Values'!B153:M153,$I$3:$I$14)</f>
        <v>3124509.299</v>
      </c>
      <c r="D169" s="23">
        <f t="array" ref="D169">MMULT('Data-Input - Absolute Values'!B153:M153,$K$3:$K$14)</f>
        <v>4397241.814</v>
      </c>
      <c r="E169" s="19"/>
      <c r="F169" s="26">
        <f t="shared" ref="F169:H169" si="160">ln(B169/B170)</f>
        <v>-0.007538252923</v>
      </c>
      <c r="G169" s="26">
        <f t="shared" si="160"/>
        <v>-0.007383617341</v>
      </c>
      <c r="H169" s="26">
        <f t="shared" si="160"/>
        <v>-0.006105065234</v>
      </c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>
      <c r="A170" s="25">
        <v>44245.0</v>
      </c>
      <c r="B170" s="23">
        <f t="array" ref="B170">MMULT('Data-Input - Absolute Values'!B154:M154,$G$3:$G$14)</f>
        <v>2431544.815</v>
      </c>
      <c r="C170" s="23">
        <f t="array" ref="C170">MMULT('Data-Input - Absolute Values'!B154:M154,$I$3:$I$14)</f>
        <v>3147664.86</v>
      </c>
      <c r="D170" s="23">
        <f t="array" ref="D170">MMULT('Data-Input - Absolute Values'!B154:M154,$K$3:$K$14)</f>
        <v>4424169.375</v>
      </c>
      <c r="E170" s="19"/>
      <c r="F170" s="26">
        <f t="shared" ref="F170:H170" si="161">ln(B170/B171)</f>
        <v>0.02040967059</v>
      </c>
      <c r="G170" s="26">
        <f t="shared" si="161"/>
        <v>0.02686253154</v>
      </c>
      <c r="H170" s="26">
        <f t="shared" si="161"/>
        <v>0.03530977791</v>
      </c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>
      <c r="A171" s="25">
        <v>44238.0</v>
      </c>
      <c r="B171" s="23">
        <f t="array" ref="B171">MMULT('Data-Input - Absolute Values'!B155:M155,$G$3:$G$14)</f>
        <v>2382420.794</v>
      </c>
      <c r="C171" s="23">
        <f t="array" ref="C171">MMULT('Data-Input - Absolute Values'!B155:M155,$I$3:$I$14)</f>
        <v>3064236.183</v>
      </c>
      <c r="D171" s="23">
        <f t="array" ref="D171">MMULT('Data-Input - Absolute Values'!B155:M155,$K$3:$K$14)</f>
        <v>4270678.744</v>
      </c>
      <c r="E171" s="19"/>
      <c r="F171" s="26">
        <f t="shared" ref="F171:H171" si="162">ln(B171/B172)</f>
        <v>0.1960231394</v>
      </c>
      <c r="G171" s="26">
        <f t="shared" si="162"/>
        <v>0.2584147028</v>
      </c>
      <c r="H171" s="26">
        <f t="shared" si="162"/>
        <v>0.3186664955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>
      <c r="A172" s="25">
        <v>44231.0</v>
      </c>
      <c r="B172" s="23">
        <f t="array" ref="B172">MMULT('Data-Input - Absolute Values'!B156:M156,$G$3:$G$14)</f>
        <v>1958333.725</v>
      </c>
      <c r="C172" s="23">
        <f t="array" ref="C172">MMULT('Data-Input - Absolute Values'!B156:M156,$I$3:$I$14)</f>
        <v>2366432.696</v>
      </c>
      <c r="D172" s="23">
        <f t="array" ref="D172">MMULT('Data-Input - Absolute Values'!B156:M156,$K$3:$K$14)</f>
        <v>3105287.413</v>
      </c>
      <c r="E172" s="19"/>
      <c r="F172" s="26">
        <f t="shared" ref="F172:H172" si="163">ln(B172/B173)</f>
        <v>0.08276315038</v>
      </c>
      <c r="G172" s="26">
        <f t="shared" si="163"/>
        <v>0.1064916361</v>
      </c>
      <c r="H172" s="26">
        <f t="shared" si="163"/>
        <v>0.1414922611</v>
      </c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>
      <c r="A173" s="25">
        <v>44224.0</v>
      </c>
      <c r="B173" s="23">
        <f t="array" ref="B173">MMULT('Data-Input - Absolute Values'!B157:M157,$G$3:$G$14)</f>
        <v>1802781.628</v>
      </c>
      <c r="C173" s="23">
        <f t="array" ref="C173">MMULT('Data-Input - Absolute Values'!B157:M157,$I$3:$I$14)</f>
        <v>2127381.74</v>
      </c>
      <c r="D173" s="23">
        <f t="array" ref="D173">MMULT('Data-Input - Absolute Values'!B157:M157,$K$3:$K$14)</f>
        <v>2695581.671</v>
      </c>
      <c r="E173" s="19"/>
      <c r="F173" s="26">
        <f t="shared" ref="F173:H173" si="164">ln(B173/B174)</f>
        <v>0.04310732419</v>
      </c>
      <c r="G173" s="26">
        <f t="shared" si="164"/>
        <v>0.0616757306</v>
      </c>
      <c r="H173" s="26">
        <f t="shared" si="164"/>
        <v>0.08096033293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>
      <c r="A174" s="25">
        <v>44217.0</v>
      </c>
      <c r="B174" s="23">
        <f t="array" ref="B174">MMULT('Data-Input - Absolute Values'!B158:M158,$G$3:$G$14)</f>
        <v>1726719.727</v>
      </c>
      <c r="C174" s="23">
        <f t="array" ref="C174">MMULT('Data-Input - Absolute Values'!B158:M158,$I$3:$I$14)</f>
        <v>2000138.169</v>
      </c>
      <c r="D174" s="23">
        <f t="array" ref="D174">MMULT('Data-Input - Absolute Values'!B158:M158,$K$3:$K$14)</f>
        <v>2485947.02</v>
      </c>
      <c r="E174" s="19"/>
      <c r="F174" s="26">
        <f t="shared" ref="F174:H174" si="165">ln(B174/B175)</f>
        <v>-0.03430720012</v>
      </c>
      <c r="G174" s="26">
        <f t="shared" si="165"/>
        <v>-0.04818651558</v>
      </c>
      <c r="H174" s="26">
        <f t="shared" si="165"/>
        <v>-0.0618010079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>
      <c r="A175" s="25">
        <v>44210.0</v>
      </c>
      <c r="B175" s="23">
        <f t="array" ref="B175">MMULT('Data-Input - Absolute Values'!B159:M159,$G$3:$G$14)</f>
        <v>1786986.528</v>
      </c>
      <c r="C175" s="23">
        <f t="array" ref="C175">MMULT('Data-Input - Absolute Values'!B159:M159,$I$3:$I$14)</f>
        <v>2098877.711</v>
      </c>
      <c r="D175" s="23">
        <f t="array" ref="D175">MMULT('Data-Input - Absolute Values'!B159:M159,$K$3:$K$14)</f>
        <v>2644427.748</v>
      </c>
      <c r="E175" s="19"/>
      <c r="F175" s="26">
        <f t="shared" ref="F175:H175" si="166">ln(B175/B176)</f>
        <v>0.004028607522</v>
      </c>
      <c r="G175" s="26">
        <f t="shared" si="166"/>
        <v>0.004633663895</v>
      </c>
      <c r="H175" s="26">
        <f t="shared" si="166"/>
        <v>0.00597011677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>
      <c r="A176" s="25">
        <v>44203.0</v>
      </c>
      <c r="B176" s="23">
        <f t="array" ref="B176">MMULT('Data-Input - Absolute Values'!B160:M160,$G$3:$G$14)</f>
        <v>1779801.942</v>
      </c>
      <c r="C176" s="23">
        <f t="array" ref="C176">MMULT('Data-Input - Absolute Values'!B160:M160,$I$3:$I$14)</f>
        <v>2089174.714</v>
      </c>
      <c r="D176" s="23">
        <f t="array" ref="D176">MMULT('Data-Input - Absolute Values'!B160:M160,$K$3:$K$14)</f>
        <v>2628687.238</v>
      </c>
      <c r="E176" s="19"/>
      <c r="F176" s="26">
        <f t="shared" ref="F176:H176" si="167">ln(B176/B177)</f>
        <v>0.1327266725</v>
      </c>
      <c r="G176" s="26">
        <f t="shared" si="167"/>
        <v>0.1909245366</v>
      </c>
      <c r="H176" s="26">
        <f t="shared" si="167"/>
        <v>0.2651171939</v>
      </c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>
      <c r="A177" s="25">
        <v>44194.0</v>
      </c>
      <c r="B177" s="23">
        <f t="array" ref="B177">MMULT('Data-Input - Absolute Values'!B161:M161,$G$3:$G$14)</f>
        <v>1558580.416</v>
      </c>
      <c r="C177" s="23">
        <f t="array" ref="C177">MMULT('Data-Input - Absolute Values'!B161:M161,$I$3:$I$14)</f>
        <v>1726065.564</v>
      </c>
      <c r="D177" s="23">
        <f t="array" ref="D177">MMULT('Data-Input - Absolute Values'!B161:M161,$K$3:$K$14)</f>
        <v>2016508.154</v>
      </c>
      <c r="E177" s="19"/>
      <c r="F177" s="26">
        <f t="shared" ref="F177:H177" si="168">ln(B177/B178)</f>
        <v>0.04409522202</v>
      </c>
      <c r="G177" s="26">
        <f t="shared" si="168"/>
        <v>0.05879346276</v>
      </c>
      <c r="H177" s="26">
        <f t="shared" si="168"/>
        <v>0.0847791251</v>
      </c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>
      <c r="A178" s="25">
        <v>44183.0</v>
      </c>
      <c r="B178" s="23">
        <f t="array" ref="B178">MMULT('Data-Input - Absolute Values'!B162:M162,$G$3:$G$14)</f>
        <v>1491347.681</v>
      </c>
      <c r="C178" s="23">
        <f t="array" ref="C178">MMULT('Data-Input - Absolute Values'!B162:M162,$I$3:$I$14)</f>
        <v>1627509.798</v>
      </c>
      <c r="D178" s="23">
        <f t="array" ref="D178">MMULT('Data-Input - Absolute Values'!B162:M162,$K$3:$K$14)</f>
        <v>1852596.658</v>
      </c>
      <c r="E178" s="19"/>
      <c r="F178" s="26">
        <f t="shared" ref="F178:H178" si="169">ln(B178/B179)</f>
        <v>0.04437303707</v>
      </c>
      <c r="G178" s="26">
        <f t="shared" si="169"/>
        <v>0.06787659398</v>
      </c>
      <c r="H178" s="26">
        <f t="shared" si="169"/>
        <v>0.1057583686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>
      <c r="A179" s="25">
        <v>44176.0</v>
      </c>
      <c r="B179" s="23">
        <f t="array" ref="B179">MMULT('Data-Input - Absolute Values'!B163:M163,$G$3:$G$14)</f>
        <v>1426618.784</v>
      </c>
      <c r="C179" s="23">
        <f t="array" ref="C179">MMULT('Data-Input - Absolute Values'!B163:M163,$I$3:$I$14)</f>
        <v>1520705.727</v>
      </c>
      <c r="D179" s="23">
        <f t="array" ref="D179">MMULT('Data-Input - Absolute Values'!B163:M163,$K$3:$K$14)</f>
        <v>1666673.769</v>
      </c>
      <c r="E179" s="19"/>
      <c r="F179" s="26">
        <f t="shared" ref="F179:H179" si="170">ln(B179/B180)</f>
        <v>-0.003684046747</v>
      </c>
      <c r="G179" s="26">
        <f t="shared" si="170"/>
        <v>-0.01062024324</v>
      </c>
      <c r="H179" s="26">
        <f t="shared" si="170"/>
        <v>-0.02192164822</v>
      </c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>
      <c r="A180" s="25">
        <v>44169.0</v>
      </c>
      <c r="B180" s="23">
        <f t="array" ref="B180">MMULT('Data-Input - Absolute Values'!B164:M164,$G$3:$G$14)</f>
        <v>1431884.208</v>
      </c>
      <c r="C180" s="23">
        <f t="array" ref="C180">MMULT('Data-Input - Absolute Values'!B164:M164,$I$3:$I$14)</f>
        <v>1536942.056</v>
      </c>
      <c r="D180" s="23">
        <f t="array" ref="D180">MMULT('Data-Input - Absolute Values'!B164:M164,$K$3:$K$14)</f>
        <v>1703613.415</v>
      </c>
      <c r="E180" s="19"/>
      <c r="F180" s="26">
        <f t="shared" ref="F180:H180" si="171">ln(B180/B181)</f>
        <v>0.007931460732</v>
      </c>
      <c r="G180" s="26">
        <f t="shared" si="171"/>
        <v>0.01883432986</v>
      </c>
      <c r="H180" s="26">
        <f t="shared" si="171"/>
        <v>0.03106336839</v>
      </c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>
      <c r="A181" s="25">
        <v>44162.0</v>
      </c>
      <c r="B181" s="23">
        <f t="array" ref="B181">MMULT('Data-Input - Absolute Values'!B165:M165,$G$3:$G$14)</f>
        <v>1420572.194</v>
      </c>
      <c r="C181" s="23">
        <f t="array" ref="C181">MMULT('Data-Input - Absolute Values'!B165:M165,$I$3:$I$14)</f>
        <v>1508265.68</v>
      </c>
      <c r="D181" s="23">
        <f t="array" ref="D181">MMULT('Data-Input - Absolute Values'!B165:M165,$K$3:$K$14)</f>
        <v>1651506.935</v>
      </c>
      <c r="E181" s="19"/>
      <c r="F181" s="26">
        <f t="shared" ref="F181:H181" si="172">ln(B181/B182)</f>
        <v>0.009798369511</v>
      </c>
      <c r="G181" s="26">
        <f t="shared" si="172"/>
        <v>0.007868426748</v>
      </c>
      <c r="H181" s="26">
        <f t="shared" si="172"/>
        <v>0.01126519203</v>
      </c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>
      <c r="A182" s="25">
        <v>44155.0</v>
      </c>
      <c r="B182" s="23">
        <f t="array" ref="B182">MMULT('Data-Input - Absolute Values'!B166:M166,$G$3:$G$14)</f>
        <v>1406720.874</v>
      </c>
      <c r="C182" s="23">
        <f t="array" ref="C182">MMULT('Data-Input - Absolute Values'!B166:M166,$I$3:$I$14)</f>
        <v>1496444.57</v>
      </c>
      <c r="D182" s="23">
        <f t="array" ref="D182">MMULT('Data-Input - Absolute Values'!B166:M166,$K$3:$K$14)</f>
        <v>1633006.792</v>
      </c>
      <c r="E182" s="19"/>
      <c r="F182" s="26">
        <f t="shared" ref="F182:H182" si="173">ln(B182/B183)</f>
        <v>0.02482316988</v>
      </c>
      <c r="G182" s="26">
        <f t="shared" si="173"/>
        <v>0.03732242447</v>
      </c>
      <c r="H182" s="26">
        <f t="shared" si="173"/>
        <v>0.05414665305</v>
      </c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>
      <c r="A183" s="25">
        <v>44148.0</v>
      </c>
      <c r="B183" s="23">
        <f t="array" ref="B183">MMULT('Data-Input - Absolute Values'!B167:M167,$G$3:$G$14)</f>
        <v>1372231.442</v>
      </c>
      <c r="C183" s="23">
        <f t="array" ref="C183">MMULT('Data-Input - Absolute Values'!B167:M167,$I$3:$I$14)</f>
        <v>1441623.03</v>
      </c>
      <c r="D183" s="23">
        <f t="array" ref="D183">MMULT('Data-Input - Absolute Values'!B167:M167,$K$3:$K$14)</f>
        <v>1546936.185</v>
      </c>
      <c r="E183" s="19"/>
      <c r="F183" s="26">
        <f t="shared" ref="F183:H183" si="174">ln(B183/B184)</f>
        <v>0.02001245542</v>
      </c>
      <c r="G183" s="26">
        <f t="shared" si="174"/>
        <v>0.01400948387</v>
      </c>
      <c r="H183" s="26">
        <f t="shared" si="174"/>
        <v>0.02324591139</v>
      </c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>
      <c r="A184" s="25">
        <v>44141.0</v>
      </c>
      <c r="B184" s="23">
        <f t="array" ref="B184">MMULT('Data-Input - Absolute Values'!B168:M168,$G$3:$G$14)</f>
        <v>1345042.686</v>
      </c>
      <c r="C184" s="23">
        <f t="array" ref="C184">MMULT('Data-Input - Absolute Values'!B168:M168,$I$3:$I$14)</f>
        <v>1421567.448</v>
      </c>
      <c r="D184" s="23">
        <f t="array" ref="D184">MMULT('Data-Input - Absolute Values'!B168:M168,$K$3:$K$14)</f>
        <v>1511390.984</v>
      </c>
      <c r="E184" s="19"/>
      <c r="F184" s="26">
        <f t="shared" ref="F184:H184" si="175">ln(B184/B185)</f>
        <v>0.05031315395</v>
      </c>
      <c r="G184" s="26">
        <f t="shared" si="175"/>
        <v>0.05226884978</v>
      </c>
      <c r="H184" s="26">
        <f t="shared" si="175"/>
        <v>0.08086284786</v>
      </c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>
      <c r="A185" s="25">
        <v>44134.0</v>
      </c>
      <c r="B185" s="23">
        <f t="array" ref="B185">MMULT('Data-Input - Absolute Values'!B169:M169,$G$3:$G$14)</f>
        <v>1279043.58</v>
      </c>
      <c r="C185" s="23">
        <f t="array" ref="C185">MMULT('Data-Input - Absolute Values'!B169:M169,$I$3:$I$14)</f>
        <v>1349172.241</v>
      </c>
      <c r="D185" s="23">
        <f t="array" ref="D185">MMULT('Data-Input - Absolute Values'!B169:M169,$K$3:$K$14)</f>
        <v>1393986.406</v>
      </c>
      <c r="E185" s="19"/>
      <c r="F185" s="26">
        <f t="shared" ref="F185:H185" si="176">ln(B185/B186)</f>
        <v>-0.02019403987</v>
      </c>
      <c r="G185" s="26">
        <f t="shared" si="176"/>
        <v>-0.0174931158</v>
      </c>
      <c r="H185" s="26">
        <f t="shared" si="176"/>
        <v>-0.0304370189</v>
      </c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>
      <c r="A186" s="25">
        <v>44127.0</v>
      </c>
      <c r="B186" s="23">
        <f t="array" ref="B186">MMULT('Data-Input - Absolute Values'!B170:M170,$G$3:$G$14)</f>
        <v>1305135.198</v>
      </c>
      <c r="C186" s="23">
        <f t="array" ref="C186">MMULT('Data-Input - Absolute Values'!B170:M170,$I$3:$I$14)</f>
        <v>1372981.106</v>
      </c>
      <c r="D186" s="23">
        <f t="array" ref="D186">MMULT('Data-Input - Absolute Values'!B170:M170,$K$3:$K$14)</f>
        <v>1437067.501</v>
      </c>
      <c r="E186" s="19"/>
      <c r="F186" s="26">
        <f t="shared" ref="F186:H186" si="177">ln(B186/B187)</f>
        <v>0.00565228296</v>
      </c>
      <c r="G186" s="26">
        <f t="shared" si="177"/>
        <v>0.01512834002</v>
      </c>
      <c r="H186" s="26">
        <f t="shared" si="177"/>
        <v>0.02894394752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>
      <c r="A187" s="25">
        <v>44120.0</v>
      </c>
      <c r="B187" s="23">
        <f t="array" ref="B187">MMULT('Data-Input - Absolute Values'!B171:M171,$G$3:$G$14)</f>
        <v>1297779.013</v>
      </c>
      <c r="C187" s="23">
        <f t="array" ref="C187">MMULT('Data-Input - Absolute Values'!B171:M171,$I$3:$I$14)</f>
        <v>1352366.506</v>
      </c>
      <c r="D187" s="23">
        <f t="array" ref="D187">MMULT('Data-Input - Absolute Values'!B171:M171,$K$3:$K$14)</f>
        <v>1396069.282</v>
      </c>
      <c r="E187" s="19"/>
      <c r="F187" s="26">
        <f t="shared" ref="F187:H187" si="178">ln(B187/B188)</f>
        <v>0.008787093346</v>
      </c>
      <c r="G187" s="26">
        <f t="shared" si="178"/>
        <v>0.01174769239</v>
      </c>
      <c r="H187" s="26">
        <f t="shared" si="178"/>
        <v>0.01201907575</v>
      </c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>
      <c r="A188" s="25">
        <v>44113.0</v>
      </c>
      <c r="B188" s="23">
        <f t="array" ref="B188">MMULT('Data-Input - Absolute Values'!B172:M172,$G$3:$G$14)</f>
        <v>1286425.264</v>
      </c>
      <c r="C188" s="23">
        <f t="array" ref="C188">MMULT('Data-Input - Absolute Values'!B172:M172,$I$3:$I$14)</f>
        <v>1336572.275</v>
      </c>
      <c r="D188" s="23">
        <f t="array" ref="D188">MMULT('Data-Input - Absolute Values'!B172:M172,$K$3:$K$14)</f>
        <v>1379390.254</v>
      </c>
      <c r="E188" s="19"/>
      <c r="F188" s="26">
        <f t="shared" ref="F188:H188" si="179">ln(B188/B189)</f>
        <v>0.01817366149</v>
      </c>
      <c r="G188" s="26">
        <f t="shared" si="179"/>
        <v>0.01948261992</v>
      </c>
      <c r="H188" s="26">
        <f t="shared" si="179"/>
        <v>0.03054230417</v>
      </c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>
      <c r="A189" s="25">
        <v>44106.0</v>
      </c>
      <c r="B189" s="23">
        <f t="array" ref="B189">MMULT('Data-Input - Absolute Values'!B173:M173,$G$3:$G$14)</f>
        <v>1263257.367</v>
      </c>
      <c r="C189" s="23">
        <f t="array" ref="C189">MMULT('Data-Input - Absolute Values'!B173:M173,$I$3:$I$14)</f>
        <v>1310784.369</v>
      </c>
      <c r="D189" s="23">
        <f t="array" ref="D189">MMULT('Data-Input - Absolute Values'!B173:M173,$K$3:$K$14)</f>
        <v>1337897.366</v>
      </c>
      <c r="E189" s="19"/>
      <c r="F189" s="26">
        <f t="shared" ref="F189:H189" si="180">ln(B189/B190)</f>
        <v>-0.003781902066</v>
      </c>
      <c r="G189" s="26">
        <f t="shared" si="180"/>
        <v>-0.006137400564</v>
      </c>
      <c r="H189" s="26">
        <f t="shared" si="180"/>
        <v>-0.0120915163</v>
      </c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>
      <c r="A190" s="25">
        <v>44099.0</v>
      </c>
      <c r="B190" s="23">
        <f t="array" ref="B190">MMULT('Data-Input - Absolute Values'!B174:M174,$G$3:$G$14)</f>
        <v>1268043.929</v>
      </c>
      <c r="C190" s="23">
        <f t="array" ref="C190">MMULT('Data-Input - Absolute Values'!B174:M174,$I$3:$I$14)</f>
        <v>1318853.916</v>
      </c>
      <c r="D190" s="23">
        <f t="array" ref="D190">MMULT('Data-Input - Absolute Values'!B174:M174,$K$3:$K$14)</f>
        <v>1354172.773</v>
      </c>
      <c r="E190" s="19"/>
      <c r="F190" s="26">
        <f t="shared" ref="F190:H190" si="181">ln(B190/B191)</f>
        <v>0.004177308424</v>
      </c>
      <c r="G190" s="26">
        <f t="shared" si="181"/>
        <v>0.002648006854</v>
      </c>
      <c r="H190" s="26">
        <f t="shared" si="181"/>
        <v>0.003085010768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>
      <c r="A191" s="25">
        <v>44092.0</v>
      </c>
      <c r="B191" s="23">
        <f t="array" ref="B191">MMULT('Data-Input - Absolute Values'!B175:M175,$G$3:$G$14)</f>
        <v>1262757.966</v>
      </c>
      <c r="C191" s="23">
        <f t="array" ref="C191">MMULT('Data-Input - Absolute Values'!B175:M175,$I$3:$I$14)</f>
        <v>1315366.201</v>
      </c>
      <c r="D191" s="23">
        <f t="array" ref="D191">MMULT('Data-Input - Absolute Values'!B175:M175,$K$3:$K$14)</f>
        <v>1350001.573</v>
      </c>
      <c r="E191" s="19"/>
      <c r="F191" s="26">
        <f t="shared" ref="F191:H191" si="182">ln(B191/B192)</f>
        <v>-0.006398236233</v>
      </c>
      <c r="G191" s="26">
        <f t="shared" si="182"/>
        <v>-0.003423734425</v>
      </c>
      <c r="H191" s="26">
        <f t="shared" si="182"/>
        <v>-0.006967557814</v>
      </c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>
      <c r="A192" s="25">
        <v>44085.0</v>
      </c>
      <c r="B192" s="23">
        <f t="array" ref="B192">MMULT('Data-Input - Absolute Values'!B176:M176,$G$3:$G$14)</f>
        <v>1270863.292</v>
      </c>
      <c r="C192" s="23">
        <f t="array" ref="C192">MMULT('Data-Input - Absolute Values'!B176:M176,$I$3:$I$14)</f>
        <v>1319877.384</v>
      </c>
      <c r="D192" s="23">
        <f t="array" ref="D192">MMULT('Data-Input - Absolute Values'!B176:M176,$K$3:$K$14)</f>
        <v>1359440.632</v>
      </c>
      <c r="E192" s="19"/>
      <c r="F192" s="26">
        <f t="shared" ref="F192:H192" si="183">ln(B192/B193)</f>
        <v>-0.0169398615</v>
      </c>
      <c r="G192" s="26">
        <f t="shared" si="183"/>
        <v>-0.01515488588</v>
      </c>
      <c r="H192" s="26">
        <f t="shared" si="183"/>
        <v>-0.02410889753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>
      <c r="A193" s="25">
        <v>44078.0</v>
      </c>
      <c r="B193" s="23">
        <f t="array" ref="B193">MMULT('Data-Input - Absolute Values'!B177:M177,$G$3:$G$14)</f>
        <v>1292574.917</v>
      </c>
      <c r="C193" s="23">
        <f t="array" ref="C193">MMULT('Data-Input - Absolute Values'!B177:M177,$I$3:$I$14)</f>
        <v>1340032.312</v>
      </c>
      <c r="D193" s="23">
        <f t="array" ref="D193">MMULT('Data-Input - Absolute Values'!B177:M177,$K$3:$K$14)</f>
        <v>1392613.521</v>
      </c>
      <c r="E193" s="19"/>
      <c r="F193" s="26">
        <f t="shared" ref="F193:H193" si="184">ln(B193/B194)</f>
        <v>-0.008360306183</v>
      </c>
      <c r="G193" s="26">
        <f t="shared" si="184"/>
        <v>-0.008467039079</v>
      </c>
      <c r="H193" s="26">
        <f t="shared" si="184"/>
        <v>-0.02371475093</v>
      </c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>
      <c r="A194" s="25">
        <v>44071.0</v>
      </c>
      <c r="B194" s="23">
        <f t="array" ref="B194">MMULT('Data-Input - Absolute Values'!B178:M178,$G$3:$G$14)</f>
        <v>1303426.537</v>
      </c>
      <c r="C194" s="23">
        <f t="array" ref="C194">MMULT('Data-Input - Absolute Values'!B178:M178,$I$3:$I$14)</f>
        <v>1351426.588</v>
      </c>
      <c r="D194" s="23">
        <f t="array" ref="D194">MMULT('Data-Input - Absolute Values'!B178:M178,$K$3:$K$14)</f>
        <v>1426033.714</v>
      </c>
      <c r="E194" s="19"/>
      <c r="F194" s="26">
        <f t="shared" ref="F194:H194" si="185">ln(B194/B195)</f>
        <v>-0.00580370274</v>
      </c>
      <c r="G194" s="26">
        <f t="shared" si="185"/>
        <v>-0.01890220952</v>
      </c>
      <c r="H194" s="26">
        <f t="shared" si="185"/>
        <v>-0.01905405635</v>
      </c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>
      <c r="A195" s="25">
        <v>44064.0</v>
      </c>
      <c r="B195" s="23">
        <f t="array" ref="B195">MMULT('Data-Input - Absolute Values'!B179:M179,$G$3:$G$14)</f>
        <v>1311013.232</v>
      </c>
      <c r="C195" s="23">
        <f t="array" ref="C195">MMULT('Data-Input - Absolute Values'!B179:M179,$I$3:$I$14)</f>
        <v>1377214.493</v>
      </c>
      <c r="D195" s="23">
        <f t="array" ref="D195">MMULT('Data-Input - Absolute Values'!B179:M179,$K$3:$K$14)</f>
        <v>1453465.958</v>
      </c>
      <c r="E195" s="19"/>
      <c r="F195" s="26">
        <f t="shared" ref="F195:H195" si="186">ln(B195/B196)</f>
        <v>-0.01109935651</v>
      </c>
      <c r="G195" s="26">
        <f t="shared" si="186"/>
        <v>-0.01835185349</v>
      </c>
      <c r="H195" s="26">
        <f t="shared" si="186"/>
        <v>-0.03353110851</v>
      </c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>
      <c r="A196" s="25">
        <v>44057.0</v>
      </c>
      <c r="B196" s="23">
        <f t="array" ref="B196">MMULT('Data-Input - Absolute Values'!B180:M180,$G$3:$G$14)</f>
        <v>1325645.69</v>
      </c>
      <c r="C196" s="23">
        <f t="array" ref="C196">MMULT('Data-Input - Absolute Values'!B180:M180,$I$3:$I$14)</f>
        <v>1402722.273</v>
      </c>
      <c r="D196" s="23">
        <f t="array" ref="D196">MMULT('Data-Input - Absolute Values'!B180:M180,$K$3:$K$14)</f>
        <v>1503028.584</v>
      </c>
      <c r="E196" s="19"/>
      <c r="F196" s="26">
        <f t="shared" ref="F196:H196" si="187">ln(B196/B197)</f>
        <v>0.002204931356</v>
      </c>
      <c r="G196" s="26">
        <f t="shared" si="187"/>
        <v>0.003477527832</v>
      </c>
      <c r="H196" s="26">
        <f t="shared" si="187"/>
        <v>0.01472747428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>
      <c r="A197" s="25">
        <v>44050.0</v>
      </c>
      <c r="B197" s="23">
        <f t="array" ref="B197">MMULT('Data-Input - Absolute Values'!B181:M181,$G$3:$G$14)</f>
        <v>1322725.953</v>
      </c>
      <c r="C197" s="23">
        <f t="array" ref="C197">MMULT('Data-Input - Absolute Values'!B181:M181,$I$3:$I$14)</f>
        <v>1397852.739</v>
      </c>
      <c r="D197" s="23">
        <f t="array" ref="D197">MMULT('Data-Input - Absolute Values'!B181:M181,$K$3:$K$14)</f>
        <v>1481054.975</v>
      </c>
      <c r="E197" s="19"/>
      <c r="F197" s="26">
        <f t="shared" ref="F197:H197" si="188">ln(B197/B198)</f>
        <v>0.01962862385</v>
      </c>
      <c r="G197" s="26">
        <f t="shared" si="188"/>
        <v>0.01534455024</v>
      </c>
      <c r="H197" s="26">
        <f t="shared" si="188"/>
        <v>0.02353056538</v>
      </c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>
      <c r="A198" s="25">
        <v>44043.0</v>
      </c>
      <c r="B198" s="23">
        <f t="array" ref="B198">MMULT('Data-Input - Absolute Values'!B182:M182,$G$3:$G$14)</f>
        <v>1297015.815</v>
      </c>
      <c r="C198" s="23">
        <f t="array" ref="C198">MMULT('Data-Input - Absolute Values'!B182:M182,$I$3:$I$14)</f>
        <v>1376567.045</v>
      </c>
      <c r="D198" s="23">
        <f t="array" ref="D198">MMULT('Data-Input - Absolute Values'!B182:M182,$K$3:$K$14)</f>
        <v>1446611.737</v>
      </c>
      <c r="E198" s="19"/>
      <c r="F198" s="26">
        <f t="shared" ref="F198:H198" si="189">ln(B198/B199)</f>
        <v>0.02045326234</v>
      </c>
      <c r="G198" s="26">
        <f t="shared" si="189"/>
        <v>0.04267936888</v>
      </c>
      <c r="H198" s="26">
        <f t="shared" si="189"/>
        <v>0.06457605233</v>
      </c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>
      <c r="A199" s="25">
        <v>44036.0</v>
      </c>
      <c r="B199" s="23">
        <f t="array" ref="B199">MMULT('Data-Input - Absolute Values'!B183:M183,$G$3:$G$14)</f>
        <v>1270757.064</v>
      </c>
      <c r="C199" s="23">
        <f t="array" ref="C199">MMULT('Data-Input - Absolute Values'!B183:M183,$I$3:$I$14)</f>
        <v>1319052.113</v>
      </c>
      <c r="D199" s="23">
        <f t="array" ref="D199">MMULT('Data-Input - Absolute Values'!B183:M183,$K$3:$K$14)</f>
        <v>1356147.605</v>
      </c>
      <c r="E199" s="19"/>
      <c r="F199" s="26">
        <f t="shared" ref="F199:H199" si="190">ln(B199/B200)</f>
        <v>0.0004058061395</v>
      </c>
      <c r="G199" s="26">
        <f t="shared" si="190"/>
        <v>0.009169198932</v>
      </c>
      <c r="H199" s="26">
        <f t="shared" si="190"/>
        <v>0.01009364014</v>
      </c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>
      <c r="A200" s="25">
        <v>44029.0</v>
      </c>
      <c r="B200" s="23">
        <f t="array" ref="B200">MMULT('Data-Input - Absolute Values'!B184:M184,$G$3:$G$14)</f>
        <v>1270241.488</v>
      </c>
      <c r="C200" s="23">
        <f t="array" ref="C200">MMULT('Data-Input - Absolute Values'!B184:M184,$I$3:$I$14)</f>
        <v>1307012.742</v>
      </c>
      <c r="D200" s="23">
        <f t="array" ref="D200">MMULT('Data-Input - Absolute Values'!B184:M184,$K$3:$K$14)</f>
        <v>1342527.99</v>
      </c>
      <c r="E200" s="19"/>
      <c r="F200" s="26">
        <f t="shared" ref="F200:H200" si="191">ln(B200/B201)</f>
        <v>-0.007756259531</v>
      </c>
      <c r="G200" s="26">
        <f t="shared" si="191"/>
        <v>-0.005035017135</v>
      </c>
      <c r="H200" s="26">
        <f t="shared" si="191"/>
        <v>-0.009386038707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>
      <c r="A201" s="25">
        <v>44022.0</v>
      </c>
      <c r="B201" s="23">
        <f t="array" ref="B201">MMULT('Data-Input - Absolute Values'!B185:M185,$G$3:$G$14)</f>
        <v>1280132.118</v>
      </c>
      <c r="C201" s="23">
        <f t="array" ref="C201">MMULT('Data-Input - Absolute Values'!B185:M185,$I$3:$I$14)</f>
        <v>1313610.168</v>
      </c>
      <c r="D201" s="23">
        <f t="array" ref="D201">MMULT('Data-Input - Absolute Values'!B185:M185,$K$3:$K$14)</f>
        <v>1355188.332</v>
      </c>
      <c r="E201" s="19"/>
      <c r="F201" s="26">
        <f t="shared" ref="F201:H201" si="192">ln(B201/B202)</f>
        <v>0.02531192748</v>
      </c>
      <c r="G201" s="26">
        <f t="shared" si="192"/>
        <v>0.0370421966</v>
      </c>
      <c r="H201" s="26">
        <f t="shared" si="192"/>
        <v>0.05029146932</v>
      </c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>
      <c r="A202" s="25">
        <v>44015.0</v>
      </c>
      <c r="B202" s="23">
        <f t="array" ref="B202">MMULT('Data-Input - Absolute Values'!B186:M186,$G$3:$G$14)</f>
        <v>1248136.155</v>
      </c>
      <c r="C202" s="23">
        <f t="array" ref="C202">MMULT('Data-Input - Absolute Values'!B186:M186,$I$3:$I$14)</f>
        <v>1265841.355</v>
      </c>
      <c r="D202" s="23">
        <f t="array" ref="D202">MMULT('Data-Input - Absolute Values'!B186:M186,$K$3:$K$14)</f>
        <v>1288719.341</v>
      </c>
      <c r="E202" s="19"/>
      <c r="F202" s="26">
        <f t="shared" ref="F202:H202" si="193">ln(B202/B203)</f>
        <v>0.01450408873</v>
      </c>
      <c r="G202" s="26">
        <f t="shared" si="193"/>
        <v>0.01515803232</v>
      </c>
      <c r="H202" s="26">
        <f t="shared" si="193"/>
        <v>0.02661611851</v>
      </c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>
      <c r="A203" s="25">
        <v>44008.0</v>
      </c>
      <c r="B203" s="23">
        <f t="array" ref="B203">MMULT('Data-Input - Absolute Values'!B187:M187,$G$3:$G$14)</f>
        <v>1230163.729</v>
      </c>
      <c r="C203" s="23">
        <f t="array" ref="C203">MMULT('Data-Input - Absolute Values'!B187:M187,$I$3:$I$14)</f>
        <v>1246798.382</v>
      </c>
      <c r="D203" s="23">
        <f t="array" ref="D203">MMULT('Data-Input - Absolute Values'!B187:M187,$K$3:$K$14)</f>
        <v>1254871.087</v>
      </c>
      <c r="E203" s="19"/>
      <c r="F203" s="26">
        <f t="shared" ref="F203:H203" si="194">ln(B203/B204)</f>
        <v>-0.007293274146</v>
      </c>
      <c r="G203" s="26">
        <f t="shared" si="194"/>
        <v>-0.003523454023</v>
      </c>
      <c r="H203" s="26">
        <f t="shared" si="194"/>
        <v>-0.005637193404</v>
      </c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>
      <c r="A204" s="25">
        <v>44001.0</v>
      </c>
      <c r="B204" s="23">
        <f t="array" ref="B204">MMULT('Data-Input - Absolute Values'!B188:M188,$G$3:$G$14)</f>
        <v>1239168.448</v>
      </c>
      <c r="C204" s="23">
        <f t="array" ref="C204">MMULT('Data-Input - Absolute Values'!B188:M188,$I$3:$I$14)</f>
        <v>1251199.168</v>
      </c>
      <c r="D204" s="23">
        <f t="array" ref="D204">MMULT('Data-Input - Absolute Values'!B188:M188,$K$3:$K$14)</f>
        <v>1261965.014</v>
      </c>
      <c r="E204" s="19"/>
      <c r="F204" s="26">
        <f t="shared" ref="F204:H204" si="195">ln(B204/B205)</f>
        <v>0.01280592543</v>
      </c>
      <c r="G204" s="26">
        <f t="shared" si="195"/>
        <v>0.005662928451</v>
      </c>
      <c r="H204" s="26">
        <f t="shared" si="195"/>
        <v>0.006783477969</v>
      </c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>
      <c r="A205" s="25">
        <v>43994.0</v>
      </c>
      <c r="B205" s="23">
        <f t="array" ref="B205">MMULT('Data-Input - Absolute Values'!B189:M189,$G$3:$G$14)</f>
        <v>1223400.923</v>
      </c>
      <c r="C205" s="23">
        <f t="array" ref="C205">MMULT('Data-Input - Absolute Values'!B189:M189,$I$3:$I$14)</f>
        <v>1244133.741</v>
      </c>
      <c r="D205" s="23">
        <f t="array" ref="D205">MMULT('Data-Input - Absolute Values'!B189:M189,$K$3:$K$14)</f>
        <v>1253433.471</v>
      </c>
      <c r="E205" s="19"/>
      <c r="F205" s="26">
        <f t="shared" ref="F205:H205" si="196">ln(B205/B206)</f>
        <v>-0.01579884103</v>
      </c>
      <c r="G205" s="26">
        <f t="shared" si="196"/>
        <v>-0.007197628101</v>
      </c>
      <c r="H205" s="26">
        <f t="shared" si="196"/>
        <v>-0.02363714044</v>
      </c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>
      <c r="A206" s="25">
        <v>43987.0</v>
      </c>
      <c r="B206" s="23">
        <f t="array" ref="B206">MMULT('Data-Input - Absolute Values'!B190:M190,$G$3:$G$14)</f>
        <v>1242882.73</v>
      </c>
      <c r="C206" s="23">
        <f t="array" ref="C206">MMULT('Data-Input - Absolute Values'!B190:M190,$I$3:$I$14)</f>
        <v>1253120.857</v>
      </c>
      <c r="D206" s="23">
        <f t="array" ref="D206">MMULT('Data-Input - Absolute Values'!B190:M190,$K$3:$K$14)</f>
        <v>1283413.985</v>
      </c>
      <c r="E206" s="19"/>
      <c r="F206" s="26">
        <f t="shared" ref="F206:H206" si="197">ln(B206/B207)</f>
        <v>0.03606743942</v>
      </c>
      <c r="G206" s="26">
        <f t="shared" si="197"/>
        <v>0.03178815709</v>
      </c>
      <c r="H206" s="26">
        <f t="shared" si="197"/>
        <v>0.06006674454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>
      <c r="A207" s="25">
        <v>43980.0</v>
      </c>
      <c r="B207" s="23">
        <f t="array" ref="B207">MMULT('Data-Input - Absolute Values'!B191:M191,$G$3:$G$14)</f>
        <v>1198853.908</v>
      </c>
      <c r="C207" s="23">
        <f t="array" ref="C207">MMULT('Data-Input - Absolute Values'!B191:M191,$I$3:$I$14)</f>
        <v>1213912.93</v>
      </c>
      <c r="D207" s="23">
        <f t="array" ref="D207">MMULT('Data-Input - Absolute Values'!B191:M191,$K$3:$K$14)</f>
        <v>1208593.104</v>
      </c>
      <c r="E207" s="19"/>
      <c r="F207" s="26">
        <f t="shared" ref="F207:H207" si="198">ln(B207/B208)</f>
        <v>0.02129552516</v>
      </c>
      <c r="G207" s="26">
        <f t="shared" si="198"/>
        <v>0.01920771086</v>
      </c>
      <c r="H207" s="26">
        <f t="shared" si="198"/>
        <v>0.0303771024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>
      <c r="A208" s="25">
        <v>43973.0</v>
      </c>
      <c r="B208" s="23">
        <f t="array" ref="B208">MMULT('Data-Input - Absolute Values'!B192:M192,$G$3:$G$14)</f>
        <v>1173593.605</v>
      </c>
      <c r="C208" s="23">
        <f t="array" ref="C208">MMULT('Data-Input - Absolute Values'!B192:M192,$I$3:$I$14)</f>
        <v>1190818.942</v>
      </c>
      <c r="D208" s="23">
        <f t="array" ref="D208">MMULT('Data-Input - Absolute Values'!B192:M192,$K$3:$K$14)</f>
        <v>1172431.569</v>
      </c>
      <c r="E208" s="19"/>
      <c r="F208" s="26">
        <f t="shared" ref="F208:H208" si="199">ln(B208/B209)</f>
        <v>0.009778429557</v>
      </c>
      <c r="G208" s="26">
        <f t="shared" si="199"/>
        <v>0.01264573346</v>
      </c>
      <c r="H208" s="26">
        <f t="shared" si="199"/>
        <v>0.01830612011</v>
      </c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>
      <c r="A209" s="25">
        <v>43966.0</v>
      </c>
      <c r="B209" s="23">
        <f t="array" ref="B209">MMULT('Data-Input - Absolute Values'!B193:M193,$G$3:$G$14)</f>
        <v>1162173.628</v>
      </c>
      <c r="C209" s="23">
        <f t="array" ref="C209">MMULT('Data-Input - Absolute Values'!B193:M193,$I$3:$I$14)</f>
        <v>1175854.978</v>
      </c>
      <c r="D209" s="23">
        <f t="array" ref="D209">MMULT('Data-Input - Absolute Values'!B193:M193,$K$3:$K$14)</f>
        <v>1151164.152</v>
      </c>
      <c r="E209" s="19"/>
      <c r="F209" s="26">
        <f t="shared" ref="F209:H209" si="200">ln(B209/B210)</f>
        <v>-0.02439061801</v>
      </c>
      <c r="G209" s="26">
        <f t="shared" si="200"/>
        <v>-0.02083594759</v>
      </c>
      <c r="H209" s="26">
        <f t="shared" si="200"/>
        <v>-0.03305575473</v>
      </c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>
      <c r="A210" s="25">
        <v>43959.0</v>
      </c>
      <c r="B210" s="23">
        <f t="array" ref="B210">MMULT('Data-Input - Absolute Values'!B194:M194,$G$3:$G$14)</f>
        <v>1190868.279</v>
      </c>
      <c r="C210" s="23">
        <f t="array" ref="C210">MMULT('Data-Input - Absolute Values'!B194:M194,$I$3:$I$14)</f>
        <v>1200612.054</v>
      </c>
      <c r="D210" s="23">
        <f t="array" ref="D210">MMULT('Data-Input - Absolute Values'!B194:M194,$K$3:$K$14)</f>
        <v>1189852.668</v>
      </c>
      <c r="E210" s="19"/>
      <c r="F210" s="26">
        <f t="shared" ref="F210:H210" si="201">ln(B210/B211)</f>
        <v>0.006766815495</v>
      </c>
      <c r="G210" s="26">
        <f t="shared" si="201"/>
        <v>0.008314438565</v>
      </c>
      <c r="H210" s="26">
        <f t="shared" si="201"/>
        <v>0.02216064168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>
      <c r="A211" s="25">
        <v>43951.0</v>
      </c>
      <c r="B211" s="23">
        <f t="array" ref="B211">MMULT('Data-Input - Absolute Values'!B195:M195,$G$3:$G$14)</f>
        <v>1182837.097</v>
      </c>
      <c r="C211" s="23">
        <f t="array" ref="C211">MMULT('Data-Input - Absolute Values'!B195:M195,$I$3:$I$14)</f>
        <v>1190671.023</v>
      </c>
      <c r="D211" s="23">
        <f t="array" ref="D211">MMULT('Data-Input - Absolute Values'!B195:M195,$K$3:$K$14)</f>
        <v>1163774.788</v>
      </c>
      <c r="E211" s="19"/>
      <c r="F211" s="26">
        <f t="shared" ref="F211:H211" si="202">ln(B211/B212)</f>
        <v>0.03828315571</v>
      </c>
      <c r="G211" s="26">
        <f t="shared" si="202"/>
        <v>0.04213829756</v>
      </c>
      <c r="H211" s="26">
        <f t="shared" si="202"/>
        <v>0.05482668242</v>
      </c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>
      <c r="A212" s="25">
        <v>43944.0</v>
      </c>
      <c r="B212" s="23">
        <f t="array" ref="B212">MMULT('Data-Input - Absolute Values'!B196:M196,$G$3:$G$14)</f>
        <v>1138410.187</v>
      </c>
      <c r="C212" s="23">
        <f t="array" ref="C212">MMULT('Data-Input - Absolute Values'!B196:M196,$I$3:$I$14)</f>
        <v>1141540.579</v>
      </c>
      <c r="D212" s="23">
        <f t="array" ref="D212">MMULT('Data-Input - Absolute Values'!B196:M196,$K$3:$K$14)</f>
        <v>1101686.477</v>
      </c>
      <c r="E212" s="19"/>
      <c r="F212" s="26">
        <f t="shared" ref="F212:H212" si="203">ln(B212/B213)</f>
        <v>0.009465177143</v>
      </c>
      <c r="G212" s="26">
        <f t="shared" si="203"/>
        <v>0.01482366321</v>
      </c>
      <c r="H212" s="26">
        <f t="shared" si="203"/>
        <v>0.02626626688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>
      <c r="A213" s="25">
        <v>43937.0</v>
      </c>
      <c r="B213" s="23">
        <f t="array" ref="B213">MMULT('Data-Input - Absolute Values'!B197:M197,$G$3:$G$14)</f>
        <v>1127685.767</v>
      </c>
      <c r="C213" s="23">
        <f t="array" ref="C213">MMULT('Data-Input - Absolute Values'!B197:M197,$I$3:$I$14)</f>
        <v>1124743.57</v>
      </c>
      <c r="D213" s="23">
        <f t="array" ref="D213">MMULT('Data-Input - Absolute Values'!B197:M197,$K$3:$K$14)</f>
        <v>1073126.017</v>
      </c>
      <c r="E213" s="19"/>
      <c r="F213" s="26">
        <f t="shared" ref="F213:H213" si="204">ln(B213/B214)</f>
        <v>0.02648706698</v>
      </c>
      <c r="G213" s="26">
        <f t="shared" si="204"/>
        <v>0.03020723317</v>
      </c>
      <c r="H213" s="26">
        <f t="shared" si="204"/>
        <v>0.01917084631</v>
      </c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>
      <c r="A214" s="25">
        <v>43928.0</v>
      </c>
      <c r="B214" s="23">
        <f t="array" ref="B214">MMULT('Data-Input - Absolute Values'!B198:M198,$G$3:$G$14)</f>
        <v>1098208.781</v>
      </c>
      <c r="C214" s="23">
        <f t="array" ref="C214">MMULT('Data-Input - Absolute Values'!B198:M198,$I$3:$I$14)</f>
        <v>1091276.202</v>
      </c>
      <c r="D214" s="23">
        <f t="array" ref="D214">MMULT('Data-Input - Absolute Values'!B198:M198,$K$3:$K$14)</f>
        <v>1052749.227</v>
      </c>
      <c r="E214" s="19"/>
      <c r="F214" s="26">
        <f t="shared" ref="F214:H214" si="205">ln(B214/B215)</f>
        <v>0.02928095345</v>
      </c>
      <c r="G214" s="26">
        <f t="shared" si="205"/>
        <v>0.03438818956</v>
      </c>
      <c r="H214" s="26">
        <f t="shared" si="205"/>
        <v>0.05732785575</v>
      </c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>
      <c r="A215" s="25">
        <v>43921.0</v>
      </c>
      <c r="B215" s="23">
        <f t="array" ref="B215">MMULT('Data-Input - Absolute Values'!B199:M199,$G$3:$G$14)</f>
        <v>1066518.408</v>
      </c>
      <c r="C215" s="23">
        <f t="array" ref="C215">MMULT('Data-Input - Absolute Values'!B199:M199,$I$3:$I$14)</f>
        <v>1054387.099</v>
      </c>
      <c r="D215" s="23">
        <f t="array" ref="D215">MMULT('Data-Input - Absolute Values'!B199:M199,$K$3:$K$14)</f>
        <v>994094.7032</v>
      </c>
      <c r="E215" s="19"/>
      <c r="F215" s="26">
        <f t="shared" ref="F215:H215" si="206">ln(B215/B216)</f>
        <v>0.02167336434</v>
      </c>
      <c r="G215" s="26">
        <f t="shared" si="206"/>
        <v>0.02054692993</v>
      </c>
      <c r="H215" s="26">
        <f t="shared" si="206"/>
        <v>0.007319487401</v>
      </c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>
      <c r="A216" s="25">
        <v>43914.0</v>
      </c>
      <c r="B216" s="23">
        <f t="array" ref="B216">MMULT('Data-Input - Absolute Values'!B200:M200,$G$3:$G$14)</f>
        <v>1043652.056</v>
      </c>
      <c r="C216" s="23">
        <f t="array" ref="C216">MMULT('Data-Input - Absolute Values'!B200:M200,$I$3:$I$14)</f>
        <v>1032943.733</v>
      </c>
      <c r="D216" s="23">
        <f t="array" ref="D216">MMULT('Data-Input - Absolute Values'!B200:M200,$K$3:$K$14)</f>
        <v>986845.004</v>
      </c>
      <c r="E216" s="19"/>
      <c r="F216" s="26">
        <f t="shared" ref="F216:H216" si="207">ln(B216/B217)</f>
        <v>0.006586487258</v>
      </c>
      <c r="G216" s="26">
        <f t="shared" si="207"/>
        <v>0.00243303146</v>
      </c>
      <c r="H216" s="26">
        <f t="shared" si="207"/>
        <v>0.04560604375</v>
      </c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>
      <c r="A217" s="25">
        <v>43907.0</v>
      </c>
      <c r="B217" s="23">
        <f t="array" ref="B217">MMULT('Data-Input - Absolute Values'!B201:M201,$G$3:$G$14)</f>
        <v>1036800.643</v>
      </c>
      <c r="C217" s="23">
        <f t="array" ref="C217">MMULT('Data-Input - Absolute Values'!B201:M201,$I$3:$I$14)</f>
        <v>1030433.604</v>
      </c>
      <c r="D217" s="23">
        <f t="array" ref="D217">MMULT('Data-Input - Absolute Values'!B201:M201,$K$3:$K$14)</f>
        <v>942849.7574</v>
      </c>
      <c r="E217" s="19"/>
      <c r="F217" s="26">
        <f t="shared" ref="F217:H217" si="208">ln(B217/B218)</f>
        <v>-0.126788899</v>
      </c>
      <c r="G217" s="26">
        <f t="shared" si="208"/>
        <v>-0.1424516524</v>
      </c>
      <c r="H217" s="26">
        <f t="shared" si="208"/>
        <v>-0.1857248799</v>
      </c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>
      <c r="A218" s="25">
        <v>43900.0</v>
      </c>
      <c r="B218" s="23">
        <f t="array" ref="B218">MMULT('Data-Input - Absolute Values'!B202:M202,$G$3:$G$14)</f>
        <v>1176952.612</v>
      </c>
      <c r="C218" s="23">
        <f t="array" ref="C218">MMULT('Data-Input - Absolute Values'!B202:M202,$I$3:$I$14)</f>
        <v>1188190.237</v>
      </c>
      <c r="D218" s="23">
        <f t="array" ref="D218">MMULT('Data-Input - Absolute Values'!B202:M202,$K$3:$K$14)</f>
        <v>1135276.856</v>
      </c>
      <c r="E218" s="19"/>
      <c r="F218" s="26">
        <f t="shared" ref="F218:H218" si="209">ln(B218/B219)</f>
        <v>-0.0410978036</v>
      </c>
      <c r="G218" s="26">
        <f t="shared" si="209"/>
        <v>-0.02929818526</v>
      </c>
      <c r="H218" s="26">
        <f t="shared" si="209"/>
        <v>-0.07047216558</v>
      </c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>
      <c r="A219" s="25">
        <v>43893.0</v>
      </c>
      <c r="B219" s="23">
        <f t="array" ref="B219">MMULT('Data-Input - Absolute Values'!B203:M203,$G$3:$G$14)</f>
        <v>1226330.491</v>
      </c>
      <c r="C219" s="23">
        <f t="array" ref="C219">MMULT('Data-Input - Absolute Values'!B203:M203,$I$3:$I$14)</f>
        <v>1223517.033</v>
      </c>
      <c r="D219" s="23">
        <f t="array" ref="D219">MMULT('Data-Input - Absolute Values'!B203:M203,$K$3:$K$14)</f>
        <v>1218168.757</v>
      </c>
      <c r="E219" s="19"/>
      <c r="F219" s="26">
        <f t="shared" ref="F219:H219" si="210">ln(B219/B220)</f>
        <v>-0.04419787035</v>
      </c>
      <c r="G219" s="26">
        <f t="shared" si="210"/>
        <v>-0.04057809546</v>
      </c>
      <c r="H219" s="26">
        <f t="shared" si="210"/>
        <v>-0.07115665632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>
      <c r="A220" s="25">
        <v>43886.0</v>
      </c>
      <c r="B220" s="23">
        <f t="array" ref="B220">MMULT('Data-Input - Absolute Values'!B204:M204,$G$3:$G$14)</f>
        <v>1281747.319</v>
      </c>
      <c r="C220" s="23">
        <f t="array" ref="C220">MMULT('Data-Input - Absolute Values'!B204:M204,$I$3:$I$14)</f>
        <v>1274186.099</v>
      </c>
      <c r="D220" s="23">
        <f t="array" ref="D220">MMULT('Data-Input - Absolute Values'!B204:M204,$K$3:$K$14)</f>
        <v>1308007.999</v>
      </c>
      <c r="E220" s="19"/>
      <c r="F220" s="26">
        <f t="shared" ref="F220:H220" si="211">ln(B220/B221)</f>
        <v>-0.04375668216</v>
      </c>
      <c r="G220" s="26">
        <f t="shared" si="211"/>
        <v>-0.03413002237</v>
      </c>
      <c r="H220" s="26">
        <f t="shared" si="211"/>
        <v>-0.06450919611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>
      <c r="A221" s="25">
        <v>43879.0</v>
      </c>
      <c r="B221" s="23">
        <f t="array" ref="B221">MMULT('Data-Input - Absolute Values'!B205:M205,$G$3:$G$14)</f>
        <v>1339077.471</v>
      </c>
      <c r="C221" s="23">
        <f t="array" ref="C221">MMULT('Data-Input - Absolute Values'!B205:M205,$I$3:$I$14)</f>
        <v>1318424.738</v>
      </c>
      <c r="D221" s="23">
        <f t="array" ref="D221">MMULT('Data-Input - Absolute Values'!B205:M205,$K$3:$K$14)</f>
        <v>1395167.619</v>
      </c>
      <c r="E221" s="19"/>
      <c r="F221" s="26">
        <f t="shared" ref="F221:H221" si="212">ln(B221/B222)</f>
        <v>0.01312315525</v>
      </c>
      <c r="G221" s="26">
        <f t="shared" si="212"/>
        <v>0.01834506</v>
      </c>
      <c r="H221" s="26">
        <f t="shared" si="212"/>
        <v>0.02642196538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>
      <c r="A222" s="25">
        <v>43872.0</v>
      </c>
      <c r="B222" s="23">
        <f t="array" ref="B222">MMULT('Data-Input - Absolute Values'!B206:M206,$G$3:$G$14)</f>
        <v>1321619.352</v>
      </c>
      <c r="C222" s="23">
        <f t="array" ref="C222">MMULT('Data-Input - Absolute Values'!B206:M206,$I$3:$I$14)</f>
        <v>1294458.659</v>
      </c>
      <c r="D222" s="23">
        <f t="array" ref="D222">MMULT('Data-Input - Absolute Values'!B206:M206,$K$3:$K$14)</f>
        <v>1358787.285</v>
      </c>
      <c r="E222" s="19"/>
      <c r="F222" s="26">
        <f t="shared" ref="F222:H222" si="213">ln(B222/B223)</f>
        <v>0.02900429779</v>
      </c>
      <c r="G222" s="26">
        <f t="shared" si="213"/>
        <v>0.03640962161</v>
      </c>
      <c r="H222" s="26">
        <f t="shared" si="213"/>
        <v>0.06088053113</v>
      </c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>
      <c r="A223" s="25">
        <v>43865.0</v>
      </c>
      <c r="B223" s="23">
        <f t="array" ref="B223">MMULT('Data-Input - Absolute Values'!B207:M207,$G$3:$G$14)</f>
        <v>1283837.281</v>
      </c>
      <c r="C223" s="23">
        <f t="array" ref="C223">MMULT('Data-Input - Absolute Values'!B207:M207,$I$3:$I$14)</f>
        <v>1248175.596</v>
      </c>
      <c r="D223" s="23">
        <f t="array" ref="D223">MMULT('Data-Input - Absolute Values'!B207:M207,$K$3:$K$14)</f>
        <v>1278531.391</v>
      </c>
      <c r="E223" s="19"/>
      <c r="F223" s="26">
        <f t="shared" ref="F223:H223" si="214">ln(B223/B224)</f>
        <v>0.02080407024</v>
      </c>
      <c r="G223" s="26">
        <f t="shared" si="214"/>
        <v>0.02051859682</v>
      </c>
      <c r="H223" s="26">
        <f t="shared" si="214"/>
        <v>0.02975280677</v>
      </c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>
      <c r="A224" s="25">
        <v>43858.0</v>
      </c>
      <c r="B224" s="23">
        <f t="array" ref="B224">MMULT('Data-Input - Absolute Values'!B208:M208,$G$3:$G$14)</f>
        <v>1257404.152</v>
      </c>
      <c r="C224" s="23">
        <f t="array" ref="C224">MMULT('Data-Input - Absolute Values'!B208:M208,$I$3:$I$14)</f>
        <v>1222825.745</v>
      </c>
      <c r="D224" s="23">
        <f t="array" ref="D224">MMULT('Data-Input - Absolute Values'!B208:M208,$K$3:$K$14)</f>
        <v>1241051.819</v>
      </c>
      <c r="E224" s="19"/>
      <c r="F224" s="26">
        <f t="shared" ref="F224:H224" si="215">ln(B224/B225)</f>
        <v>0.01433347695</v>
      </c>
      <c r="G224" s="26">
        <f t="shared" si="215"/>
        <v>0.02367703303</v>
      </c>
      <c r="H224" s="26">
        <f t="shared" si="215"/>
        <v>0.02881247679</v>
      </c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>
      <c r="A225" s="25">
        <v>43851.0</v>
      </c>
      <c r="B225" s="23">
        <f t="array" ref="B225">MMULT('Data-Input - Absolute Values'!B209:M209,$G$3:$G$14)</f>
        <v>1239509.729</v>
      </c>
      <c r="C225" s="23">
        <f t="array" ref="C225">MMULT('Data-Input - Absolute Values'!B209:M209,$I$3:$I$14)</f>
        <v>1194212.93</v>
      </c>
      <c r="D225" s="23">
        <f t="array" ref="D225">MMULT('Data-Input - Absolute Values'!B209:M209,$K$3:$K$14)</f>
        <v>1205804.266</v>
      </c>
      <c r="E225" s="19"/>
      <c r="F225" s="26">
        <f t="shared" ref="F225:H225" si="216">ln(B225/B226)</f>
        <v>0.01092666725</v>
      </c>
      <c r="G225" s="26">
        <f t="shared" si="216"/>
        <v>0.01420238476</v>
      </c>
      <c r="H225" s="26">
        <f t="shared" si="216"/>
        <v>0.0144381187</v>
      </c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>
      <c r="A226" s="25">
        <v>43844.0</v>
      </c>
      <c r="B226" s="23">
        <f t="array" ref="B226">MMULT('Data-Input - Absolute Values'!B210:M210,$G$3:$G$14)</f>
        <v>1226039.744</v>
      </c>
      <c r="C226" s="23">
        <f t="array" ref="C226">MMULT('Data-Input - Absolute Values'!B210:M210,$I$3:$I$14)</f>
        <v>1177372.131</v>
      </c>
      <c r="D226" s="23">
        <f t="array" ref="D226">MMULT('Data-Input - Absolute Values'!B210:M210,$K$3:$K$14)</f>
        <v>1188519.798</v>
      </c>
      <c r="E226" s="19"/>
      <c r="F226" s="26">
        <f t="shared" ref="F226:H226" si="217">ln(B226/B227)</f>
        <v>0.01196018481</v>
      </c>
      <c r="G226" s="26">
        <f t="shared" si="217"/>
        <v>0.01852092053</v>
      </c>
      <c r="H226" s="26">
        <f t="shared" si="217"/>
        <v>0.03921895742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>
      <c r="A227" s="25">
        <v>43837.0</v>
      </c>
      <c r="B227" s="23">
        <f t="array" ref="B227">MMULT('Data-Input - Absolute Values'!B211:M211,$G$3:$G$14)</f>
        <v>1211463.424</v>
      </c>
      <c r="C227" s="23">
        <f t="array" ref="C227">MMULT('Data-Input - Absolute Values'!B211:M211,$I$3:$I$14)</f>
        <v>1155766.808</v>
      </c>
      <c r="D227" s="23">
        <f t="array" ref="D227">MMULT('Data-Input - Absolute Values'!B211:M211,$K$3:$K$14)</f>
        <v>1142809.505</v>
      </c>
      <c r="E227" s="19"/>
      <c r="F227" s="26">
        <f t="shared" ref="F227:H227" si="218">ln(B227/B228)</f>
        <v>0.01044504367</v>
      </c>
      <c r="G227" s="26">
        <f t="shared" si="218"/>
        <v>0.01946512957</v>
      </c>
      <c r="H227" s="26">
        <f t="shared" si="218"/>
        <v>0.03016640559</v>
      </c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>
      <c r="A228" s="25">
        <v>43826.0</v>
      </c>
      <c r="B228" s="23">
        <f t="array" ref="B228">MMULT('Data-Input - Absolute Values'!B212:M212,$G$3:$G$14)</f>
        <v>1198875.49</v>
      </c>
      <c r="C228" s="23">
        <f t="array" ref="C228">MMULT('Data-Input - Absolute Values'!B212:M212,$I$3:$I$14)</f>
        <v>1133487.199</v>
      </c>
      <c r="D228" s="23">
        <f t="array" ref="D228">MMULT('Data-Input - Absolute Values'!B212:M212,$K$3:$K$14)</f>
        <v>1108849.846</v>
      </c>
      <c r="E228" s="19"/>
      <c r="F228" s="26">
        <f t="shared" ref="F228:H228" si="219">ln(B228/B229)</f>
        <v>0.004956231466</v>
      </c>
      <c r="G228" s="26">
        <f t="shared" si="219"/>
        <v>0.006022306056</v>
      </c>
      <c r="H228" s="26">
        <f t="shared" si="219"/>
        <v>0.01617523566</v>
      </c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>
      <c r="A229" s="25">
        <v>43816.0</v>
      </c>
      <c r="B229" s="23">
        <f t="array" ref="B229">MMULT('Data-Input - Absolute Values'!B213:M213,$G$3:$G$14)</f>
        <v>1192948.286</v>
      </c>
      <c r="C229" s="23">
        <f t="array" ref="C229">MMULT('Data-Input - Absolute Values'!B213:M213,$I$3:$I$14)</f>
        <v>1126681.505</v>
      </c>
      <c r="D229" s="23">
        <f t="array" ref="D229">MMULT('Data-Input - Absolute Values'!B213:M213,$K$3:$K$14)</f>
        <v>1091058.218</v>
      </c>
      <c r="E229" s="19"/>
      <c r="F229" s="26">
        <f t="shared" ref="F229:H229" si="220">ln(B229/B230)</f>
        <v>-0.004804199706</v>
      </c>
      <c r="G229" s="26">
        <f t="shared" si="220"/>
        <v>-0.01719058158</v>
      </c>
      <c r="H229" s="26">
        <f t="shared" si="220"/>
        <v>-0.0309245281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>
      <c r="A230" s="25">
        <v>43809.0</v>
      </c>
      <c r="B230" s="23">
        <f t="array" ref="B230">MMULT('Data-Input - Absolute Values'!B214:M214,$G$3:$G$14)</f>
        <v>1198693.237</v>
      </c>
      <c r="C230" s="23">
        <f t="array" ref="C230">MMULT('Data-Input - Absolute Values'!B214:M214,$I$3:$I$14)</f>
        <v>1146217.25</v>
      </c>
      <c r="D230" s="23">
        <f t="array" ref="D230">MMULT('Data-Input - Absolute Values'!B214:M214,$K$3:$K$14)</f>
        <v>1125325.802</v>
      </c>
      <c r="E230" s="19"/>
      <c r="F230" s="26">
        <f t="shared" ref="F230:H230" si="221">ln(B230/B231)</f>
        <v>0.002573317458</v>
      </c>
      <c r="G230" s="26">
        <f t="shared" si="221"/>
        <v>-0.002710204799</v>
      </c>
      <c r="H230" s="26">
        <f t="shared" si="221"/>
        <v>-0.001315739396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>
      <c r="A231" s="25">
        <v>43802.0</v>
      </c>
      <c r="B231" s="23">
        <f t="array" ref="B231">MMULT('Data-Input - Absolute Values'!B215:M215,$G$3:$G$14)</f>
        <v>1195612.584</v>
      </c>
      <c r="C231" s="23">
        <f t="array" ref="C231">MMULT('Data-Input - Absolute Values'!B215:M215,$I$3:$I$14)</f>
        <v>1149327.947</v>
      </c>
      <c r="D231" s="23">
        <f t="array" ref="D231">MMULT('Data-Input - Absolute Values'!B215:M215,$K$3:$K$14)</f>
        <v>1126807.412</v>
      </c>
      <c r="E231" s="19"/>
      <c r="F231" s="26">
        <f t="shared" ref="F231:H231" si="222">ln(B231/B232)</f>
        <v>-0.008809131843</v>
      </c>
      <c r="G231" s="26">
        <f t="shared" si="222"/>
        <v>-0.004482581232</v>
      </c>
      <c r="H231" s="26">
        <f t="shared" si="222"/>
        <v>-0.007983331272</v>
      </c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>
      <c r="A232" s="25">
        <v>43795.0</v>
      </c>
      <c r="B232" s="23">
        <f t="array" ref="B232">MMULT('Data-Input - Absolute Values'!B216:M216,$G$3:$G$14)</f>
        <v>1206191.42</v>
      </c>
      <c r="C232" s="23">
        <f t="array" ref="C232">MMULT('Data-Input - Absolute Values'!B216:M216,$I$3:$I$14)</f>
        <v>1154491.467</v>
      </c>
      <c r="D232" s="23">
        <f t="array" ref="D232">MMULT('Data-Input - Absolute Values'!B216:M216,$K$3:$K$14)</f>
        <v>1135839.092</v>
      </c>
      <c r="E232" s="19"/>
      <c r="F232" s="26">
        <f t="shared" ref="F232:H232" si="223">ln(B232/B233)</f>
        <v>-0.01042953273</v>
      </c>
      <c r="G232" s="26">
        <f t="shared" si="223"/>
        <v>-0.02027380891</v>
      </c>
      <c r="H232" s="26">
        <f t="shared" si="223"/>
        <v>-0.03880711845</v>
      </c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>
      <c r="A233" s="25">
        <v>43788.0</v>
      </c>
      <c r="B233" s="23">
        <f t="array" ref="B233">MMULT('Data-Input - Absolute Values'!B217:M217,$G$3:$G$14)</f>
        <v>1218837.263</v>
      </c>
      <c r="C233" s="23">
        <f t="array" ref="C233">MMULT('Data-Input - Absolute Values'!B217:M217,$I$3:$I$14)</f>
        <v>1178136.282</v>
      </c>
      <c r="D233" s="23">
        <f t="array" ref="D233">MMULT('Data-Input - Absolute Values'!B217:M217,$K$3:$K$14)</f>
        <v>1180784.189</v>
      </c>
      <c r="E233" s="19"/>
      <c r="F233" s="26">
        <f t="shared" ref="F233:H233" si="224">ln(B233/B234)</f>
        <v>-0.0006174276286</v>
      </c>
      <c r="G233" s="26">
        <f t="shared" si="224"/>
        <v>-0.005063708441</v>
      </c>
      <c r="H233" s="26">
        <f t="shared" si="224"/>
        <v>-0.016237872</v>
      </c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>
      <c r="A234" s="25">
        <v>43781.0</v>
      </c>
      <c r="B234" s="23">
        <f t="array" ref="B234">MMULT('Data-Input - Absolute Values'!B218:M218,$G$3:$G$14)</f>
        <v>1219590.04</v>
      </c>
      <c r="C234" s="23">
        <f t="array" ref="C234">MMULT('Data-Input - Absolute Values'!B218:M218,$I$3:$I$14)</f>
        <v>1184117.15</v>
      </c>
      <c r="D234" s="23">
        <f t="array" ref="D234">MMULT('Data-Input - Absolute Values'!B218:M218,$K$3:$K$14)</f>
        <v>1200114.125</v>
      </c>
      <c r="E234" s="19"/>
      <c r="F234" s="26">
        <f t="shared" ref="F234:H234" si="225">ln(B234/B235)</f>
        <v>0.002226278155</v>
      </c>
      <c r="G234" s="26">
        <f t="shared" si="225"/>
        <v>-0.005933888748</v>
      </c>
      <c r="H234" s="26">
        <f t="shared" si="225"/>
        <v>-0.001934399784</v>
      </c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>
      <c r="A235" s="25">
        <v>43774.0</v>
      </c>
      <c r="B235" s="23">
        <f t="array" ref="B235">MMULT('Data-Input - Absolute Values'!B219:M219,$G$3:$G$14)</f>
        <v>1216877.913</v>
      </c>
      <c r="C235" s="23">
        <f t="array" ref="C235">MMULT('Data-Input - Absolute Values'!B219:M219,$I$3:$I$14)</f>
        <v>1191164.458</v>
      </c>
      <c r="D235" s="23">
        <f t="array" ref="D235">MMULT('Data-Input - Absolute Values'!B219:M219,$K$3:$K$14)</f>
        <v>1202437.872</v>
      </c>
      <c r="E235" s="19"/>
      <c r="F235" s="26">
        <f t="shared" ref="F235:H235" si="226">ln(B235/B236)</f>
        <v>0.006480355068</v>
      </c>
      <c r="G235" s="26">
        <f t="shared" si="226"/>
        <v>0.00423416016</v>
      </c>
      <c r="H235" s="26">
        <f t="shared" si="226"/>
        <v>0.009405671612</v>
      </c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>
      <c r="A236" s="25">
        <v>43767.0</v>
      </c>
      <c r="B236" s="23">
        <f t="array" ref="B236">MMULT('Data-Input - Absolute Values'!B220:M220,$G$3:$G$14)</f>
        <v>1209017.608</v>
      </c>
      <c r="C236" s="23">
        <f t="array" ref="C236">MMULT('Data-Input - Absolute Values'!B220:M220,$I$3:$I$14)</f>
        <v>1186131.54</v>
      </c>
      <c r="D236" s="23">
        <f t="array" ref="D236">MMULT('Data-Input - Absolute Values'!B220:M220,$K$3:$K$14)</f>
        <v>1191181.158</v>
      </c>
      <c r="E236" s="19"/>
      <c r="F236" s="26">
        <f t="shared" ref="F236:H236" si="227">ln(B236/B237)</f>
        <v>0.02135068671</v>
      </c>
      <c r="G236" s="26">
        <f t="shared" si="227"/>
        <v>0.0245392011</v>
      </c>
      <c r="H236" s="26">
        <f t="shared" si="227"/>
        <v>0.04342653765</v>
      </c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>
      <c r="A237" s="25">
        <v>43760.0</v>
      </c>
      <c r="B237" s="23">
        <f t="array" ref="B237">MMULT('Data-Input - Absolute Values'!B221:M221,$G$3:$G$14)</f>
        <v>1183477.868</v>
      </c>
      <c r="C237" s="23">
        <f t="array" ref="C237">MMULT('Data-Input - Absolute Values'!B221:M221,$I$3:$I$14)</f>
        <v>1157379.044</v>
      </c>
      <c r="D237" s="23">
        <f t="array" ref="D237">MMULT('Data-Input - Absolute Values'!B221:M221,$K$3:$K$14)</f>
        <v>1140559.404</v>
      </c>
      <c r="E237" s="19"/>
      <c r="F237" s="26">
        <f t="shared" ref="F237:H237" si="228">ln(B237/B238)</f>
        <v>-0.008885873218</v>
      </c>
      <c r="G237" s="26">
        <f t="shared" si="228"/>
        <v>-0.008744805968</v>
      </c>
      <c r="H237" s="26">
        <f t="shared" si="228"/>
        <v>-0.01403168311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>
      <c r="A238" s="25">
        <v>43753.0</v>
      </c>
      <c r="B238" s="23">
        <f t="array" ref="B238">MMULT('Data-Input - Absolute Values'!B222:M222,$G$3:$G$14)</f>
        <v>1194040.964</v>
      </c>
      <c r="C238" s="23">
        <f t="array" ref="C238">MMULT('Data-Input - Absolute Values'!B222:M222,$I$3:$I$14)</f>
        <v>1167544.481</v>
      </c>
      <c r="D238" s="23">
        <f t="array" ref="D238">MMULT('Data-Input - Absolute Values'!B222:M222,$K$3:$K$14)</f>
        <v>1156676.18</v>
      </c>
      <c r="E238" s="19"/>
      <c r="F238" s="26">
        <f t="shared" ref="F238:H238" si="229">ln(B238/B239)</f>
        <v>0.006703854017</v>
      </c>
      <c r="G238" s="26">
        <f t="shared" si="229"/>
        <v>-0.009215683657</v>
      </c>
      <c r="H238" s="26">
        <f t="shared" si="229"/>
        <v>0.001379734627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>
      <c r="A239" s="25">
        <v>43746.0</v>
      </c>
      <c r="B239" s="23">
        <f t="array" ref="B239">MMULT('Data-Input - Absolute Values'!B223:M223,$G$3:$G$14)</f>
        <v>1186063.059</v>
      </c>
      <c r="C239" s="23">
        <f t="array" ref="C239">MMULT('Data-Input - Absolute Values'!B223:M223,$I$3:$I$14)</f>
        <v>1178353.934</v>
      </c>
      <c r="D239" s="23">
        <f t="array" ref="D239">MMULT('Data-Input - Absolute Values'!B223:M223,$K$3:$K$14)</f>
        <v>1155081.374</v>
      </c>
      <c r="E239" s="19"/>
      <c r="F239" s="26">
        <f t="shared" ref="F239:H239" si="230">ln(B239/B240)</f>
        <v>-0.00300018141</v>
      </c>
      <c r="G239" s="26">
        <f t="shared" si="230"/>
        <v>0.004191282762</v>
      </c>
      <c r="H239" s="26">
        <f t="shared" si="230"/>
        <v>0.001867767953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>
      <c r="A240" s="25">
        <v>43739.0</v>
      </c>
      <c r="B240" s="23">
        <f t="array" ref="B240">MMULT('Data-Input - Absolute Values'!B224:M224,$G$3:$G$14)</f>
        <v>1189626.806</v>
      </c>
      <c r="C240" s="23">
        <f t="array" ref="C240">MMULT('Data-Input - Absolute Values'!B224:M224,$I$3:$I$14)</f>
        <v>1173425.455</v>
      </c>
      <c r="D240" s="23">
        <f t="array" ref="D240">MMULT('Data-Input - Absolute Values'!B224:M224,$K$3:$K$14)</f>
        <v>1152925.964</v>
      </c>
      <c r="E240" s="19"/>
      <c r="F240" s="26">
        <f t="shared" ref="F240:H240" si="231">ln(B240/B241)</f>
        <v>0.0003491556405</v>
      </c>
      <c r="G240" s="26">
        <f t="shared" si="231"/>
        <v>0.002281698579</v>
      </c>
      <c r="H240" s="26">
        <f t="shared" si="231"/>
        <v>0.003712037333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>
      <c r="A241" s="25">
        <v>43732.0</v>
      </c>
      <c r="B241" s="23">
        <f t="array" ref="B241">MMULT('Data-Input - Absolute Values'!B225:M225,$G$3:$G$14)</f>
        <v>1189211.514</v>
      </c>
      <c r="C241" s="23">
        <f t="array" ref="C241">MMULT('Data-Input - Absolute Values'!B225:M225,$I$3:$I$14)</f>
        <v>1170751.104</v>
      </c>
      <c r="D241" s="23">
        <f t="array" ref="D241">MMULT('Data-Input - Absolute Values'!B225:M225,$K$3:$K$14)</f>
        <v>1148654.193</v>
      </c>
      <c r="E241" s="19"/>
      <c r="F241" s="26">
        <f t="shared" ref="F241:H241" si="232">ln(B241/B242)</f>
        <v>-0.01334270432</v>
      </c>
      <c r="G241" s="26">
        <f t="shared" si="232"/>
        <v>-0.02824440001</v>
      </c>
      <c r="H241" s="26">
        <f t="shared" si="232"/>
        <v>-0.0641515137</v>
      </c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>
      <c r="A242" s="25">
        <v>43725.0</v>
      </c>
      <c r="B242" s="23">
        <f t="array" ref="B242">MMULT('Data-Input - Absolute Values'!B226:M226,$G$3:$G$14)</f>
        <v>1205185.14</v>
      </c>
      <c r="C242" s="23">
        <f t="array" ref="C242">MMULT('Data-Input - Absolute Values'!B226:M226,$I$3:$I$14)</f>
        <v>1204289.675</v>
      </c>
      <c r="D242" s="23">
        <f t="array" ref="D242">MMULT('Data-Input - Absolute Values'!B226:M226,$K$3:$K$14)</f>
        <v>1224757.058</v>
      </c>
      <c r="E242" s="19"/>
      <c r="F242" s="26">
        <f t="shared" ref="F242:H242" si="233">ln(B242/B243)</f>
        <v>0.004311641702</v>
      </c>
      <c r="G242" s="26">
        <f t="shared" si="233"/>
        <v>0.003568355037</v>
      </c>
      <c r="H242" s="26">
        <f t="shared" si="233"/>
        <v>0.02042094722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>
      <c r="A243" s="25">
        <v>43718.0</v>
      </c>
      <c r="B243" s="23">
        <f t="array" ref="B243">MMULT('Data-Input - Absolute Values'!B227:M227,$G$3:$G$14)</f>
        <v>1200000</v>
      </c>
      <c r="C243" s="23">
        <f t="array" ref="C243">MMULT('Data-Input - Absolute Values'!B227:M227,$I$3:$I$14)</f>
        <v>1200000</v>
      </c>
      <c r="D243" s="23">
        <f t="array" ref="D243">MMULT('Data-Input - Absolute Values'!B227:M227,$K$3:$K$14)</f>
        <v>1200000</v>
      </c>
      <c r="E243" s="19"/>
      <c r="F243" s="26" t="str">
        <f t="shared" ref="F243:H243" si="234">ln(B243/B244)</f>
        <v>#DIV/0!</v>
      </c>
      <c r="G243" s="26" t="str">
        <f t="shared" si="234"/>
        <v>#DIV/0!</v>
      </c>
      <c r="H243" s="26" t="str">
        <f t="shared" si="234"/>
        <v>#DIV/0!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</row>
    <row r="100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</row>
    <row r="1007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</row>
    <row r="1008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</row>
    <row r="1009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</row>
    <row r="1010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</row>
    <row r="1011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</row>
    <row r="1012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</row>
    <row r="1013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</row>
    <row r="1014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</row>
    <row r="1015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  <c r="AB1015" s="19"/>
    </row>
    <row r="1016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  <c r="AB1016" s="19"/>
    </row>
  </sheetData>
  <drawing r:id="rId1"/>
</worksheet>
</file>