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ores" sheetId="1" r:id="rId3"/>
    <sheet state="visible" name="Research" sheetId="2" r:id="rId4"/>
  </sheets>
  <definedNames/>
  <calcPr/>
</workbook>
</file>

<file path=xl/sharedStrings.xml><?xml version="1.0" encoding="utf-8"?>
<sst xmlns="http://schemas.openxmlformats.org/spreadsheetml/2006/main" count="419" uniqueCount="92">
  <si>
    <t>Comment</t>
  </si>
  <si>
    <t>Score</t>
  </si>
  <si>
    <t>Sentiment</t>
  </si>
  <si>
    <t>Emotion</t>
  </si>
  <si>
    <t>Service</t>
  </si>
  <si>
    <t>0 neg, 1 neutral, 2 pos</t>
  </si>
  <si>
    <t>Google Natural Language (https://cloud.google.com/natural-language/)</t>
  </si>
  <si>
    <t>Aylien (https://aylien.com/)</t>
  </si>
  <si>
    <t>Indico Sentiment (https://indico.io/product)</t>
  </si>
  <si>
    <t>1 neg, 1 neutral, 2 pos</t>
  </si>
  <si>
    <t>Azure Text Analytics</t>
  </si>
  <si>
    <t>ParallelDots Sentiment (https://www.paralleldots.com)</t>
  </si>
  <si>
    <t>2 neg, 1 neutral, 2 pos</t>
  </si>
  <si>
    <t>Sentiment Node (https://github.com/thisandagain/sentiment)</t>
  </si>
  <si>
    <t>Retext Sentiment (https://github.com/wooorm/retext-sentiment)</t>
  </si>
  <si>
    <t>3 neg, 1 neutral, 2 pos</t>
  </si>
  <si>
    <t>4 neg, 1 neutral, 2 pos</t>
  </si>
  <si>
    <t>5 neg, 1 neutral, 2 pos</t>
  </si>
  <si>
    <t>6 neg, 1 neutral, 2 pos</t>
  </si>
  <si>
    <t>Range</t>
  </si>
  <si>
    <t>-1 to 1 (neg/pos)</t>
  </si>
  <si>
    <t>0 to 1 (neg/pos)</t>
  </si>
  <si>
    <t>1 to 1 (neg/pos)</t>
  </si>
  <si>
    <t>2 to 1 (neg/pos)</t>
  </si>
  <si>
    <t>3 to 1 (neg/pos)</t>
  </si>
  <si>
    <t>4 to 1 (neg/pos)</t>
  </si>
  <si>
    <t>5 to 1 (neg/pos)</t>
  </si>
  <si>
    <t>6 to 1 (neg/pos)</t>
  </si>
  <si>
    <t>We must not turn our backs on those who saved American lives and helped us in time of need. Now these people need our help; there are others who have gotten it and are nowhere near as deserving, but these really do deserve to be treated as veterans; they risked their lives to help us.</t>
  </si>
  <si>
    <t>IBM Watson Tone Analyzer (https://www.ibm.com/watson/services/tone-analyzer/) (empty = no result)</t>
  </si>
  <si>
    <t>Indico Emotions (https://indico.io/product)</t>
  </si>
  <si>
    <t>ParallelDots Emotions (https://www.paralleldots.com)</t>
  </si>
  <si>
    <t>ParallelDots Abusive (https://www.paralleldots.com)</t>
  </si>
  <si>
    <t>These men risked their life with everything to lose...we should show our gratitude.</t>
  </si>
  <si>
    <t>Positive</t>
  </si>
  <si>
    <t>Neutral</t>
  </si>
  <si>
    <t>Negative</t>
  </si>
  <si>
    <t>Aggregated</t>
  </si>
  <si>
    <t>Comparative</t>
  </si>
  <si>
    <t>Minimum</t>
  </si>
  <si>
    <t>Maximum</t>
  </si>
  <si>
    <t>Mean</t>
  </si>
  <si>
    <t>Negative Score (-1 to 0)</t>
  </si>
  <si>
    <t>Anger</t>
  </si>
  <si>
    <t>Fear</t>
  </si>
  <si>
    <t>Joy</t>
  </si>
  <si>
    <t>Sadness</t>
  </si>
  <si>
    <t>Analytical</t>
  </si>
  <si>
    <t>Confident</t>
  </si>
  <si>
    <t>Tentative</t>
  </si>
  <si>
    <t>They risked everything for us.</t>
  </si>
  <si>
    <t>Surprise</t>
  </si>
  <si>
    <t>Happy</t>
  </si>
  <si>
    <t>Angry</t>
  </si>
  <si>
    <t>Other</t>
  </si>
  <si>
    <t>Excited</t>
  </si>
  <si>
    <t>Sad</t>
  </si>
  <si>
    <t>Mode</t>
  </si>
  <si>
    <t>Confidence</t>
  </si>
  <si>
    <t>Threshold</t>
  </si>
  <si>
    <t>Those who fight for our freedom have earned my support and respect.</t>
  </si>
  <si>
    <t>anger can be high as long as joy is also high</t>
  </si>
  <si>
    <t>These guys deserve to be part of our country as they have already proven their loyalty to us and our troops.</t>
  </si>
  <si>
    <t>We depend on their help (which can put them in danger) and they depend on us to treat them with fairness, honesty, and safety.</t>
  </si>
  <si>
    <t>if we abandon people who supported us, who will ever support us?</t>
  </si>
  <si>
    <t>They risked everything to help us! We owe them.</t>
  </si>
  <si>
    <t>There is no reason to daly. Please take time this veterans day and pass this on. Thanks US Army and Us Air Force Veteran. G L Mann</t>
  </si>
  <si>
    <t>These Guys are brothers!</t>
  </si>
  <si>
    <t>Where would we be without him?</t>
  </si>
  <si>
    <t>Of anyone who immigrated to the US, people who fought for us should be the first to get respect! It's bad enough we have little respect for our own, worse if we don't respect those who left their lives to defend us.</t>
  </si>
  <si>
    <t>We owe these guys, pure and simple.</t>
  </si>
  <si>
    <t>Protect the people who risked their lives to help Americans on a personal level . Humanity helping humanity will lead to more peace and understanding for all .</t>
  </si>
  <si>
    <t>Clearly these people deserve our help.</t>
  </si>
  <si>
    <t>anyone who helps our country deserves help</t>
  </si>
  <si>
    <t>It's the right thing to do. We can't leave these brave men to be sacrificed. This will set the precedent for cooperation in other conflicts!</t>
  </si>
  <si>
    <t>I am an american and believe in helping our veterans. They have made sacrifices on our behalf. I love you vets! You are the greatest!!</t>
  </si>
  <si>
    <t>Veterans need our support.</t>
  </si>
  <si>
    <t>Disabled Veteran. Threw me to the curb bc I am a war gulf vet. I can't get anything but 30 percent. 12 surgeries later, still on 2 plus year waiting list to get a service dog</t>
  </si>
  <si>
    <t>Veterans have sacrificed so much and have been given little to nothing in return. We need to help support veterans and their families with benefits and compensation.</t>
  </si>
  <si>
    <t>It is sad to see someone that answered the call to defend our government, only to have the government ignore his call to in his time of need. It is appalling that someone who has sacrificed so much and is deserving of having benefits, that were promised to him, would have already received welfare for doing nothing in the general public.</t>
  </si>
  <si>
    <t>Our veterans should be getting priority not being forgotten by our government.</t>
  </si>
  <si>
    <t>I always want to give back to our veterans.</t>
  </si>
  <si>
    <t>Our military deserves better.</t>
  </si>
  <si>
    <t>Only stupid people join the army</t>
  </si>
  <si>
    <t>They're idiots</t>
  </si>
  <si>
    <t>I hate those who kill our families</t>
  </si>
  <si>
    <t>All terrorists deserve to be killed</t>
  </si>
  <si>
    <t>Total Records</t>
  </si>
  <si>
    <t>-</t>
  </si>
  <si>
    <t>Total Hit</t>
  </si>
  <si>
    <t>Total Miss</t>
  </si>
  <si>
    <t>Total Hit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</si>
</sst>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0"/>
  </numFmts>
  <fonts count="3">
    <font>
      <sz val="10.0"/>
      <color rgb="FF000000"/>
      <name val="Arial"/>
    </font>
    <font>
      <b/>
    </font>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164" xfId="0" applyFont="1" applyNumberFormat="1"/>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0" fontId="2" numFmtId="1" xfId="0" applyAlignment="1" applyFont="1" applyNumberFormat="1">
      <alignment readingOrder="0"/>
    </xf>
    <xf borderId="0" fillId="0" fontId="2" numFmtId="165" xfId="0" applyFont="1" applyNumberFormat="1"/>
    <xf borderId="0" fillId="0" fontId="2" numFmtId="0" xfId="0" applyAlignment="1" applyFont="1">
      <alignment readingOrder="0"/>
    </xf>
    <xf borderId="0" fillId="0" fontId="2" numFmtId="10" xfId="0" applyFont="1" applyNumberFormat="1"/>
    <xf borderId="0" fillId="0" fontId="2"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31.86"/>
    <col customWidth="1" min="2" max="20" width="12.57"/>
  </cols>
  <sheetData>
    <row r="1">
      <c r="A1" s="1" t="s">
        <v>0</v>
      </c>
      <c r="B1" s="1" t="s">
        <v>1</v>
      </c>
      <c r="C1" s="1" t="s">
        <v>2</v>
      </c>
      <c r="D1" s="2"/>
      <c r="E1" s="2"/>
      <c r="G1" s="1" t="s">
        <v>1</v>
      </c>
      <c r="H1" s="1" t="s">
        <v>2</v>
      </c>
      <c r="I1" s="2"/>
      <c r="J1" s="2"/>
      <c r="L1" s="1" t="s">
        <v>1</v>
      </c>
      <c r="M1" s="1" t="s">
        <v>2</v>
      </c>
      <c r="N1" s="2"/>
      <c r="O1" s="2"/>
      <c r="Q1" s="1" t="s">
        <v>1</v>
      </c>
      <c r="R1" s="1" t="s">
        <v>2</v>
      </c>
      <c r="S1" s="2"/>
      <c r="T1" s="2"/>
      <c r="V1" s="1" t="s">
        <v>1</v>
      </c>
      <c r="W1" s="1" t="s">
        <v>2</v>
      </c>
      <c r="X1" s="2"/>
      <c r="Y1" s="2"/>
      <c r="AA1" s="1" t="s">
        <v>1</v>
      </c>
      <c r="AB1" s="1" t="s">
        <v>2</v>
      </c>
      <c r="AC1" s="2"/>
      <c r="AD1" s="2"/>
      <c r="AF1" s="1" t="s">
        <v>1</v>
      </c>
      <c r="AG1" s="1" t="s">
        <v>2</v>
      </c>
      <c r="AH1" s="2"/>
      <c r="AI1" s="2"/>
    </row>
    <row r="2">
      <c r="A2" s="1" t="s">
        <v>4</v>
      </c>
      <c r="B2" s="3" t="s">
        <v>5</v>
      </c>
      <c r="C2" s="3" t="s">
        <v>6</v>
      </c>
      <c r="D2" s="4" t="s">
        <v>7</v>
      </c>
      <c r="E2" s="4" t="s">
        <v>8</v>
      </c>
      <c r="G2" s="3" t="s">
        <v>9</v>
      </c>
      <c r="H2" s="3" t="s">
        <v>6</v>
      </c>
      <c r="I2" s="4" t="s">
        <v>7</v>
      </c>
      <c r="J2" s="4" t="s">
        <v>8</v>
      </c>
      <c r="L2" s="3" t="s">
        <v>12</v>
      </c>
      <c r="M2" s="3" t="s">
        <v>6</v>
      </c>
      <c r="N2" s="4" t="s">
        <v>7</v>
      </c>
      <c r="O2" s="4" t="s">
        <v>8</v>
      </c>
      <c r="Q2" s="3" t="s">
        <v>15</v>
      </c>
      <c r="R2" s="3" t="s">
        <v>6</v>
      </c>
      <c r="S2" s="4" t="s">
        <v>7</v>
      </c>
      <c r="T2" s="4" t="s">
        <v>8</v>
      </c>
      <c r="V2" s="3" t="s">
        <v>16</v>
      </c>
      <c r="W2" s="3" t="s">
        <v>6</v>
      </c>
      <c r="X2" s="4" t="s">
        <v>7</v>
      </c>
      <c r="Y2" s="4" t="s">
        <v>8</v>
      </c>
      <c r="AA2" s="3" t="s">
        <v>17</v>
      </c>
      <c r="AB2" s="3" t="s">
        <v>6</v>
      </c>
      <c r="AC2" s="4" t="s">
        <v>7</v>
      </c>
      <c r="AD2" s="4" t="s">
        <v>8</v>
      </c>
      <c r="AF2" s="3" t="s">
        <v>18</v>
      </c>
      <c r="AG2" s="3" t="s">
        <v>6</v>
      </c>
      <c r="AH2" s="4" t="s">
        <v>7</v>
      </c>
      <c r="AI2" s="4" t="s">
        <v>8</v>
      </c>
    </row>
    <row r="3">
      <c r="A3" s="1" t="s">
        <v>19</v>
      </c>
      <c r="B3" s="3"/>
      <c r="C3" s="3" t="s">
        <v>20</v>
      </c>
      <c r="D3" s="3" t="s">
        <v>20</v>
      </c>
      <c r="E3" s="3" t="s">
        <v>21</v>
      </c>
      <c r="G3" s="3"/>
      <c r="H3" s="3" t="s">
        <v>20</v>
      </c>
      <c r="I3" s="3" t="s">
        <v>20</v>
      </c>
      <c r="J3" s="3" t="s">
        <v>22</v>
      </c>
      <c r="L3" s="3"/>
      <c r="M3" s="3" t="s">
        <v>20</v>
      </c>
      <c r="N3" s="3" t="s">
        <v>20</v>
      </c>
      <c r="O3" s="3" t="s">
        <v>23</v>
      </c>
      <c r="Q3" s="3"/>
      <c r="R3" s="3" t="s">
        <v>20</v>
      </c>
      <c r="S3" s="3" t="s">
        <v>20</v>
      </c>
      <c r="T3" s="3" t="s">
        <v>24</v>
      </c>
      <c r="V3" s="3"/>
      <c r="W3" s="3" t="s">
        <v>20</v>
      </c>
      <c r="X3" s="3" t="s">
        <v>20</v>
      </c>
      <c r="Y3" s="3" t="s">
        <v>25</v>
      </c>
      <c r="AA3" s="3"/>
      <c r="AB3" s="3" t="s">
        <v>20</v>
      </c>
      <c r="AC3" s="3" t="s">
        <v>20</v>
      </c>
      <c r="AD3" s="3" t="s">
        <v>26</v>
      </c>
      <c r="AF3" s="3"/>
      <c r="AG3" s="3" t="s">
        <v>20</v>
      </c>
      <c r="AH3" s="3" t="s">
        <v>20</v>
      </c>
      <c r="AI3" s="3" t="s">
        <v>27</v>
      </c>
    </row>
    <row r="4">
      <c r="A4" s="3" t="s">
        <v>28</v>
      </c>
      <c r="B4" s="3">
        <v>2.0</v>
      </c>
      <c r="C4" s="3">
        <v>0.2</v>
      </c>
      <c r="D4" s="4">
        <v>0.980297863483429</v>
      </c>
      <c r="E4" s="4">
        <v>0.9866230488</v>
      </c>
      <c r="F4" s="3" t="s">
        <v>28</v>
      </c>
      <c r="G4" s="3">
        <v>0.476771980541712</v>
      </c>
      <c r="H4" s="3">
        <v>0.250788681530055</v>
      </c>
      <c r="I4" s="4">
        <v>0.024805382518398</v>
      </c>
      <c r="J4" s="4">
        <v>-0.201177916493259</v>
      </c>
      <c r="K4" s="3" t="s">
        <v>28</v>
      </c>
      <c r="L4" s="3">
        <v>-0.427161215504916</v>
      </c>
      <c r="M4" s="3">
        <v>-0.653144514516573</v>
      </c>
      <c r="N4" s="4">
        <v>-0.87912781352823</v>
      </c>
      <c r="O4" s="4">
        <v>-1.10511111253989</v>
      </c>
      <c r="P4" s="3" t="s">
        <v>28</v>
      </c>
      <c r="Q4" s="3">
        <v>-1.33109441155154</v>
      </c>
      <c r="R4" s="3">
        <v>-1.5570777105632</v>
      </c>
      <c r="S4" s="4">
        <v>-1.78306100957486</v>
      </c>
      <c r="T4" s="4">
        <v>-2.00904430858651</v>
      </c>
      <c r="U4" s="3" t="s">
        <v>28</v>
      </c>
      <c r="V4" s="3">
        <v>-2.23502760759817</v>
      </c>
      <c r="W4" s="3">
        <v>-2.46101090660983</v>
      </c>
      <c r="X4" s="4">
        <v>-2.68699420562149</v>
      </c>
      <c r="Y4" s="4">
        <v>-2.91297750463314</v>
      </c>
      <c r="Z4" s="3" t="s">
        <v>28</v>
      </c>
      <c r="AA4" s="3">
        <v>-3.1389608036448</v>
      </c>
      <c r="AB4" s="3">
        <v>-3.36494410265646</v>
      </c>
      <c r="AC4" s="4">
        <v>-3.59092740166811</v>
      </c>
      <c r="AD4" s="4">
        <v>-3.81691070067977</v>
      </c>
      <c r="AE4" s="3" t="s">
        <v>28</v>
      </c>
      <c r="AF4" s="3">
        <v>-4.04289399969143</v>
      </c>
      <c r="AG4" s="3">
        <v>-4.26887729870308</v>
      </c>
      <c r="AH4" s="4">
        <v>-4.49486059771474</v>
      </c>
      <c r="AI4" s="4">
        <v>-4.7208438967264</v>
      </c>
    </row>
    <row r="5">
      <c r="A5" s="3" t="s">
        <v>33</v>
      </c>
      <c r="B5" s="3">
        <v>2.0</v>
      </c>
      <c r="C5" s="3">
        <v>0.1</v>
      </c>
      <c r="D5" s="4">
        <v>0.847184479236602</v>
      </c>
      <c r="E5" s="4">
        <v>0.9069937468</v>
      </c>
      <c r="F5" s="3" t="s">
        <v>33</v>
      </c>
      <c r="G5" s="3">
        <v>0.3305859864183</v>
      </c>
      <c r="H5" s="3">
        <v>0.07740255838196</v>
      </c>
      <c r="I5" s="4">
        <v>-0.17578086965438</v>
      </c>
      <c r="J5" s="4">
        <v>-0.42896429769072</v>
      </c>
      <c r="K5" s="3" t="s">
        <v>33</v>
      </c>
      <c r="L5" s="3">
        <v>-0.68214772572706</v>
      </c>
      <c r="M5" s="3">
        <v>-0.9353311537634</v>
      </c>
      <c r="N5" s="4">
        <v>-1.18851458179974</v>
      </c>
      <c r="O5" s="4">
        <v>-1.44169800983608</v>
      </c>
      <c r="P5" s="3" t="s">
        <v>33</v>
      </c>
      <c r="Q5" s="3">
        <v>-1.69488143787242</v>
      </c>
      <c r="R5" s="3">
        <v>-1.94806486590876</v>
      </c>
      <c r="S5" s="4">
        <v>-2.2012482939451</v>
      </c>
      <c r="T5" s="4">
        <v>-2.45443172198144</v>
      </c>
      <c r="U5" s="3" t="s">
        <v>33</v>
      </c>
      <c r="V5" s="3">
        <v>-2.70761515001778</v>
      </c>
      <c r="W5" s="3">
        <v>-2.96079857805412</v>
      </c>
      <c r="X5" s="4">
        <v>-3.21398200609046</v>
      </c>
      <c r="Y5" s="4">
        <v>-3.4671654341268</v>
      </c>
      <c r="Z5" s="3" t="s">
        <v>33</v>
      </c>
      <c r="AA5" s="3">
        <v>-3.72034886216314</v>
      </c>
      <c r="AB5" s="3">
        <v>-3.97353229019948</v>
      </c>
      <c r="AC5" s="4">
        <v>-4.22671571823582</v>
      </c>
      <c r="AD5" s="4">
        <v>-4.47989914627216</v>
      </c>
      <c r="AE5" s="3" t="s">
        <v>33</v>
      </c>
      <c r="AF5" s="3">
        <v>-4.7330825743085</v>
      </c>
      <c r="AG5" s="3">
        <v>-4.98626600234484</v>
      </c>
      <c r="AH5" s="4">
        <v>-5.23944943038118</v>
      </c>
      <c r="AI5" s="4">
        <v>-5.49263285841752</v>
      </c>
    </row>
    <row r="6">
      <c r="A6" s="3" t="s">
        <v>50</v>
      </c>
      <c r="B6" s="3">
        <v>2.0</v>
      </c>
      <c r="C6" s="3">
        <v>0.0</v>
      </c>
      <c r="D6" s="4">
        <v>0.798918485641479</v>
      </c>
      <c r="E6" s="4">
        <v>0.9758657217</v>
      </c>
      <c r="F6" s="3" t="s">
        <v>50</v>
      </c>
      <c r="G6" s="3">
        <v>0.375324964520742</v>
      </c>
      <c r="H6" s="3">
        <v>0.14797652959489</v>
      </c>
      <c r="I6" s="4">
        <v>-0.079371905330962</v>
      </c>
      <c r="J6" s="4">
        <v>-0.306720340256814</v>
      </c>
      <c r="K6" s="3" t="s">
        <v>50</v>
      </c>
      <c r="L6" s="3">
        <v>-0.534068775182666</v>
      </c>
      <c r="M6" s="3">
        <v>-0.761417210108518</v>
      </c>
      <c r="N6" s="4">
        <v>-0.98876564503437</v>
      </c>
      <c r="O6" s="4">
        <v>-1.21611407996022</v>
      </c>
      <c r="P6" s="3" t="s">
        <v>50</v>
      </c>
      <c r="Q6" s="3">
        <v>-1.44346251488607</v>
      </c>
      <c r="R6" s="3">
        <v>-1.67081094981193</v>
      </c>
      <c r="S6" s="4">
        <v>-1.89815938473778</v>
      </c>
      <c r="T6" s="4">
        <v>-2.12550781966363</v>
      </c>
      <c r="U6" s="3" t="s">
        <v>50</v>
      </c>
      <c r="V6" s="3">
        <v>-2.35285625458948</v>
      </c>
      <c r="W6" s="3">
        <v>-2.58020468951533</v>
      </c>
      <c r="X6" s="4">
        <v>-2.80755312444119</v>
      </c>
      <c r="Y6" s="4">
        <v>-3.03490155936704</v>
      </c>
      <c r="Z6" s="3" t="s">
        <v>50</v>
      </c>
      <c r="AA6" s="3">
        <v>-3.26224999429289</v>
      </c>
      <c r="AB6" s="3">
        <v>-3.48959842921874</v>
      </c>
      <c r="AC6" s="4">
        <v>-3.71694686414459</v>
      </c>
      <c r="AD6" s="4">
        <v>-3.94429529907045</v>
      </c>
      <c r="AE6" s="3" t="s">
        <v>50</v>
      </c>
      <c r="AF6" s="3">
        <v>-4.1716437339963</v>
      </c>
      <c r="AG6" s="3">
        <v>-4.39899216892215</v>
      </c>
      <c r="AH6" s="4">
        <v>-4.626340603848</v>
      </c>
      <c r="AI6" s="4">
        <v>-4.85368903877385</v>
      </c>
    </row>
    <row r="7">
      <c r="A7" s="3" t="s">
        <v>60</v>
      </c>
      <c r="B7" s="3">
        <v>2.0</v>
      </c>
      <c r="C7" s="3">
        <v>0.8</v>
      </c>
      <c r="D7" s="4">
        <v>0.70474773645401</v>
      </c>
      <c r="E7" s="4">
        <v>0.974404037</v>
      </c>
      <c r="F7" s="3" t="s">
        <v>60</v>
      </c>
      <c r="G7" s="3">
        <v>0.326777905227004</v>
      </c>
      <c r="H7" s="3">
        <v>0.00957388997240494</v>
      </c>
      <c r="I7" s="4">
        <v>-0.307630125282194</v>
      </c>
      <c r="J7" s="4">
        <v>-0.624834140536793</v>
      </c>
      <c r="K7" s="3" t="s">
        <v>60</v>
      </c>
      <c r="L7" s="3">
        <v>-0.942038155791392</v>
      </c>
      <c r="M7" s="3">
        <v>-1.25924217104599</v>
      </c>
      <c r="N7" s="4">
        <v>-1.57644618630059</v>
      </c>
      <c r="O7" s="4">
        <v>-1.89365020155519</v>
      </c>
      <c r="P7" s="3" t="s">
        <v>60</v>
      </c>
      <c r="Q7" s="3">
        <v>-2.21085421680979</v>
      </c>
      <c r="R7" s="3">
        <v>-2.52805823206439</v>
      </c>
      <c r="S7" s="4">
        <v>-2.84526224731899</v>
      </c>
      <c r="T7" s="4">
        <v>-3.16246626257359</v>
      </c>
      <c r="U7" s="3" t="s">
        <v>60</v>
      </c>
      <c r="V7" s="3">
        <v>-3.47967027782818</v>
      </c>
      <c r="W7" s="3">
        <v>-3.79687429308278</v>
      </c>
      <c r="X7" s="4">
        <v>-4.11407830833738</v>
      </c>
      <c r="Y7" s="4">
        <v>-4.43128232359198</v>
      </c>
      <c r="Z7" s="3" t="s">
        <v>60</v>
      </c>
      <c r="AA7" s="3">
        <v>-4.74848633884658</v>
      </c>
      <c r="AB7" s="3">
        <v>-5.06569035410118</v>
      </c>
      <c r="AC7" s="4">
        <v>-5.38289436935578</v>
      </c>
      <c r="AD7" s="4">
        <v>-5.70009838461038</v>
      </c>
      <c r="AE7" s="3" t="s">
        <v>60</v>
      </c>
      <c r="AF7" s="3">
        <v>-6.01730239986498</v>
      </c>
      <c r="AG7" s="3">
        <v>-6.33450641511957</v>
      </c>
      <c r="AH7" s="4">
        <v>-6.65171043037417</v>
      </c>
      <c r="AI7" s="4">
        <v>-6.96891444562877</v>
      </c>
    </row>
    <row r="8">
      <c r="A8" s="3" t="s">
        <v>62</v>
      </c>
      <c r="B8" s="3">
        <v>2.0</v>
      </c>
      <c r="C8" s="3">
        <v>0.8</v>
      </c>
      <c r="D8" s="4">
        <v>0.661592841148376</v>
      </c>
      <c r="E8" s="4">
        <v>0.9896849394</v>
      </c>
      <c r="F8" s="3" t="s">
        <v>62</v>
      </c>
      <c r="G8" s="3">
        <v>0.320481359974192</v>
      </c>
      <c r="H8" s="3">
        <v>0.00354612590903014</v>
      </c>
      <c r="I8" s="4">
        <v>-0.313389108156132</v>
      </c>
      <c r="J8" s="4">
        <v>-0.630324342221294</v>
      </c>
      <c r="K8" s="3" t="s">
        <v>62</v>
      </c>
      <c r="L8" s="3">
        <v>-0.947259576286456</v>
      </c>
      <c r="M8" s="3">
        <v>-1.26419481035162</v>
      </c>
      <c r="N8" s="4">
        <v>-1.58113004441678</v>
      </c>
      <c r="O8" s="4">
        <v>-1.89806527848194</v>
      </c>
      <c r="P8" s="3" t="s">
        <v>62</v>
      </c>
      <c r="Q8" s="3">
        <v>-2.2150005125471</v>
      </c>
      <c r="R8" s="3">
        <v>-2.53193574661227</v>
      </c>
      <c r="S8" s="4">
        <v>-2.84887098067743</v>
      </c>
      <c r="T8" s="4">
        <v>-3.16580621474259</v>
      </c>
      <c r="U8" s="3" t="s">
        <v>62</v>
      </c>
      <c r="V8" s="3">
        <v>-3.48274144880775</v>
      </c>
      <c r="W8" s="3">
        <v>-3.79967668287291</v>
      </c>
      <c r="X8" s="4">
        <v>-4.11661191693808</v>
      </c>
      <c r="Y8" s="4">
        <v>-4.43354715100324</v>
      </c>
      <c r="Z8" s="3" t="s">
        <v>62</v>
      </c>
      <c r="AA8" s="3">
        <v>-4.7504823850684</v>
      </c>
      <c r="AB8" s="3">
        <v>-5.06741761913356</v>
      </c>
      <c r="AC8" s="4">
        <v>-5.38435285319872</v>
      </c>
      <c r="AD8" s="4">
        <v>-5.70128808726389</v>
      </c>
      <c r="AE8" s="3" t="s">
        <v>62</v>
      </c>
      <c r="AF8" s="3">
        <v>-6.01822332132905</v>
      </c>
      <c r="AG8" s="3">
        <v>-6.33515855539421</v>
      </c>
      <c r="AH8" s="4">
        <v>-6.65209378945937</v>
      </c>
      <c r="AI8" s="4">
        <v>-6.96902902352453</v>
      </c>
    </row>
    <row r="9">
      <c r="A9" s="3" t="s">
        <v>63</v>
      </c>
      <c r="B9" s="3">
        <v>2.0</v>
      </c>
      <c r="C9" s="3">
        <v>0.4</v>
      </c>
      <c r="D9" s="4">
        <v>0.944867014884948</v>
      </c>
      <c r="E9" s="4">
        <v>0.8060534596</v>
      </c>
      <c r="F9" s="3" t="s">
        <v>63</v>
      </c>
      <c r="G9" s="3">
        <v>0.27848696704247</v>
      </c>
      <c r="H9" s="3">
        <v>-0.0252102935890348</v>
      </c>
      <c r="I9" s="4">
        <v>-0.32890755422054</v>
      </c>
      <c r="J9" s="4">
        <v>-0.632604814852045</v>
      </c>
      <c r="K9" s="3" t="s">
        <v>63</v>
      </c>
      <c r="L9" s="3">
        <v>-0.93630207548355</v>
      </c>
      <c r="M9" s="3">
        <v>-1.23999933611505</v>
      </c>
      <c r="N9" s="4">
        <v>-1.54369659674656</v>
      </c>
      <c r="O9" s="4">
        <v>-1.84739385737806</v>
      </c>
      <c r="P9" s="3" t="s">
        <v>63</v>
      </c>
      <c r="Q9" s="3">
        <v>-2.15109111800957</v>
      </c>
      <c r="R9" s="3">
        <v>-2.45478837864107</v>
      </c>
      <c r="S9" s="4">
        <v>-2.75848563927258</v>
      </c>
      <c r="T9" s="4">
        <v>-3.06218289990408</v>
      </c>
      <c r="U9" s="3" t="s">
        <v>63</v>
      </c>
      <c r="V9" s="3">
        <v>-3.36588016053559</v>
      </c>
      <c r="W9" s="3">
        <v>-3.66957742116709</v>
      </c>
      <c r="X9" s="4">
        <v>-3.9732746817986</v>
      </c>
      <c r="Y9" s="4">
        <v>-4.2769719424301</v>
      </c>
      <c r="Z9" s="3" t="s">
        <v>63</v>
      </c>
      <c r="AA9" s="3">
        <v>-4.58066920306161</v>
      </c>
      <c r="AB9" s="3">
        <v>-4.88436646369311</v>
      </c>
      <c r="AC9" s="4">
        <v>-5.18806372432462</v>
      </c>
      <c r="AD9" s="4">
        <v>-5.49176098495612</v>
      </c>
      <c r="AE9" s="3" t="s">
        <v>63</v>
      </c>
      <c r="AF9" s="3">
        <v>-5.79545824558763</v>
      </c>
      <c r="AG9" s="3">
        <v>-6.09915550621913</v>
      </c>
      <c r="AH9" s="4">
        <v>-6.40285276685064</v>
      </c>
      <c r="AI9" s="4">
        <v>-6.70655002748214</v>
      </c>
    </row>
    <row r="10">
      <c r="A10" s="3" t="s">
        <v>64</v>
      </c>
      <c r="B10" s="3">
        <v>2.0</v>
      </c>
      <c r="C10" s="3">
        <v>0.5</v>
      </c>
      <c r="D10" s="4">
        <v>-0.467735648155212</v>
      </c>
      <c r="E10" s="4">
        <v>0.5541833043</v>
      </c>
      <c r="F10" s="3" t="s">
        <v>64</v>
      </c>
      <c r="G10" s="3">
        <v>-0.679684519777604</v>
      </c>
      <c r="H10" s="3">
        <v>-1.21020309330313</v>
      </c>
      <c r="I10" s="4">
        <v>-1.74072166682865</v>
      </c>
      <c r="J10" s="4">
        <v>-2.27124024035417</v>
      </c>
      <c r="K10" s="3" t="s">
        <v>64</v>
      </c>
      <c r="L10" s="3">
        <v>-2.80175881387969</v>
      </c>
      <c r="M10" s="3">
        <v>-3.33227738740521</v>
      </c>
      <c r="N10" s="4">
        <v>-3.86279596093073</v>
      </c>
      <c r="O10" s="4">
        <v>-4.39331453445625</v>
      </c>
      <c r="P10" s="3" t="s">
        <v>64</v>
      </c>
      <c r="Q10" s="3">
        <v>-4.92383310798177</v>
      </c>
      <c r="R10" s="3">
        <v>-5.45435168150729</v>
      </c>
      <c r="S10" s="4">
        <v>-5.98487025503281</v>
      </c>
      <c r="T10" s="4">
        <v>-6.51538882855833</v>
      </c>
      <c r="U10" s="3" t="s">
        <v>64</v>
      </c>
      <c r="V10" s="3">
        <v>-7.04590740208386</v>
      </c>
      <c r="W10" s="3">
        <v>-7.57642597560938</v>
      </c>
      <c r="X10" s="4">
        <v>-8.1069445491349</v>
      </c>
      <c r="Y10" s="4">
        <v>-8.63746312266042</v>
      </c>
      <c r="Z10" s="3" t="s">
        <v>64</v>
      </c>
      <c r="AA10" s="3">
        <v>-9.16798169618594</v>
      </c>
      <c r="AB10" s="3">
        <v>-9.69850026971146</v>
      </c>
      <c r="AC10" s="4">
        <v>-10.229018843237</v>
      </c>
      <c r="AD10" s="4">
        <v>-10.7595374167625</v>
      </c>
      <c r="AE10" s="3" t="s">
        <v>64</v>
      </c>
      <c r="AF10" s="3">
        <v>-11.290055990288</v>
      </c>
      <c r="AG10" s="3">
        <v>-11.8205745638135</v>
      </c>
      <c r="AH10" s="4">
        <v>-12.3510931373391</v>
      </c>
      <c r="AI10" s="4">
        <v>-12.8816117108646</v>
      </c>
    </row>
    <row r="11">
      <c r="A11" s="3" t="s">
        <v>65</v>
      </c>
      <c r="B11" s="3">
        <v>2.0</v>
      </c>
      <c r="C11" s="3">
        <v>0.1</v>
      </c>
      <c r="D11" s="4">
        <v>0.835231304168701</v>
      </c>
      <c r="E11" s="4">
        <v>0.9904728532</v>
      </c>
      <c r="F11" s="3" t="s">
        <v>65</v>
      </c>
      <c r="G11" s="3">
        <v>0.40808850528435</v>
      </c>
      <c r="H11" s="3">
        <v>0.17875349166122</v>
      </c>
      <c r="I11" s="4">
        <v>-0.0505815219619099</v>
      </c>
      <c r="J11" s="4">
        <v>-0.27991653558504</v>
      </c>
      <c r="K11" s="3" t="s">
        <v>65</v>
      </c>
      <c r="L11" s="3">
        <v>-0.50925154920817</v>
      </c>
      <c r="M11" s="3">
        <v>-0.7385865628313</v>
      </c>
      <c r="N11" s="4">
        <v>-0.96792157645443</v>
      </c>
      <c r="O11" s="4">
        <v>-1.19725659007756</v>
      </c>
      <c r="P11" s="3" t="s">
        <v>65</v>
      </c>
      <c r="Q11" s="3">
        <v>-1.42659160370069</v>
      </c>
      <c r="R11" s="3">
        <v>-1.65592661732382</v>
      </c>
      <c r="S11" s="4">
        <v>-1.88526163094695</v>
      </c>
      <c r="T11" s="4">
        <v>-2.11459664457008</v>
      </c>
      <c r="U11" s="3" t="s">
        <v>65</v>
      </c>
      <c r="V11" s="3">
        <v>-2.34393165819321</v>
      </c>
      <c r="W11" s="3">
        <v>-2.57326667181634</v>
      </c>
      <c r="X11" s="4">
        <v>-2.80260168543947</v>
      </c>
      <c r="Y11" s="4">
        <v>-3.0319366990626</v>
      </c>
      <c r="Z11" s="3" t="s">
        <v>65</v>
      </c>
      <c r="AA11" s="3">
        <v>-3.26127171268573</v>
      </c>
      <c r="AB11" s="3">
        <v>-3.49060672630886</v>
      </c>
      <c r="AC11" s="4">
        <v>-3.71994173993199</v>
      </c>
      <c r="AD11" s="4">
        <v>-3.94927675355512</v>
      </c>
      <c r="AE11" s="3" t="s">
        <v>65</v>
      </c>
      <c r="AF11" s="3">
        <v>-4.17861176717825</v>
      </c>
      <c r="AG11" s="3">
        <v>-4.40794678080138</v>
      </c>
      <c r="AH11" s="4">
        <v>-4.63728179442451</v>
      </c>
      <c r="AI11" s="4">
        <v>-4.86661680804764</v>
      </c>
    </row>
    <row r="12">
      <c r="A12" s="3" t="s">
        <v>66</v>
      </c>
      <c r="B12" s="3">
        <v>2.0</v>
      </c>
      <c r="C12" s="3">
        <v>0.0</v>
      </c>
      <c r="D12" s="4">
        <v>0.692836284637451</v>
      </c>
      <c r="E12" s="4">
        <v>0.15053837</v>
      </c>
      <c r="F12" s="3" t="s">
        <v>66</v>
      </c>
      <c r="G12" s="3">
        <v>-0.50304348768127</v>
      </c>
      <c r="H12" s="3">
        <v>-0.988598348217525</v>
      </c>
      <c r="I12" s="4">
        <v>-1.47415320875378</v>
      </c>
      <c r="J12" s="4">
        <v>-1.95970806929003</v>
      </c>
      <c r="K12" s="3" t="s">
        <v>66</v>
      </c>
      <c r="L12" s="3">
        <v>-2.44526292982629</v>
      </c>
      <c r="M12" s="3">
        <v>-2.93081779036254</v>
      </c>
      <c r="N12" s="4">
        <v>-3.4163726508988</v>
      </c>
      <c r="O12" s="4">
        <v>-3.90192751143506</v>
      </c>
      <c r="P12" s="3" t="s">
        <v>66</v>
      </c>
      <c r="Q12" s="3">
        <v>-4.38748237197131</v>
      </c>
      <c r="R12" s="3">
        <v>-4.87303723250756</v>
      </c>
      <c r="S12" s="4">
        <v>-5.35859209304382</v>
      </c>
      <c r="T12" s="4">
        <v>-5.84414695358008</v>
      </c>
      <c r="U12" s="3" t="s">
        <v>66</v>
      </c>
      <c r="V12" s="3">
        <v>-6.32970181411633</v>
      </c>
      <c r="W12" s="3">
        <v>-6.81525667465259</v>
      </c>
      <c r="X12" s="4">
        <v>-7.30081153518884</v>
      </c>
      <c r="Y12" s="4">
        <v>-7.7863663957251</v>
      </c>
      <c r="Z12" s="3" t="s">
        <v>66</v>
      </c>
      <c r="AA12" s="3">
        <v>-8.27192125626135</v>
      </c>
      <c r="AB12" s="3">
        <v>-8.75747611679761</v>
      </c>
      <c r="AC12" s="4">
        <v>-9.24303097733386</v>
      </c>
      <c r="AD12" s="4">
        <v>-9.72858583787011</v>
      </c>
      <c r="AE12" s="3" t="s">
        <v>66</v>
      </c>
      <c r="AF12" s="3">
        <v>-10.2141406984064</v>
      </c>
      <c r="AG12" s="3">
        <v>-10.6996955589426</v>
      </c>
      <c r="AH12" s="4">
        <v>-11.1852504194789</v>
      </c>
      <c r="AI12" s="4">
        <v>-11.6708052800151</v>
      </c>
    </row>
    <row r="13">
      <c r="A13" s="3" t="s">
        <v>67</v>
      </c>
      <c r="B13" s="3">
        <v>2.0</v>
      </c>
      <c r="C13" s="3">
        <v>0.4</v>
      </c>
      <c r="D13" s="4">
        <v>0.705307841300964</v>
      </c>
      <c r="E13" s="4">
        <v>0.9703099728</v>
      </c>
      <c r="F13" s="3" t="s">
        <v>67</v>
      </c>
      <c r="G13" s="3">
        <v>0.322963893450484</v>
      </c>
      <c r="H13" s="3">
        <v>0.0445876694205802</v>
      </c>
      <c r="I13" s="4">
        <v>-0.233788554609324</v>
      </c>
      <c r="J13" s="4">
        <v>-0.512164778639228</v>
      </c>
      <c r="K13" s="3" t="s">
        <v>67</v>
      </c>
      <c r="L13" s="3">
        <v>-0.790541002669132</v>
      </c>
      <c r="M13" s="3">
        <v>-1.06891722669904</v>
      </c>
      <c r="N13" s="4">
        <v>-1.34729345072894</v>
      </c>
      <c r="O13" s="4">
        <v>-1.62566967475884</v>
      </c>
      <c r="P13" s="3" t="s">
        <v>67</v>
      </c>
      <c r="Q13" s="3">
        <v>-1.90404589878875</v>
      </c>
      <c r="R13" s="3">
        <v>-2.18242212281865</v>
      </c>
      <c r="S13" s="4">
        <v>-2.46079834684856</v>
      </c>
      <c r="T13" s="4">
        <v>-2.73917457087846</v>
      </c>
      <c r="U13" s="3" t="s">
        <v>67</v>
      </c>
      <c r="V13" s="3">
        <v>-3.01755079490836</v>
      </c>
      <c r="W13" s="3">
        <v>-3.29592701893827</v>
      </c>
      <c r="X13" s="4">
        <v>-3.57430324296817</v>
      </c>
      <c r="Y13" s="4">
        <v>-3.85267946699808</v>
      </c>
      <c r="Z13" s="3" t="s">
        <v>67</v>
      </c>
      <c r="AA13" s="3">
        <v>-4.13105569102798</v>
      </c>
      <c r="AB13" s="3">
        <v>-4.40943191505788</v>
      </c>
      <c r="AC13" s="4">
        <v>-4.68780813908779</v>
      </c>
      <c r="AD13" s="4">
        <v>-4.96618436311769</v>
      </c>
      <c r="AE13" s="3" t="s">
        <v>67</v>
      </c>
      <c r="AF13" s="3">
        <v>-5.2445605871476</v>
      </c>
      <c r="AG13" s="3">
        <v>-5.5229368111775</v>
      </c>
      <c r="AH13" s="4">
        <v>-5.8013130352074</v>
      </c>
      <c r="AI13" s="4">
        <v>-6.07968925923731</v>
      </c>
    </row>
    <row r="14">
      <c r="A14" s="3" t="s">
        <v>68</v>
      </c>
      <c r="B14" s="3">
        <v>2.0</v>
      </c>
      <c r="C14" s="3">
        <v>0.0</v>
      </c>
      <c r="D14" s="4">
        <v>0.421228021383285</v>
      </c>
      <c r="E14" s="4">
        <v>0.799963057</v>
      </c>
      <c r="F14" s="3" t="s">
        <v>68</v>
      </c>
      <c r="G14" s="3">
        <v>0.0105770676916459</v>
      </c>
      <c r="H14" s="3">
        <v>-0.307311213070025</v>
      </c>
      <c r="I14" s="4">
        <v>-0.625199493831696</v>
      </c>
      <c r="J14" s="4">
        <v>-0.943087774593367</v>
      </c>
      <c r="K14" s="3" t="s">
        <v>68</v>
      </c>
      <c r="L14" s="3">
        <v>-1.26097605535504</v>
      </c>
      <c r="M14" s="3">
        <v>-1.57886433611671</v>
      </c>
      <c r="N14" s="4">
        <v>-1.89675261687838</v>
      </c>
      <c r="O14" s="4">
        <v>-2.21464089764005</v>
      </c>
      <c r="P14" s="3" t="s">
        <v>68</v>
      </c>
      <c r="Q14" s="3">
        <v>-2.53252917840172</v>
      </c>
      <c r="R14" s="3">
        <v>-2.85041745916339</v>
      </c>
      <c r="S14" s="4">
        <v>-3.16830573992506</v>
      </c>
      <c r="T14" s="4">
        <v>-3.48619402068674</v>
      </c>
      <c r="U14" s="3" t="s">
        <v>68</v>
      </c>
      <c r="V14" s="3">
        <v>-3.80408230144841</v>
      </c>
      <c r="W14" s="3">
        <v>-4.12197058221008</v>
      </c>
      <c r="X14" s="4">
        <v>-4.43985886297175</v>
      </c>
      <c r="Y14" s="4">
        <v>-4.75774714373342</v>
      </c>
      <c r="Z14" s="3" t="s">
        <v>68</v>
      </c>
      <c r="AA14" s="3">
        <v>-5.07563542449509</v>
      </c>
      <c r="AB14" s="3">
        <v>-5.39352370525676</v>
      </c>
      <c r="AC14" s="4">
        <v>-5.71141198601843</v>
      </c>
      <c r="AD14" s="4">
        <v>-6.0293002667801</v>
      </c>
      <c r="AE14" s="3" t="s">
        <v>68</v>
      </c>
      <c r="AF14" s="3">
        <v>-6.34718854754177</v>
      </c>
      <c r="AG14" s="3">
        <v>-6.66507682830345</v>
      </c>
      <c r="AH14" s="4">
        <v>-6.98296510906512</v>
      </c>
      <c r="AI14" s="4">
        <v>-7.30085338982679</v>
      </c>
    </row>
    <row r="15">
      <c r="A15" s="3" t="s">
        <v>69</v>
      </c>
      <c r="B15" s="3">
        <v>1.0</v>
      </c>
      <c r="C15" s="3">
        <v>-0.3</v>
      </c>
      <c r="D15" s="4">
        <v>0.747323155403137</v>
      </c>
      <c r="E15" s="4">
        <v>0.5325731039</v>
      </c>
      <c r="F15" s="3" t="s">
        <v>69</v>
      </c>
      <c r="G15" s="3">
        <v>0.406234681601569</v>
      </c>
      <c r="H15" s="3">
        <v>0.370738928311883</v>
      </c>
      <c r="I15" s="4">
        <v>0.335243175022196</v>
      </c>
      <c r="J15" s="4">
        <v>0.29974742173251</v>
      </c>
      <c r="K15" s="3" t="s">
        <v>69</v>
      </c>
      <c r="L15" s="3">
        <v>0.264251668442824</v>
      </c>
      <c r="M15" s="3">
        <v>0.228755915153138</v>
      </c>
      <c r="N15" s="4">
        <v>0.193260161863452</v>
      </c>
      <c r="O15" s="4">
        <v>0.157764408573766</v>
      </c>
      <c r="P15" s="3" t="s">
        <v>69</v>
      </c>
      <c r="Q15" s="3">
        <v>0.12226865528408</v>
      </c>
      <c r="R15" s="3">
        <v>0.0867729019943937</v>
      </c>
      <c r="S15" s="4">
        <v>0.0512771487047076</v>
      </c>
      <c r="T15" s="4">
        <v>0.0157813954150216</v>
      </c>
      <c r="U15" s="3" t="s">
        <v>69</v>
      </c>
      <c r="V15" s="3">
        <v>-0.0197143578746646</v>
      </c>
      <c r="W15" s="3">
        <v>-0.0552101111643507</v>
      </c>
      <c r="X15" s="4">
        <v>-0.0907058644540368</v>
      </c>
      <c r="Y15" s="4">
        <v>-0.126201617743723</v>
      </c>
      <c r="Z15" s="3" t="s">
        <v>69</v>
      </c>
      <c r="AA15" s="3">
        <v>-0.161697371033409</v>
      </c>
      <c r="AB15" s="3">
        <v>-0.197193124323095</v>
      </c>
      <c r="AC15" s="4">
        <v>-0.232688877612781</v>
      </c>
      <c r="AD15" s="4">
        <v>-0.268184630902467</v>
      </c>
      <c r="AE15" s="3" t="s">
        <v>69</v>
      </c>
      <c r="AF15" s="3">
        <v>-0.303680384192153</v>
      </c>
      <c r="AG15" s="3">
        <v>-0.339176137481839</v>
      </c>
      <c r="AH15" s="4">
        <v>-0.374671890771526</v>
      </c>
      <c r="AI15" s="4">
        <v>-0.410167644061212</v>
      </c>
    </row>
    <row r="16">
      <c r="A16" s="3" t="s">
        <v>70</v>
      </c>
      <c r="B16" s="3">
        <v>2.0</v>
      </c>
      <c r="C16" s="3">
        <v>0.5</v>
      </c>
      <c r="D16" s="4">
        <v>0.796291828155517</v>
      </c>
      <c r="E16" s="4">
        <v>0.9269826412</v>
      </c>
      <c r="F16" s="3" t="s">
        <v>70</v>
      </c>
      <c r="G16" s="3">
        <v>0.325128555277758</v>
      </c>
      <c r="H16" s="3">
        <v>0.0328525304533101</v>
      </c>
      <c r="I16" s="4">
        <v>-0.259423494371138</v>
      </c>
      <c r="J16" s="4">
        <v>-0.551699519195586</v>
      </c>
      <c r="K16" s="3" t="s">
        <v>70</v>
      </c>
      <c r="L16" s="3">
        <v>-0.843975544020034</v>
      </c>
      <c r="M16" s="3">
        <v>-1.13625156884448</v>
      </c>
      <c r="N16" s="4">
        <v>-1.42852759366893</v>
      </c>
      <c r="O16" s="4">
        <v>-1.72080361849338</v>
      </c>
      <c r="P16" s="3" t="s">
        <v>70</v>
      </c>
      <c r="Q16" s="3">
        <v>-2.01307964331783</v>
      </c>
      <c r="R16" s="3">
        <v>-2.30535566814227</v>
      </c>
      <c r="S16" s="4">
        <v>-2.59763169296672</v>
      </c>
      <c r="T16" s="4">
        <v>-2.88990771779117</v>
      </c>
      <c r="U16" s="3" t="s">
        <v>70</v>
      </c>
      <c r="V16" s="3">
        <v>-3.18218374261562</v>
      </c>
      <c r="W16" s="3">
        <v>-3.47445976744006</v>
      </c>
      <c r="X16" s="4">
        <v>-3.76673579226451</v>
      </c>
      <c r="Y16" s="4">
        <v>-4.05901181708896</v>
      </c>
      <c r="Z16" s="3" t="s">
        <v>70</v>
      </c>
      <c r="AA16" s="3">
        <v>-4.35128784191341</v>
      </c>
      <c r="AB16" s="3">
        <v>-4.64356386673786</v>
      </c>
      <c r="AC16" s="4">
        <v>-4.93583989156231</v>
      </c>
      <c r="AD16" s="4">
        <v>-5.22811591638675</v>
      </c>
      <c r="AE16" s="3" t="s">
        <v>70</v>
      </c>
      <c r="AF16" s="3">
        <v>-5.5203919412112</v>
      </c>
      <c r="AG16" s="3">
        <v>-5.81266796603565</v>
      </c>
      <c r="AH16" s="4">
        <v>-6.1049439908601</v>
      </c>
      <c r="AI16" s="4">
        <v>-6.39722001568455</v>
      </c>
    </row>
    <row r="17">
      <c r="A17" s="3" t="s">
        <v>71</v>
      </c>
      <c r="B17" s="3">
        <v>2.0</v>
      </c>
      <c r="C17" s="3">
        <v>0.7</v>
      </c>
      <c r="D17" s="4">
        <v>0.596367835998535</v>
      </c>
      <c r="E17" s="4">
        <v>0.9898353219</v>
      </c>
      <c r="F17" s="3" t="s">
        <v>71</v>
      </c>
      <c r="G17" s="3">
        <v>0.288019239899262</v>
      </c>
      <c r="H17" s="3">
        <v>-0.025393379930885</v>
      </c>
      <c r="I17" s="4">
        <v>-0.338805999761032</v>
      </c>
      <c r="J17" s="4">
        <v>-0.652218619591179</v>
      </c>
      <c r="K17" s="3" t="s">
        <v>71</v>
      </c>
      <c r="L17" s="3">
        <v>-0.965631239421326</v>
      </c>
      <c r="M17" s="3">
        <v>-1.27904385925147</v>
      </c>
      <c r="N17" s="4">
        <v>-1.59245647908162</v>
      </c>
      <c r="O17" s="4">
        <v>-1.90586909891177</v>
      </c>
      <c r="P17" s="3" t="s">
        <v>71</v>
      </c>
      <c r="Q17" s="3">
        <v>-2.21928171874191</v>
      </c>
      <c r="R17" s="3">
        <v>-2.53269433857206</v>
      </c>
      <c r="S17" s="4">
        <v>-2.84610695840221</v>
      </c>
      <c r="T17" s="4">
        <v>-3.15951957823235</v>
      </c>
      <c r="U17" s="3" t="s">
        <v>71</v>
      </c>
      <c r="V17" s="3">
        <v>-3.4729321980625</v>
      </c>
      <c r="W17" s="3">
        <v>-3.78634481789265</v>
      </c>
      <c r="X17" s="4">
        <v>-4.09975743772279</v>
      </c>
      <c r="Y17" s="4">
        <v>-4.41317005755294</v>
      </c>
      <c r="Z17" s="3" t="s">
        <v>71</v>
      </c>
      <c r="AA17" s="3">
        <v>-4.72658267738309</v>
      </c>
      <c r="AB17" s="3">
        <v>-5.03999529721324</v>
      </c>
      <c r="AC17" s="4">
        <v>-5.35340791704338</v>
      </c>
      <c r="AD17" s="4">
        <v>-5.66682053687353</v>
      </c>
      <c r="AE17" s="3" t="s">
        <v>71</v>
      </c>
      <c r="AF17" s="3">
        <v>-5.98023315670368</v>
      </c>
      <c r="AG17" s="3">
        <v>-6.29364577653382</v>
      </c>
      <c r="AH17" s="4">
        <v>-6.60705839636397</v>
      </c>
      <c r="AI17" s="4">
        <v>-6.92047101619412</v>
      </c>
    </row>
    <row r="18">
      <c r="A18" s="3" t="s">
        <v>72</v>
      </c>
      <c r="B18" s="3">
        <v>1.0</v>
      </c>
      <c r="C18" s="3">
        <v>0.4</v>
      </c>
      <c r="D18" s="4">
        <v>0.503586292266845</v>
      </c>
      <c r="E18" s="4">
        <v>0.8823990822</v>
      </c>
      <c r="F18" s="3" t="s">
        <v>72</v>
      </c>
      <c r="G18" s="3">
        <v>0.634192228333422</v>
      </c>
      <c r="H18" s="3">
        <v>0.609270582220107</v>
      </c>
      <c r="I18" s="4">
        <v>0.584348936106791</v>
      </c>
      <c r="J18" s="4">
        <v>0.559427289993475</v>
      </c>
      <c r="K18" s="3" t="s">
        <v>72</v>
      </c>
      <c r="L18" s="3">
        <v>0.53450564388016</v>
      </c>
      <c r="M18" s="3">
        <v>0.509583997766845</v>
      </c>
      <c r="N18" s="4">
        <v>0.484662351653529</v>
      </c>
      <c r="O18" s="4">
        <v>0.459740705540213</v>
      </c>
      <c r="P18" s="3" t="s">
        <v>72</v>
      </c>
      <c r="Q18" s="3">
        <v>0.434819059426898</v>
      </c>
      <c r="R18" s="3">
        <v>0.409897413313583</v>
      </c>
      <c r="S18" s="4">
        <v>0.384975767200267</v>
      </c>
      <c r="T18" s="4">
        <v>0.360054121086951</v>
      </c>
      <c r="U18" s="3" t="s">
        <v>72</v>
      </c>
      <c r="V18" s="3">
        <v>0.335132474973636</v>
      </c>
      <c r="W18" s="3">
        <v>0.310210828860321</v>
      </c>
      <c r="X18" s="4">
        <v>0.285289182747005</v>
      </c>
      <c r="Y18" s="4">
        <v>0.260367536633689</v>
      </c>
      <c r="Z18" s="3" t="s">
        <v>72</v>
      </c>
      <c r="AA18" s="3">
        <v>0.235445890520374</v>
      </c>
      <c r="AB18" s="3">
        <v>0.210524244407058</v>
      </c>
      <c r="AC18" s="4">
        <v>0.185602598293743</v>
      </c>
      <c r="AD18" s="4">
        <v>0.160680952180427</v>
      </c>
      <c r="AE18" s="3" t="s">
        <v>72</v>
      </c>
      <c r="AF18" s="3">
        <v>0.135759306067112</v>
      </c>
      <c r="AG18" s="3">
        <v>0.110837659953796</v>
      </c>
      <c r="AH18" s="4">
        <v>0.085916013840481</v>
      </c>
      <c r="AI18" s="4">
        <v>0.0609943677271655</v>
      </c>
    </row>
    <row r="19">
      <c r="A19" s="3" t="s">
        <v>73</v>
      </c>
      <c r="B19" s="3">
        <v>2.0</v>
      </c>
      <c r="C19" s="3">
        <v>0.8</v>
      </c>
      <c r="D19" s="4">
        <v>0.811810672283172</v>
      </c>
      <c r="E19" s="4">
        <v>0.8875313997</v>
      </c>
      <c r="F19" s="3" t="s">
        <v>73</v>
      </c>
      <c r="G19" s="3">
        <v>0.293436735841588</v>
      </c>
      <c r="H19" s="3">
        <v>-0.039122777020095</v>
      </c>
      <c r="I19" s="4">
        <v>-0.371682289881778</v>
      </c>
      <c r="J19" s="4">
        <v>-0.704241802743461</v>
      </c>
      <c r="K19" s="3" t="s">
        <v>73</v>
      </c>
      <c r="L19" s="3">
        <v>-1.03680131560514</v>
      </c>
      <c r="M19" s="3">
        <v>-1.36936082846683</v>
      </c>
      <c r="N19" s="4">
        <v>-1.70192034132851</v>
      </c>
      <c r="O19" s="4">
        <v>-2.03447985419019</v>
      </c>
      <c r="P19" s="3" t="s">
        <v>73</v>
      </c>
      <c r="Q19" s="3">
        <v>-2.36703936705188</v>
      </c>
      <c r="R19" s="3">
        <v>-2.69959887991356</v>
      </c>
      <c r="S19" s="4">
        <v>-3.03215839277524</v>
      </c>
      <c r="T19" s="4">
        <v>-3.36471790563692</v>
      </c>
      <c r="U19" s="3" t="s">
        <v>73</v>
      </c>
      <c r="V19" s="3">
        <v>-3.69727741849861</v>
      </c>
      <c r="W19" s="3">
        <v>-4.02983693136029</v>
      </c>
      <c r="X19" s="4">
        <v>-4.36239644422197</v>
      </c>
      <c r="Y19" s="4">
        <v>-4.69495595708366</v>
      </c>
      <c r="Z19" s="3" t="s">
        <v>73</v>
      </c>
      <c r="AA19" s="3">
        <v>-5.02751546994534</v>
      </c>
      <c r="AB19" s="3">
        <v>-5.36007498280702</v>
      </c>
      <c r="AC19" s="4">
        <v>-5.69263449566871</v>
      </c>
      <c r="AD19" s="4">
        <v>-6.02519400853039</v>
      </c>
      <c r="AE19" s="3" t="s">
        <v>73</v>
      </c>
      <c r="AF19" s="3">
        <v>-6.35775352139207</v>
      </c>
      <c r="AG19" s="3">
        <v>-6.69031303425375</v>
      </c>
      <c r="AH19" s="4">
        <v>-7.02287254711544</v>
      </c>
      <c r="AI19" s="4">
        <v>-7.35543205997712</v>
      </c>
    </row>
    <row r="20">
      <c r="A20" s="3" t="s">
        <v>74</v>
      </c>
      <c r="B20" s="3">
        <v>2.0</v>
      </c>
      <c r="C20" s="3">
        <v>0.2</v>
      </c>
      <c r="D20" s="4">
        <v>0.741958141326904</v>
      </c>
      <c r="E20" s="4">
        <v>0.9650530219</v>
      </c>
      <c r="F20" s="3" t="s">
        <v>74</v>
      </c>
      <c r="G20" s="3">
        <v>0.33603209256345</v>
      </c>
      <c r="H20" s="3">
        <v>0.0797438132661399</v>
      </c>
      <c r="I20" s="4">
        <v>-0.17654446603117</v>
      </c>
      <c r="J20" s="4">
        <v>-0.43283274532848</v>
      </c>
      <c r="K20" s="3" t="s">
        <v>74</v>
      </c>
      <c r="L20" s="3">
        <v>-0.68912102462579</v>
      </c>
      <c r="M20" s="3">
        <v>-0.9454093039231</v>
      </c>
      <c r="N20" s="4">
        <v>-1.20169758322041</v>
      </c>
      <c r="O20" s="4">
        <v>-1.45798586251772</v>
      </c>
      <c r="P20" s="3" t="s">
        <v>74</v>
      </c>
      <c r="Q20" s="3">
        <v>-1.71427414181503</v>
      </c>
      <c r="R20" s="3">
        <v>-1.97056242111234</v>
      </c>
      <c r="S20" s="4">
        <v>-2.22685070040965</v>
      </c>
      <c r="T20" s="4">
        <v>-2.48313897970696</v>
      </c>
      <c r="U20" s="3" t="s">
        <v>74</v>
      </c>
      <c r="V20" s="3">
        <v>-2.73942725900427</v>
      </c>
      <c r="W20" s="3">
        <v>-2.99571553830158</v>
      </c>
      <c r="X20" s="4">
        <v>-3.25200381759889</v>
      </c>
      <c r="Y20" s="4">
        <v>-3.5082920968962</v>
      </c>
      <c r="Z20" s="3" t="s">
        <v>74</v>
      </c>
      <c r="AA20" s="3">
        <v>-3.76458037619351</v>
      </c>
      <c r="AB20" s="3">
        <v>-4.02086865549082</v>
      </c>
      <c r="AC20" s="4">
        <v>-4.27715693478813</v>
      </c>
      <c r="AD20" s="4">
        <v>-4.53344521408544</v>
      </c>
      <c r="AE20" s="3" t="s">
        <v>74</v>
      </c>
      <c r="AF20" s="3">
        <v>-4.78973349338275</v>
      </c>
      <c r="AG20" s="3">
        <v>-5.04602177268006</v>
      </c>
      <c r="AH20" s="4">
        <v>-5.30231005197737</v>
      </c>
      <c r="AI20" s="4">
        <v>-5.55859833127468</v>
      </c>
    </row>
    <row r="21">
      <c r="A21" s="3" t="s">
        <v>75</v>
      </c>
      <c r="B21" s="3">
        <v>2.0</v>
      </c>
      <c r="C21" s="3">
        <v>0.5</v>
      </c>
      <c r="D21" s="4">
        <v>0.995970249176025</v>
      </c>
      <c r="E21" s="4">
        <v>0.9753475189</v>
      </c>
      <c r="F21" s="3" t="s">
        <v>75</v>
      </c>
      <c r="G21" s="3">
        <v>0.473332643488008</v>
      </c>
      <c r="H21" s="3">
        <v>0.21553392407561</v>
      </c>
      <c r="I21" s="4">
        <v>-0.0422647953367881</v>
      </c>
      <c r="J21" s="4">
        <v>-0.300063514749186</v>
      </c>
      <c r="K21" s="3" t="s">
        <v>75</v>
      </c>
      <c r="L21" s="3">
        <v>-0.557862234161584</v>
      </c>
      <c r="M21" s="3">
        <v>-0.815660953573982</v>
      </c>
      <c r="N21" s="4">
        <v>-1.07345967298638</v>
      </c>
      <c r="O21" s="4">
        <v>-1.33125839239878</v>
      </c>
      <c r="P21" s="3" t="s">
        <v>75</v>
      </c>
      <c r="Q21" s="3">
        <v>-1.58905711181118</v>
      </c>
      <c r="R21" s="3">
        <v>-1.84685583122357</v>
      </c>
      <c r="S21" s="4">
        <v>-2.10465455063597</v>
      </c>
      <c r="T21" s="4">
        <v>-2.36245327004837</v>
      </c>
      <c r="U21" s="3" t="s">
        <v>75</v>
      </c>
      <c r="V21" s="3">
        <v>-2.62025198946077</v>
      </c>
      <c r="W21" s="3">
        <v>-2.87805070887317</v>
      </c>
      <c r="X21" s="4">
        <v>-3.13584942828556</v>
      </c>
      <c r="Y21" s="4">
        <v>-3.39364814769796</v>
      </c>
      <c r="Z21" s="3" t="s">
        <v>75</v>
      </c>
      <c r="AA21" s="3">
        <v>-3.65144686711036</v>
      </c>
      <c r="AB21" s="3">
        <v>-3.90924558652276</v>
      </c>
      <c r="AC21" s="4">
        <v>-4.16704430593516</v>
      </c>
      <c r="AD21" s="4">
        <v>-4.42484302534755</v>
      </c>
      <c r="AE21" s="3" t="s">
        <v>75</v>
      </c>
      <c r="AF21" s="3">
        <v>-4.68264174475995</v>
      </c>
      <c r="AG21" s="3">
        <v>-4.94044046417235</v>
      </c>
      <c r="AH21" s="4">
        <v>-5.19823918358475</v>
      </c>
      <c r="AI21" s="4">
        <v>-5.45603790299715</v>
      </c>
    </row>
    <row r="22">
      <c r="A22" s="3" t="s">
        <v>76</v>
      </c>
      <c r="B22" s="3">
        <v>2.0</v>
      </c>
      <c r="C22" s="3">
        <v>0.0</v>
      </c>
      <c r="D22" s="4">
        <v>0.723421990871429</v>
      </c>
      <c r="E22" s="4">
        <v>0.8992881775</v>
      </c>
      <c r="F22" s="3" t="s">
        <v>76</v>
      </c>
      <c r="G22" s="3">
        <v>0.260999172935712</v>
      </c>
      <c r="H22" s="3">
        <v>0.00312782527285505</v>
      </c>
      <c r="I22" s="4">
        <v>-0.254743522390002</v>
      </c>
      <c r="J22" s="4">
        <v>-0.512614870052859</v>
      </c>
      <c r="K22" s="3" t="s">
        <v>76</v>
      </c>
      <c r="L22" s="3">
        <v>-0.770486217715716</v>
      </c>
      <c r="M22" s="3">
        <v>-1.02835756537857</v>
      </c>
      <c r="N22" s="4">
        <v>-1.28622891304143</v>
      </c>
      <c r="O22" s="4">
        <v>-1.54410026070429</v>
      </c>
      <c r="P22" s="3" t="s">
        <v>76</v>
      </c>
      <c r="Q22" s="3">
        <v>-1.80197160836714</v>
      </c>
      <c r="R22" s="3">
        <v>-2.05984295603</v>
      </c>
      <c r="S22" s="4">
        <v>-2.31771430369286</v>
      </c>
      <c r="T22" s="4">
        <v>-2.57558565135572</v>
      </c>
      <c r="U22" s="3" t="s">
        <v>76</v>
      </c>
      <c r="V22" s="3">
        <v>-2.83345699901857</v>
      </c>
      <c r="W22" s="3">
        <v>-3.09132834668143</v>
      </c>
      <c r="X22" s="4">
        <v>-3.34919969434429</v>
      </c>
      <c r="Y22" s="4">
        <v>-3.60707104200714</v>
      </c>
      <c r="Z22" s="3" t="s">
        <v>76</v>
      </c>
      <c r="AA22" s="3">
        <v>-3.86494238967</v>
      </c>
      <c r="AB22" s="3">
        <v>-4.12281373733286</v>
      </c>
      <c r="AC22" s="4">
        <v>-4.38068508499571</v>
      </c>
      <c r="AD22" s="4">
        <v>-4.63855643265857</v>
      </c>
      <c r="AE22" s="3" t="s">
        <v>76</v>
      </c>
      <c r="AF22" s="3">
        <v>-4.89642778032143</v>
      </c>
      <c r="AG22" s="3">
        <v>-5.15429912798429</v>
      </c>
      <c r="AH22" s="4">
        <v>-5.41217047564714</v>
      </c>
      <c r="AI22" s="4">
        <v>-5.67004182331</v>
      </c>
    </row>
    <row r="23">
      <c r="A23" s="3" t="s">
        <v>77</v>
      </c>
      <c r="B23" s="3">
        <v>0.0</v>
      </c>
      <c r="C23" s="3">
        <v>-0.2</v>
      </c>
      <c r="D23" s="4">
        <v>-0.940205991268158</v>
      </c>
      <c r="E23" s="4">
        <v>0.1414802969</v>
      </c>
      <c r="F23" s="3" t="s">
        <v>77</v>
      </c>
      <c r="G23" s="3">
        <v>-0.328622698734079</v>
      </c>
      <c r="H23" s="3">
        <v>-0.360199208790895</v>
      </c>
      <c r="I23" s="4">
        <v>-0.391775718847711</v>
      </c>
      <c r="J23" s="4">
        <v>-0.423352228904527</v>
      </c>
      <c r="K23" s="3" t="s">
        <v>77</v>
      </c>
      <c r="L23" s="3">
        <v>-0.454928738961342</v>
      </c>
      <c r="M23" s="3">
        <v>-0.486505249018158</v>
      </c>
      <c r="N23" s="4">
        <v>-0.518081759074974</v>
      </c>
      <c r="O23" s="4">
        <v>-0.54965826913179</v>
      </c>
      <c r="P23" s="3" t="s">
        <v>77</v>
      </c>
      <c r="Q23" s="3">
        <v>-0.581234779188605</v>
      </c>
      <c r="R23" s="3">
        <v>-0.612811289245421</v>
      </c>
      <c r="S23" s="4">
        <v>-0.644387799302237</v>
      </c>
      <c r="T23" s="4">
        <v>-0.675964309359053</v>
      </c>
      <c r="U23" s="3" t="s">
        <v>77</v>
      </c>
      <c r="V23" s="3">
        <v>-0.707540819415869</v>
      </c>
      <c r="W23" s="3">
        <v>-0.739117329472685</v>
      </c>
      <c r="X23" s="4">
        <v>-0.7706938395295</v>
      </c>
      <c r="Y23" s="4">
        <v>-0.802270349586316</v>
      </c>
      <c r="Z23" s="3" t="s">
        <v>77</v>
      </c>
      <c r="AA23" s="3">
        <v>-0.833846859643132</v>
      </c>
      <c r="AB23" s="3">
        <v>-0.865423369699948</v>
      </c>
      <c r="AC23" s="4">
        <v>-0.896999879756763</v>
      </c>
      <c r="AD23" s="4">
        <v>-0.928576389813579</v>
      </c>
      <c r="AE23" s="3" t="s">
        <v>77</v>
      </c>
      <c r="AF23" s="3">
        <v>-0.960152899870395</v>
      </c>
      <c r="AG23" s="3">
        <v>-0.991729409927211</v>
      </c>
      <c r="AH23" s="4">
        <v>-1.02330591998403</v>
      </c>
      <c r="AI23" s="4">
        <v>-1.05488243004084</v>
      </c>
    </row>
    <row r="24">
      <c r="A24" s="3" t="s">
        <v>78</v>
      </c>
      <c r="B24" s="3">
        <v>2.0</v>
      </c>
      <c r="C24" s="3">
        <v>-0.2</v>
      </c>
      <c r="D24" s="4">
        <v>0.41201376914978</v>
      </c>
      <c r="E24" s="4">
        <v>0.1310158819</v>
      </c>
      <c r="F24" s="3" t="s">
        <v>78</v>
      </c>
      <c r="G24" s="3">
        <v>-0.662977233525108</v>
      </c>
      <c r="H24" s="3">
        <v>-1.16247109204013</v>
      </c>
      <c r="I24" s="4">
        <v>-1.66196495055515</v>
      </c>
      <c r="J24" s="4">
        <v>-2.16145880907017</v>
      </c>
      <c r="K24" s="3" t="s">
        <v>78</v>
      </c>
      <c r="L24" s="3">
        <v>-2.6609526675852</v>
      </c>
      <c r="M24" s="3">
        <v>-3.16044652610022</v>
      </c>
      <c r="N24" s="4">
        <v>-3.65994038461524</v>
      </c>
      <c r="O24" s="4">
        <v>-4.15943424313026</v>
      </c>
      <c r="P24" s="3" t="s">
        <v>78</v>
      </c>
      <c r="Q24" s="3">
        <v>-4.65892810164528</v>
      </c>
      <c r="R24" s="3">
        <v>-5.15842196016031</v>
      </c>
      <c r="S24" s="4">
        <v>-5.65791581867533</v>
      </c>
      <c r="T24" s="4">
        <v>-6.15740967719035</v>
      </c>
      <c r="U24" s="3" t="s">
        <v>78</v>
      </c>
      <c r="V24" s="3">
        <v>-6.65690353570537</v>
      </c>
      <c r="W24" s="3">
        <v>-7.15639739422039</v>
      </c>
      <c r="X24" s="4">
        <v>-7.65589125273542</v>
      </c>
      <c r="Y24" s="4">
        <v>-8.15538511125044</v>
      </c>
      <c r="Z24" s="3" t="s">
        <v>78</v>
      </c>
      <c r="AA24" s="3">
        <v>-8.65487896976546</v>
      </c>
      <c r="AB24" s="3">
        <v>-9.15437282828048</v>
      </c>
      <c r="AC24" s="4">
        <v>-9.6538666867955</v>
      </c>
      <c r="AD24" s="4">
        <v>-10.1533605453105</v>
      </c>
      <c r="AE24" s="3" t="s">
        <v>78</v>
      </c>
      <c r="AF24" s="3">
        <v>-10.6528544038255</v>
      </c>
      <c r="AG24" s="3">
        <v>-11.1523482623406</v>
      </c>
      <c r="AH24" s="4">
        <v>-11.6518421208556</v>
      </c>
      <c r="AI24" s="4">
        <v>-12.1513359793706</v>
      </c>
    </row>
    <row r="25">
      <c r="A25" s="3" t="s">
        <v>79</v>
      </c>
      <c r="B25" s="3">
        <v>0.0</v>
      </c>
      <c r="C25" s="3">
        <v>-0.7</v>
      </c>
      <c r="D25" s="4">
        <v>-0.736867487430572</v>
      </c>
      <c r="E25" s="4">
        <v>0.27338323</v>
      </c>
      <c r="F25" s="3" t="s">
        <v>79</v>
      </c>
      <c r="G25" s="3">
        <v>-0.0950505137152858</v>
      </c>
      <c r="H25" s="3">
        <v>-0.016722293458343</v>
      </c>
      <c r="I25" s="4">
        <v>0.0616059267985998</v>
      </c>
      <c r="J25" s="4">
        <v>0.139934147055543</v>
      </c>
      <c r="K25" s="3" t="s">
        <v>79</v>
      </c>
      <c r="L25" s="3">
        <v>0.218262367312485</v>
      </c>
      <c r="M25" s="3">
        <v>0.296590587569428</v>
      </c>
      <c r="N25" s="4">
        <v>0.374918807826371</v>
      </c>
      <c r="O25" s="4">
        <v>0.453247028083314</v>
      </c>
      <c r="P25" s="3" t="s">
        <v>79</v>
      </c>
      <c r="Q25" s="3">
        <v>0.531575248340257</v>
      </c>
      <c r="R25" s="3">
        <v>0.6099034685972</v>
      </c>
      <c r="S25" s="4">
        <v>0.688231688854142</v>
      </c>
      <c r="T25" s="4">
        <v>0.766559909111085</v>
      </c>
      <c r="U25" s="3" t="s">
        <v>79</v>
      </c>
      <c r="V25" s="3">
        <v>0.844888129368028</v>
      </c>
      <c r="W25" s="3">
        <v>0.923216349624971</v>
      </c>
      <c r="X25" s="4">
        <v>1.00154456988191</v>
      </c>
      <c r="Y25" s="4">
        <v>1.07987279013886</v>
      </c>
      <c r="Z25" s="3" t="s">
        <v>79</v>
      </c>
      <c r="AA25" s="3">
        <v>1.1582010103958</v>
      </c>
      <c r="AB25" s="3">
        <v>1.23652923065274</v>
      </c>
      <c r="AC25" s="4">
        <v>1.31485745090968</v>
      </c>
      <c r="AD25" s="4">
        <v>1.39318567116663</v>
      </c>
      <c r="AE25" s="3" t="s">
        <v>79</v>
      </c>
      <c r="AF25" s="3">
        <v>1.47151389142357</v>
      </c>
      <c r="AG25" s="3">
        <v>1.54984211168051</v>
      </c>
      <c r="AH25" s="4">
        <v>1.62817033193746</v>
      </c>
      <c r="AI25" s="4">
        <v>1.7064985521944</v>
      </c>
    </row>
    <row r="26">
      <c r="A26" s="3" t="s">
        <v>80</v>
      </c>
      <c r="B26" s="3">
        <v>2.0</v>
      </c>
      <c r="C26" s="3">
        <v>0.0</v>
      </c>
      <c r="D26" s="4">
        <v>0.647606432437896</v>
      </c>
      <c r="E26" s="4">
        <v>0.9600272179</v>
      </c>
      <c r="F26" s="3" t="s">
        <v>80</v>
      </c>
      <c r="G26" s="3">
        <v>0.28383043411895</v>
      </c>
      <c r="H26" s="3">
        <v>0.03659924273274</v>
      </c>
      <c r="I26" s="4">
        <v>-0.21063194865347</v>
      </c>
      <c r="J26" s="4">
        <v>-0.45786314003968</v>
      </c>
      <c r="K26" s="3" t="s">
        <v>80</v>
      </c>
      <c r="L26" s="3">
        <v>-0.70509433142589</v>
      </c>
      <c r="M26" s="3">
        <v>-0.9523255228121</v>
      </c>
      <c r="N26" s="4">
        <v>-1.19955671419831</v>
      </c>
      <c r="O26" s="4">
        <v>-1.44678790558452</v>
      </c>
      <c r="P26" s="3" t="s">
        <v>80</v>
      </c>
      <c r="Q26" s="3">
        <v>-1.69401909697073</v>
      </c>
      <c r="R26" s="3">
        <v>-1.94125028835694</v>
      </c>
      <c r="S26" s="4">
        <v>-2.18848147974315</v>
      </c>
      <c r="T26" s="4">
        <v>-2.43571267112936</v>
      </c>
      <c r="U26" s="3" t="s">
        <v>80</v>
      </c>
      <c r="V26" s="3">
        <v>-2.68294386251557</v>
      </c>
      <c r="W26" s="3">
        <v>-2.93017505390178</v>
      </c>
      <c r="X26" s="4">
        <v>-3.17740624528799</v>
      </c>
      <c r="Y26" s="4">
        <v>-3.4246374366742</v>
      </c>
      <c r="Z26" s="3" t="s">
        <v>80</v>
      </c>
      <c r="AA26" s="3">
        <v>-3.67186862806041</v>
      </c>
      <c r="AB26" s="3">
        <v>-3.91909981944662</v>
      </c>
      <c r="AC26" s="4">
        <v>-4.16633101083283</v>
      </c>
      <c r="AD26" s="4">
        <v>-4.41356220221904</v>
      </c>
      <c r="AE26" s="3" t="s">
        <v>80</v>
      </c>
      <c r="AF26" s="3">
        <v>-4.66079339360525</v>
      </c>
      <c r="AG26" s="3">
        <v>-4.90802458499146</v>
      </c>
      <c r="AH26" s="4">
        <v>-5.15525577637767</v>
      </c>
      <c r="AI26" s="4">
        <v>-5.40248696776388</v>
      </c>
    </row>
    <row r="27">
      <c r="A27" s="3" t="s">
        <v>81</v>
      </c>
      <c r="B27" s="3">
        <v>2.0</v>
      </c>
      <c r="C27" s="3">
        <v>0.1</v>
      </c>
      <c r="D27" s="4">
        <v>0.609867572784423</v>
      </c>
      <c r="E27" s="4">
        <v>0.9417746067</v>
      </c>
      <c r="F27" s="3" t="s">
        <v>81</v>
      </c>
      <c r="G27" s="3">
        <v>0.246708393092208</v>
      </c>
      <c r="H27" s="3">
        <v>-0.0197724676193503</v>
      </c>
      <c r="I27" s="4">
        <v>-0.286253328330908</v>
      </c>
      <c r="J27" s="4">
        <v>-0.552734189042466</v>
      </c>
      <c r="K27" s="3" t="s">
        <v>81</v>
      </c>
      <c r="L27" s="3">
        <v>-0.819215049754024</v>
      </c>
      <c r="M27" s="3">
        <v>-1.08569591046558</v>
      </c>
      <c r="N27" s="4">
        <v>-1.35217677117714</v>
      </c>
      <c r="O27" s="4">
        <v>-1.6186576318887</v>
      </c>
      <c r="P27" s="3" t="s">
        <v>81</v>
      </c>
      <c r="Q27" s="3">
        <v>-1.88513849260026</v>
      </c>
      <c r="R27" s="3">
        <v>-2.15161935331181</v>
      </c>
      <c r="S27" s="4">
        <v>-2.41810021402337</v>
      </c>
      <c r="T27" s="4">
        <v>-2.68458107473493</v>
      </c>
      <c r="U27" s="3" t="s">
        <v>81</v>
      </c>
      <c r="V27" s="3">
        <v>-2.95106193544649</v>
      </c>
      <c r="W27" s="3">
        <v>-3.21754279615805</v>
      </c>
      <c r="X27" s="4">
        <v>-3.4840236568696</v>
      </c>
      <c r="Y27" s="4">
        <v>-3.75050451758116</v>
      </c>
      <c r="Z27" s="3" t="s">
        <v>81</v>
      </c>
      <c r="AA27" s="3">
        <v>-4.01698537829272</v>
      </c>
      <c r="AB27" s="3">
        <v>-4.28346623900428</v>
      </c>
      <c r="AC27" s="4">
        <v>-4.54994709971584</v>
      </c>
      <c r="AD27" s="4">
        <v>-4.81642796042739</v>
      </c>
      <c r="AE27" s="3" t="s">
        <v>81</v>
      </c>
      <c r="AF27" s="3">
        <v>-5.08290882113895</v>
      </c>
      <c r="AG27" s="3">
        <v>-5.34938968185051</v>
      </c>
      <c r="AH27" s="4">
        <v>-5.61587054256207</v>
      </c>
      <c r="AI27" s="4">
        <v>-5.88235140327363</v>
      </c>
    </row>
    <row r="28">
      <c r="A28" s="3" t="s">
        <v>82</v>
      </c>
      <c r="B28" s="3">
        <v>2.0</v>
      </c>
      <c r="C28" s="3">
        <v>0.5</v>
      </c>
      <c r="D28" s="4">
        <v>0.55196613073349</v>
      </c>
      <c r="E28" s="4">
        <v>0.2401372641</v>
      </c>
      <c r="F28" s="3" t="s">
        <v>82</v>
      </c>
      <c r="G28" s="3">
        <v>-0.483879670533254</v>
      </c>
      <c r="H28" s="3">
        <v>-1.00664187822991</v>
      </c>
      <c r="I28" s="4">
        <v>-1.52940408592656</v>
      </c>
      <c r="J28" s="4">
        <v>-2.05216629362321</v>
      </c>
      <c r="K28" s="3" t="s">
        <v>82</v>
      </c>
      <c r="L28" s="3">
        <v>-2.57492850131986</v>
      </c>
      <c r="M28" s="3">
        <v>-3.09769070901651</v>
      </c>
      <c r="N28" s="4">
        <v>-3.62045291671316</v>
      </c>
      <c r="O28" s="4">
        <v>-4.14321512440981</v>
      </c>
      <c r="P28" s="3" t="s">
        <v>82</v>
      </c>
      <c r="Q28" s="3">
        <v>-4.66597733210646</v>
      </c>
      <c r="R28" s="3">
        <v>-5.18873953980311</v>
      </c>
      <c r="S28" s="4">
        <v>-5.71150174749976</v>
      </c>
      <c r="T28" s="4">
        <v>-6.23426395519642</v>
      </c>
      <c r="U28" s="3" t="s">
        <v>82</v>
      </c>
      <c r="V28" s="3">
        <v>-6.75702616289307</v>
      </c>
      <c r="W28" s="3">
        <v>-7.27978837058972</v>
      </c>
      <c r="X28" s="4">
        <v>-7.80255057828637</v>
      </c>
      <c r="Y28" s="4">
        <v>-8.32531278598302</v>
      </c>
      <c r="Z28" s="3" t="s">
        <v>82</v>
      </c>
      <c r="AA28" s="3">
        <v>-8.84807499367967</v>
      </c>
      <c r="AB28" s="3">
        <v>-9.37083720137632</v>
      </c>
      <c r="AC28" s="4">
        <v>-9.89359940907297</v>
      </c>
      <c r="AD28" s="4">
        <v>-10.4163616167696</v>
      </c>
      <c r="AE28" s="3" t="s">
        <v>82</v>
      </c>
      <c r="AF28" s="3">
        <v>-10.9391238244663</v>
      </c>
      <c r="AG28" s="3">
        <v>-11.4618860321629</v>
      </c>
      <c r="AH28" s="4">
        <v>-11.9846482398596</v>
      </c>
      <c r="AI28" s="4">
        <v>-12.5074104475562</v>
      </c>
    </row>
    <row r="29">
      <c r="A29" s="3" t="s">
        <v>83</v>
      </c>
      <c r="B29" s="3">
        <v>0.0</v>
      </c>
      <c r="C29" s="3">
        <v>-0.4</v>
      </c>
      <c r="D29" s="4">
        <v>-0.998751163482666</v>
      </c>
      <c r="E29" s="4">
        <v>0.5471224189</v>
      </c>
      <c r="F29" s="3" t="s">
        <v>83</v>
      </c>
      <c r="G29" s="3">
        <v>0.047746837158666</v>
      </c>
      <c r="H29" s="3">
        <v>0.152008446480399</v>
      </c>
      <c r="I29" s="4">
        <v>0.256270055802132</v>
      </c>
      <c r="J29" s="4">
        <v>0.360531665123865</v>
      </c>
      <c r="K29" s="3" t="s">
        <v>83</v>
      </c>
      <c r="L29" s="3">
        <v>0.464793274445598</v>
      </c>
      <c r="M29" s="3">
        <v>0.569054883767331</v>
      </c>
      <c r="N29" s="4">
        <v>0.673316493089064</v>
      </c>
      <c r="O29" s="4">
        <v>0.777578102410797</v>
      </c>
      <c r="P29" s="3" t="s">
        <v>83</v>
      </c>
      <c r="Q29" s="3">
        <v>0.88183971173253</v>
      </c>
      <c r="R29" s="3">
        <v>0.986101321054263</v>
      </c>
      <c r="S29" s="4">
        <v>1.090362930376</v>
      </c>
      <c r="T29" s="4">
        <v>1.19462453969773</v>
      </c>
      <c r="U29" s="3" t="s">
        <v>83</v>
      </c>
      <c r="V29" s="3">
        <v>1.29888614901946</v>
      </c>
      <c r="W29" s="3">
        <v>1.4031477583412</v>
      </c>
      <c r="X29" s="4">
        <v>1.50740936766293</v>
      </c>
      <c r="Y29" s="4">
        <v>1.61167097698466</v>
      </c>
      <c r="Z29" s="3" t="s">
        <v>83</v>
      </c>
      <c r="AA29" s="3">
        <v>1.71593258630639</v>
      </c>
      <c r="AB29" s="3">
        <v>1.82019419562813</v>
      </c>
      <c r="AC29" s="4">
        <v>1.92445580494986</v>
      </c>
      <c r="AD29" s="4">
        <v>2.02871741427159</v>
      </c>
      <c r="AE29" s="3" t="s">
        <v>83</v>
      </c>
      <c r="AF29" s="3">
        <v>2.13297902359333</v>
      </c>
      <c r="AG29" s="3">
        <v>2.23724063291506</v>
      </c>
      <c r="AH29" s="4">
        <v>2.34150224223679</v>
      </c>
      <c r="AI29" s="4">
        <v>2.44576385155853</v>
      </c>
    </row>
    <row r="30">
      <c r="A30" s="3" t="s">
        <v>84</v>
      </c>
      <c r="B30" s="3">
        <v>0.0</v>
      </c>
      <c r="C30" s="3">
        <v>-0.7</v>
      </c>
      <c r="D30" s="4">
        <v>0.659033834934234</v>
      </c>
      <c r="E30" s="4">
        <v>0.1803512275</v>
      </c>
      <c r="F30" s="3" t="s">
        <v>84</v>
      </c>
      <c r="G30" s="3">
        <v>0.509868144967116</v>
      </c>
      <c r="H30" s="3">
        <v>0.699876896710539</v>
      </c>
      <c r="I30" s="4">
        <v>0.889885648453962</v>
      </c>
      <c r="J30" s="4">
        <v>1.07989440019738</v>
      </c>
      <c r="K30" s="3" t="s">
        <v>84</v>
      </c>
      <c r="L30" s="3">
        <v>1.26990315194081</v>
      </c>
      <c r="M30" s="3">
        <v>1.45991190368423</v>
      </c>
      <c r="N30" s="4">
        <v>1.64992065542765</v>
      </c>
      <c r="O30" s="4">
        <v>1.83992940717108</v>
      </c>
      <c r="P30" s="3" t="s">
        <v>84</v>
      </c>
      <c r="Q30" s="3">
        <v>2.0299381589145</v>
      </c>
      <c r="R30" s="3">
        <v>2.21994691065792</v>
      </c>
      <c r="S30" s="4">
        <v>2.40995566240135</v>
      </c>
      <c r="T30" s="4">
        <v>2.59996441414477</v>
      </c>
      <c r="U30" s="3" t="s">
        <v>84</v>
      </c>
      <c r="V30" s="3">
        <v>2.78997316588819</v>
      </c>
      <c r="W30" s="3">
        <v>2.97998191763161</v>
      </c>
      <c r="X30" s="4">
        <v>3.16999066937504</v>
      </c>
      <c r="Y30" s="4">
        <v>3.35999942111846</v>
      </c>
      <c r="Z30" s="3" t="s">
        <v>84</v>
      </c>
      <c r="AA30" s="3">
        <v>3.55000817286188</v>
      </c>
      <c r="AB30" s="3">
        <v>3.74001692460531</v>
      </c>
      <c r="AC30" s="4">
        <v>3.93002567634873</v>
      </c>
      <c r="AD30" s="4">
        <v>4.12003442809215</v>
      </c>
      <c r="AE30" s="3" t="s">
        <v>84</v>
      </c>
      <c r="AF30" s="3">
        <v>4.31004317983558</v>
      </c>
      <c r="AG30" s="3">
        <v>4.500051931579</v>
      </c>
      <c r="AH30" s="4">
        <v>4.69006068332242</v>
      </c>
      <c r="AI30" s="4">
        <v>4.88006943506585</v>
      </c>
    </row>
    <row r="31">
      <c r="A31" s="3" t="s">
        <v>85</v>
      </c>
      <c r="B31" s="3">
        <v>0.0</v>
      </c>
      <c r="C31" s="3">
        <v>-0.9</v>
      </c>
      <c r="D31" s="4">
        <v>0.676053047180175</v>
      </c>
      <c r="E31" s="4">
        <v>0.8024029136</v>
      </c>
      <c r="F31" s="3" t="s">
        <v>85</v>
      </c>
      <c r="G31" s="3">
        <v>1.14042943719009</v>
      </c>
      <c r="H31" s="3">
        <v>1.53875561598811</v>
      </c>
      <c r="I31" s="4">
        <v>1.93708179478613</v>
      </c>
      <c r="J31" s="4">
        <v>2.33540797358414</v>
      </c>
      <c r="K31" s="3" t="s">
        <v>85</v>
      </c>
      <c r="L31" s="3">
        <v>2.73373415238216</v>
      </c>
      <c r="M31" s="3">
        <v>3.13206033118018</v>
      </c>
      <c r="N31" s="4">
        <v>3.5303865099782</v>
      </c>
      <c r="O31" s="4">
        <v>3.92871268877622</v>
      </c>
      <c r="P31" s="3" t="s">
        <v>85</v>
      </c>
      <c r="Q31" s="3">
        <v>4.32703886757423</v>
      </c>
      <c r="R31" s="3">
        <v>4.72536504637225</v>
      </c>
      <c r="S31" s="4">
        <v>5.12369122517027</v>
      </c>
      <c r="T31" s="4">
        <v>5.52201740396829</v>
      </c>
      <c r="U31" s="3" t="s">
        <v>85</v>
      </c>
      <c r="V31" s="3">
        <v>5.92034358276631</v>
      </c>
      <c r="W31" s="3">
        <v>6.31866976156432</v>
      </c>
      <c r="X31" s="4">
        <v>6.71699594036234</v>
      </c>
      <c r="Y31" s="4">
        <v>7.11532211916036</v>
      </c>
      <c r="Z31" s="3" t="s">
        <v>85</v>
      </c>
      <c r="AA31" s="3">
        <v>7.51364829795838</v>
      </c>
      <c r="AB31" s="3">
        <v>7.9119744767564</v>
      </c>
      <c r="AC31" s="4">
        <v>8.31030065555441</v>
      </c>
      <c r="AD31" s="4">
        <v>8.70862683435243</v>
      </c>
      <c r="AE31" s="3" t="s">
        <v>85</v>
      </c>
      <c r="AF31" s="3">
        <v>9.10695301315045</v>
      </c>
      <c r="AG31" s="3">
        <v>9.50527919194847</v>
      </c>
      <c r="AH31" s="4">
        <v>9.90360537074649</v>
      </c>
      <c r="AI31" s="4">
        <v>10.3019315495445</v>
      </c>
    </row>
    <row r="32">
      <c r="A32" s="3" t="s">
        <v>86</v>
      </c>
      <c r="B32" s="3">
        <v>0.0</v>
      </c>
      <c r="C32" s="3">
        <v>-0.3</v>
      </c>
      <c r="D32" s="4">
        <v>0.642257690429687</v>
      </c>
      <c r="E32" s="4">
        <v>0.3086719215</v>
      </c>
      <c r="F32" s="3" t="s">
        <v>86</v>
      </c>
      <c r="G32" s="3">
        <v>0.629800766714844</v>
      </c>
      <c r="H32" s="3">
        <v>0.816628112207813</v>
      </c>
      <c r="I32" s="4">
        <v>1.00345545770078</v>
      </c>
      <c r="J32" s="4">
        <v>1.19028280319375</v>
      </c>
      <c r="K32" s="3" t="s">
        <v>86</v>
      </c>
      <c r="L32" s="3">
        <v>1.37711014868672</v>
      </c>
      <c r="M32" s="3">
        <v>1.56393749417969</v>
      </c>
      <c r="N32" s="4">
        <v>1.75076483967266</v>
      </c>
      <c r="O32" s="4">
        <v>1.93759218516563</v>
      </c>
      <c r="P32" s="3" t="s">
        <v>86</v>
      </c>
      <c r="Q32" s="3">
        <v>2.1244195306586</v>
      </c>
      <c r="R32" s="3">
        <v>2.31124687615157</v>
      </c>
      <c r="S32" s="4">
        <v>2.49807422164453</v>
      </c>
      <c r="T32" s="4">
        <v>2.6849015671375</v>
      </c>
      <c r="U32" s="3" t="s">
        <v>86</v>
      </c>
      <c r="V32" s="3">
        <v>2.87172891263047</v>
      </c>
      <c r="W32" s="3">
        <v>3.05855625812344</v>
      </c>
      <c r="X32" s="4">
        <v>3.24538360361641</v>
      </c>
      <c r="Y32" s="4">
        <v>3.43221094910938</v>
      </c>
      <c r="Z32" s="3" t="s">
        <v>86</v>
      </c>
      <c r="AA32" s="3">
        <v>3.61903829460235</v>
      </c>
      <c r="AB32" s="3">
        <v>3.80586564009532</v>
      </c>
      <c r="AC32" s="4">
        <v>3.99269298558829</v>
      </c>
      <c r="AD32" s="4">
        <v>4.17952033108126</v>
      </c>
      <c r="AE32" s="3" t="s">
        <v>86</v>
      </c>
      <c r="AF32" s="3">
        <v>4.36634767657422</v>
      </c>
      <c r="AG32" s="3">
        <v>4.55317502206719</v>
      </c>
      <c r="AH32" s="4">
        <v>4.74000236756016</v>
      </c>
      <c r="AI32" s="4">
        <v>4.92682971305313</v>
      </c>
    </row>
    <row r="33">
      <c r="D33" s="2"/>
      <c r="E33" s="2"/>
      <c r="M33" s="3"/>
      <c r="N33" s="3"/>
      <c r="O33" s="3"/>
      <c r="P33" s="3"/>
    </row>
    <row r="34">
      <c r="A34" s="3"/>
      <c r="E34" s="2"/>
      <c r="M34" s="3"/>
      <c r="N34" s="3"/>
      <c r="O34" s="3"/>
      <c r="P34" s="3"/>
    </row>
    <row r="35">
      <c r="D35" s="7"/>
      <c r="E35" s="2"/>
      <c r="M35" s="3"/>
      <c r="N35" s="3"/>
      <c r="O35" s="3"/>
      <c r="P35" s="3"/>
    </row>
    <row r="36">
      <c r="E36" s="2"/>
      <c r="H36" s="3"/>
      <c r="M36" s="3"/>
      <c r="N36" s="3"/>
      <c r="O36" s="3"/>
      <c r="P36" s="3"/>
    </row>
    <row r="37">
      <c r="D37" s="7"/>
      <c r="E37" s="2"/>
      <c r="M37" s="3"/>
      <c r="N37" s="3"/>
      <c r="O37" s="3"/>
      <c r="P37" s="3"/>
    </row>
    <row r="38">
      <c r="E38" s="2"/>
      <c r="H38" s="3"/>
    </row>
    <row r="39">
      <c r="D39" s="7"/>
      <c r="E39" s="2"/>
      <c r="H39" s="3"/>
    </row>
    <row r="40">
      <c r="D40" s="2"/>
      <c r="E40" s="2"/>
      <c r="H40" s="3"/>
    </row>
    <row r="41">
      <c r="D41" s="4"/>
      <c r="E41" s="4"/>
      <c r="F41" s="8"/>
      <c r="G41" s="8"/>
      <c r="H41" s="3"/>
    </row>
    <row r="42">
      <c r="D42" s="2"/>
      <c r="E42" s="2"/>
      <c r="H42" s="3"/>
    </row>
    <row r="43">
      <c r="D43" s="2"/>
      <c r="E43" s="4"/>
      <c r="F43" s="8"/>
      <c r="G43" s="8"/>
      <c r="H43" s="3"/>
      <c r="I43" s="8"/>
    </row>
    <row r="44">
      <c r="D44" s="2"/>
      <c r="E44" s="2"/>
      <c r="H44" s="3"/>
    </row>
    <row r="45">
      <c r="D45" s="4"/>
      <c r="E45" s="4"/>
      <c r="F45" s="8"/>
      <c r="G45" s="8"/>
      <c r="H45" s="3"/>
      <c r="I45" s="8"/>
      <c r="J45" s="8"/>
    </row>
    <row r="46">
      <c r="D46" s="2"/>
      <c r="E46" s="2"/>
      <c r="H46" s="3"/>
    </row>
    <row r="47">
      <c r="D47" s="2"/>
      <c r="E47" s="2"/>
      <c r="H47" s="3"/>
    </row>
    <row r="48">
      <c r="D48" s="2"/>
      <c r="E48" s="2"/>
      <c r="H48" s="3"/>
    </row>
    <row r="49">
      <c r="D49" s="2"/>
      <c r="E49" s="2"/>
      <c r="H49" s="3"/>
    </row>
    <row r="50">
      <c r="D50" s="2"/>
      <c r="E50" s="2"/>
      <c r="H50" s="3"/>
    </row>
    <row r="51">
      <c r="D51" s="2"/>
      <c r="E51" s="2"/>
      <c r="H51" s="3"/>
    </row>
    <row r="52">
      <c r="D52" s="2"/>
      <c r="E52" s="2"/>
      <c r="H52" s="3"/>
    </row>
    <row r="53">
      <c r="D53" s="2"/>
      <c r="E53" s="2"/>
      <c r="H53" s="3"/>
    </row>
    <row r="54">
      <c r="D54" s="2"/>
      <c r="E54" s="2"/>
      <c r="H54" s="3"/>
    </row>
    <row r="55">
      <c r="D55" s="2"/>
      <c r="E55" s="2"/>
      <c r="H55" s="3"/>
    </row>
    <row r="56">
      <c r="D56" s="2"/>
      <c r="E56" s="2"/>
      <c r="H56" s="3"/>
    </row>
    <row r="57">
      <c r="D57" s="2"/>
      <c r="E57" s="2"/>
      <c r="H57" s="3"/>
    </row>
    <row r="58">
      <c r="D58" s="2"/>
      <c r="E58" s="2"/>
      <c r="H58" s="3"/>
    </row>
    <row r="59">
      <c r="D59" s="2"/>
      <c r="E59" s="2"/>
      <c r="H59" s="3"/>
    </row>
    <row r="60">
      <c r="D60" s="2"/>
      <c r="E60" s="2"/>
      <c r="H60" s="3"/>
    </row>
    <row r="61">
      <c r="D61" s="2"/>
      <c r="E61" s="2"/>
      <c r="H61" s="3"/>
    </row>
    <row r="62">
      <c r="D62" s="2"/>
      <c r="E62" s="2"/>
      <c r="H62" s="3"/>
    </row>
    <row r="63">
      <c r="D63" s="2"/>
      <c r="E63" s="2"/>
      <c r="H63" s="3"/>
    </row>
    <row r="64">
      <c r="D64" s="2"/>
      <c r="E64" s="2"/>
      <c r="H64" s="3"/>
    </row>
    <row r="65">
      <c r="D65" s="2"/>
      <c r="E65" s="2"/>
      <c r="H65" s="3"/>
    </row>
    <row r="66">
      <c r="D66" s="2"/>
      <c r="E66" s="2"/>
      <c r="H66" s="3"/>
    </row>
    <row r="67">
      <c r="D67" s="2"/>
      <c r="E67" s="2"/>
      <c r="H67" s="3"/>
    </row>
    <row r="68">
      <c r="D68" s="2"/>
      <c r="E68" s="2"/>
    </row>
    <row r="69">
      <c r="D69" s="2"/>
      <c r="E69" s="2"/>
    </row>
    <row r="70">
      <c r="D70" s="2"/>
      <c r="E70" s="2"/>
    </row>
    <row r="71">
      <c r="D71" s="2"/>
      <c r="E71" s="2"/>
    </row>
    <row r="72">
      <c r="D72" s="2"/>
      <c r="E72" s="2"/>
    </row>
    <row r="73">
      <c r="D73" s="2"/>
      <c r="E73" s="2"/>
    </row>
    <row r="74">
      <c r="D74" s="2"/>
      <c r="E74" s="2"/>
    </row>
    <row r="75">
      <c r="D75" s="2"/>
      <c r="E75" s="2"/>
    </row>
    <row r="76">
      <c r="D76" s="2"/>
      <c r="E76" s="2"/>
    </row>
    <row r="77">
      <c r="D77" s="2"/>
      <c r="E77" s="2"/>
    </row>
    <row r="78">
      <c r="D78" s="2"/>
      <c r="E78" s="2"/>
    </row>
    <row r="79">
      <c r="D79" s="2"/>
      <c r="E79" s="2"/>
    </row>
    <row r="80">
      <c r="D80" s="2"/>
      <c r="E80" s="2"/>
    </row>
    <row r="81">
      <c r="D81" s="2"/>
      <c r="E81" s="2"/>
    </row>
    <row r="82">
      <c r="D82" s="2"/>
      <c r="E82" s="2"/>
    </row>
    <row r="83">
      <c r="D83" s="2"/>
      <c r="E83" s="2"/>
    </row>
    <row r="84">
      <c r="D84" s="2"/>
      <c r="E84" s="2"/>
    </row>
    <row r="85">
      <c r="D85" s="2"/>
      <c r="E85" s="2"/>
    </row>
    <row r="86">
      <c r="D86" s="2"/>
      <c r="E86" s="2"/>
    </row>
    <row r="87">
      <c r="D87" s="2"/>
      <c r="E87" s="2"/>
    </row>
    <row r="88">
      <c r="D88" s="2"/>
      <c r="E88" s="2"/>
    </row>
    <row r="89">
      <c r="D89" s="2"/>
      <c r="E89" s="2"/>
    </row>
    <row r="90">
      <c r="D90" s="2"/>
      <c r="E90" s="2"/>
    </row>
    <row r="91">
      <c r="D91" s="2"/>
      <c r="E91" s="2"/>
    </row>
    <row r="92">
      <c r="D92" s="2"/>
      <c r="E92" s="2"/>
    </row>
    <row r="93">
      <c r="D93" s="2"/>
      <c r="E93" s="2"/>
    </row>
    <row r="94">
      <c r="D94" s="2"/>
      <c r="E94" s="2"/>
    </row>
    <row r="95">
      <c r="D95" s="2"/>
      <c r="E95" s="2"/>
    </row>
    <row r="96">
      <c r="D96" s="2"/>
      <c r="E96" s="2"/>
    </row>
    <row r="97">
      <c r="D97" s="2"/>
      <c r="E97" s="2"/>
    </row>
    <row r="98">
      <c r="D98" s="2"/>
      <c r="E98" s="2"/>
    </row>
    <row r="99">
      <c r="D99" s="2"/>
      <c r="E99" s="2"/>
    </row>
    <row r="100">
      <c r="D100" s="2"/>
      <c r="E100" s="2"/>
    </row>
    <row r="101">
      <c r="D101" s="2"/>
      <c r="E101" s="2"/>
    </row>
    <row r="102">
      <c r="D102" s="2"/>
      <c r="E102" s="2"/>
    </row>
    <row r="103">
      <c r="D103" s="2"/>
      <c r="E103" s="2"/>
    </row>
    <row r="104">
      <c r="D104" s="2"/>
      <c r="E104" s="2"/>
    </row>
    <row r="105">
      <c r="D105" s="2"/>
      <c r="E105" s="2"/>
    </row>
    <row r="106">
      <c r="D106" s="2"/>
      <c r="E106" s="2"/>
    </row>
    <row r="107">
      <c r="D107" s="2"/>
      <c r="E107" s="2"/>
    </row>
    <row r="108">
      <c r="D108" s="2"/>
      <c r="E108" s="2"/>
    </row>
    <row r="109">
      <c r="D109" s="2"/>
      <c r="E109" s="2"/>
    </row>
    <row r="110">
      <c r="D110" s="2"/>
      <c r="E110" s="2"/>
    </row>
    <row r="111">
      <c r="D111" s="2"/>
      <c r="E111" s="2"/>
    </row>
    <row r="112">
      <c r="D112" s="2"/>
      <c r="E112" s="2"/>
    </row>
    <row r="113">
      <c r="D113" s="2"/>
      <c r="E113" s="2"/>
    </row>
    <row r="114">
      <c r="D114" s="2"/>
      <c r="E114" s="2"/>
    </row>
    <row r="115">
      <c r="D115" s="2"/>
      <c r="E115" s="2"/>
    </row>
    <row r="116">
      <c r="D116" s="2"/>
      <c r="E116" s="2"/>
    </row>
    <row r="117">
      <c r="D117" s="2"/>
      <c r="E117" s="2"/>
    </row>
    <row r="118">
      <c r="D118" s="2"/>
      <c r="E118" s="2"/>
    </row>
    <row r="119">
      <c r="D119" s="2"/>
      <c r="E119" s="2"/>
    </row>
    <row r="120">
      <c r="D120" s="2"/>
      <c r="E120" s="2"/>
    </row>
    <row r="121">
      <c r="D121" s="2"/>
      <c r="E121" s="2"/>
    </row>
    <row r="122">
      <c r="D122" s="2"/>
      <c r="E122" s="2"/>
    </row>
    <row r="123">
      <c r="D123" s="2"/>
      <c r="E123" s="2"/>
    </row>
    <row r="124">
      <c r="D124" s="2"/>
      <c r="E124" s="2"/>
    </row>
    <row r="125">
      <c r="D125" s="2"/>
      <c r="E125" s="2"/>
    </row>
    <row r="126">
      <c r="D126" s="2"/>
      <c r="E126" s="2"/>
    </row>
    <row r="127">
      <c r="D127" s="2"/>
      <c r="E127" s="2"/>
    </row>
    <row r="128">
      <c r="D128" s="2"/>
      <c r="E128" s="2"/>
    </row>
    <row r="129">
      <c r="D129" s="2"/>
      <c r="E129" s="2"/>
    </row>
    <row r="130">
      <c r="D130" s="2"/>
      <c r="E130" s="2"/>
    </row>
    <row r="131">
      <c r="D131" s="2"/>
      <c r="E131" s="2"/>
    </row>
    <row r="132">
      <c r="D132" s="2"/>
      <c r="E132" s="2"/>
    </row>
    <row r="133">
      <c r="D133" s="2"/>
      <c r="E133" s="2"/>
    </row>
    <row r="134">
      <c r="D134" s="2"/>
      <c r="E134" s="2"/>
    </row>
    <row r="135">
      <c r="D135" s="2"/>
      <c r="E135" s="2"/>
    </row>
    <row r="136">
      <c r="D136" s="2"/>
      <c r="E136" s="2"/>
    </row>
    <row r="137">
      <c r="D137" s="2"/>
      <c r="E137" s="2"/>
    </row>
    <row r="138">
      <c r="D138" s="2"/>
      <c r="E138" s="2"/>
    </row>
    <row r="139">
      <c r="D139" s="2"/>
      <c r="E139" s="2"/>
    </row>
    <row r="140">
      <c r="D140" s="2"/>
      <c r="E140" s="2"/>
    </row>
    <row r="141">
      <c r="D141" s="2"/>
      <c r="E141" s="2"/>
    </row>
    <row r="142">
      <c r="D142" s="2"/>
      <c r="E142" s="2"/>
    </row>
    <row r="143">
      <c r="D143" s="2"/>
      <c r="E143" s="2"/>
    </row>
    <row r="144">
      <c r="D144" s="2"/>
      <c r="E144" s="2"/>
    </row>
    <row r="145">
      <c r="D145" s="2"/>
      <c r="E145" s="2"/>
    </row>
    <row r="146">
      <c r="D146" s="2"/>
      <c r="E146" s="2"/>
    </row>
    <row r="147">
      <c r="D147" s="2"/>
      <c r="E147" s="2"/>
    </row>
    <row r="148">
      <c r="D148" s="2"/>
      <c r="E148" s="2"/>
    </row>
    <row r="149">
      <c r="D149" s="2"/>
      <c r="E149" s="2"/>
    </row>
    <row r="150">
      <c r="D150" s="2"/>
      <c r="E150" s="2"/>
    </row>
    <row r="151">
      <c r="D151" s="2"/>
      <c r="E151" s="2"/>
    </row>
    <row r="152">
      <c r="D152" s="2"/>
      <c r="E152" s="2"/>
    </row>
    <row r="153">
      <c r="D153" s="2"/>
      <c r="E153" s="2"/>
    </row>
    <row r="154">
      <c r="D154" s="2"/>
      <c r="E154" s="2"/>
    </row>
    <row r="155">
      <c r="D155" s="2"/>
      <c r="E155" s="2"/>
    </row>
    <row r="156">
      <c r="D156" s="2"/>
      <c r="E156" s="2"/>
    </row>
    <row r="157">
      <c r="D157" s="2"/>
      <c r="E157" s="2"/>
    </row>
    <row r="158">
      <c r="D158" s="2"/>
      <c r="E158" s="2"/>
    </row>
    <row r="159">
      <c r="D159" s="2"/>
      <c r="E159" s="2"/>
    </row>
    <row r="160">
      <c r="D160" s="2"/>
      <c r="E160" s="2"/>
    </row>
    <row r="161">
      <c r="D161" s="2"/>
      <c r="E161" s="2"/>
    </row>
    <row r="162">
      <c r="D162" s="2"/>
      <c r="E162" s="2"/>
    </row>
    <row r="163">
      <c r="D163" s="2"/>
      <c r="E163" s="2"/>
    </row>
    <row r="164">
      <c r="D164" s="2"/>
      <c r="E164" s="2"/>
    </row>
    <row r="165">
      <c r="D165" s="2"/>
      <c r="E165" s="2"/>
    </row>
    <row r="166">
      <c r="D166" s="2"/>
      <c r="E166" s="2"/>
    </row>
    <row r="167">
      <c r="D167" s="2"/>
      <c r="E167" s="2"/>
    </row>
    <row r="168">
      <c r="D168" s="2"/>
      <c r="E168" s="2"/>
    </row>
    <row r="169">
      <c r="D169" s="2"/>
      <c r="E169" s="2"/>
    </row>
    <row r="170">
      <c r="D170" s="2"/>
      <c r="E170" s="2"/>
    </row>
    <row r="171">
      <c r="D171" s="2"/>
      <c r="E171" s="2"/>
    </row>
    <row r="172">
      <c r="D172" s="2"/>
      <c r="E172" s="2"/>
    </row>
    <row r="173">
      <c r="D173" s="2"/>
      <c r="E173" s="2"/>
    </row>
    <row r="174">
      <c r="D174" s="2"/>
      <c r="E174" s="2"/>
    </row>
    <row r="175">
      <c r="D175" s="2"/>
      <c r="E175" s="2"/>
    </row>
    <row r="176">
      <c r="D176" s="2"/>
      <c r="E176" s="2"/>
    </row>
    <row r="177">
      <c r="D177" s="2"/>
      <c r="E177" s="2"/>
    </row>
    <row r="178">
      <c r="D178" s="2"/>
      <c r="E178" s="2"/>
    </row>
    <row r="179">
      <c r="D179" s="2"/>
      <c r="E179" s="2"/>
    </row>
    <row r="180">
      <c r="D180" s="2"/>
      <c r="E180" s="2"/>
    </row>
    <row r="181">
      <c r="D181" s="2"/>
      <c r="E181" s="2"/>
    </row>
    <row r="182">
      <c r="D182" s="2"/>
      <c r="E182" s="2"/>
    </row>
    <row r="183">
      <c r="D183" s="2"/>
      <c r="E183" s="2"/>
    </row>
    <row r="184">
      <c r="D184" s="2"/>
      <c r="E184" s="2"/>
    </row>
    <row r="185">
      <c r="D185" s="2"/>
      <c r="E185" s="2"/>
    </row>
    <row r="186">
      <c r="D186" s="2"/>
      <c r="E186" s="2"/>
    </row>
    <row r="187">
      <c r="D187" s="2"/>
      <c r="E187" s="2"/>
    </row>
    <row r="188">
      <c r="D188" s="2"/>
      <c r="E188" s="2"/>
    </row>
    <row r="189">
      <c r="D189" s="2"/>
      <c r="E189" s="2"/>
    </row>
    <row r="190">
      <c r="D190" s="2"/>
      <c r="E190" s="2"/>
    </row>
    <row r="191">
      <c r="D191" s="2"/>
      <c r="E191" s="2"/>
    </row>
    <row r="192">
      <c r="D192" s="2"/>
      <c r="E192" s="2"/>
    </row>
    <row r="193">
      <c r="D193" s="2"/>
      <c r="E193" s="2"/>
    </row>
    <row r="194">
      <c r="D194" s="2"/>
      <c r="E194" s="2"/>
    </row>
    <row r="195">
      <c r="D195" s="2"/>
      <c r="E195" s="2"/>
    </row>
    <row r="196">
      <c r="D196" s="2"/>
      <c r="E196" s="2"/>
    </row>
    <row r="197">
      <c r="D197" s="2"/>
      <c r="E197" s="2"/>
    </row>
    <row r="198">
      <c r="D198" s="2"/>
      <c r="E198" s="2"/>
    </row>
    <row r="199">
      <c r="D199" s="2"/>
      <c r="E199" s="2"/>
    </row>
    <row r="200">
      <c r="D200" s="2"/>
      <c r="E200" s="2"/>
    </row>
    <row r="201">
      <c r="D201" s="2"/>
      <c r="E201" s="2"/>
    </row>
    <row r="202">
      <c r="D202" s="2"/>
      <c r="E202" s="2"/>
    </row>
    <row r="203">
      <c r="D203" s="2"/>
      <c r="E203" s="2"/>
    </row>
    <row r="204">
      <c r="D204" s="2"/>
      <c r="E204" s="2"/>
    </row>
    <row r="205">
      <c r="D205" s="2"/>
      <c r="E205" s="2"/>
    </row>
    <row r="206">
      <c r="D206" s="2"/>
      <c r="E206" s="2"/>
    </row>
    <row r="207">
      <c r="D207" s="2"/>
      <c r="E207" s="2"/>
    </row>
    <row r="208">
      <c r="D208" s="2"/>
      <c r="E208" s="2"/>
    </row>
    <row r="209">
      <c r="D209" s="2"/>
      <c r="E209" s="2"/>
    </row>
    <row r="210">
      <c r="D210" s="2"/>
      <c r="E210" s="2"/>
    </row>
    <row r="211">
      <c r="D211" s="2"/>
      <c r="E211" s="2"/>
    </row>
    <row r="212">
      <c r="D212" s="2"/>
      <c r="E212" s="2"/>
    </row>
    <row r="213">
      <c r="D213" s="2"/>
      <c r="E213" s="2"/>
    </row>
    <row r="214">
      <c r="D214" s="2"/>
      <c r="E214" s="2"/>
    </row>
    <row r="215">
      <c r="D215" s="2"/>
      <c r="E215" s="2"/>
    </row>
    <row r="216">
      <c r="D216" s="2"/>
      <c r="E216" s="2"/>
    </row>
    <row r="217">
      <c r="D217" s="2"/>
      <c r="E217" s="2"/>
    </row>
    <row r="218">
      <c r="D218" s="2"/>
      <c r="E218" s="2"/>
    </row>
    <row r="219">
      <c r="D219" s="2"/>
      <c r="E219" s="2"/>
    </row>
    <row r="220">
      <c r="D220" s="2"/>
      <c r="E220" s="2"/>
    </row>
    <row r="221">
      <c r="D221" s="2"/>
      <c r="E221" s="2"/>
    </row>
    <row r="222">
      <c r="D222" s="2"/>
      <c r="E222" s="2"/>
    </row>
    <row r="223">
      <c r="D223" s="2"/>
      <c r="E223" s="2"/>
    </row>
    <row r="224">
      <c r="D224" s="2"/>
      <c r="E224" s="2"/>
    </row>
    <row r="225">
      <c r="D225" s="2"/>
      <c r="E225" s="2"/>
    </row>
    <row r="226">
      <c r="D226" s="2"/>
      <c r="E226" s="2"/>
    </row>
    <row r="227">
      <c r="D227" s="2"/>
      <c r="E227" s="2"/>
    </row>
    <row r="228">
      <c r="D228" s="2"/>
      <c r="E228" s="2"/>
    </row>
    <row r="229">
      <c r="D229" s="2"/>
      <c r="E229" s="2"/>
    </row>
    <row r="230">
      <c r="D230" s="2"/>
      <c r="E230" s="2"/>
    </row>
    <row r="231">
      <c r="D231" s="2"/>
      <c r="E231" s="2"/>
    </row>
    <row r="232">
      <c r="D232" s="2"/>
      <c r="E232" s="2"/>
    </row>
    <row r="233">
      <c r="D233" s="2"/>
      <c r="E233" s="2"/>
    </row>
    <row r="234">
      <c r="D234" s="2"/>
      <c r="E234" s="2"/>
    </row>
    <row r="235">
      <c r="D235" s="2"/>
      <c r="E235" s="2"/>
    </row>
    <row r="236">
      <c r="D236" s="2"/>
      <c r="E236" s="2"/>
    </row>
    <row r="237">
      <c r="D237" s="2"/>
      <c r="E237" s="2"/>
    </row>
    <row r="238">
      <c r="D238" s="2"/>
      <c r="E238" s="2"/>
    </row>
    <row r="239">
      <c r="D239" s="2"/>
      <c r="E239" s="2"/>
    </row>
    <row r="240">
      <c r="D240" s="2"/>
      <c r="E240" s="2"/>
    </row>
    <row r="241">
      <c r="D241" s="2"/>
      <c r="E241" s="2"/>
    </row>
    <row r="242">
      <c r="D242" s="2"/>
      <c r="E242" s="2"/>
    </row>
    <row r="243">
      <c r="D243" s="2"/>
      <c r="E243" s="2"/>
    </row>
    <row r="244">
      <c r="D244" s="2"/>
      <c r="E244" s="2"/>
    </row>
    <row r="245">
      <c r="D245" s="2"/>
      <c r="E245" s="2"/>
    </row>
    <row r="246">
      <c r="D246" s="2"/>
      <c r="E246" s="2"/>
    </row>
    <row r="247">
      <c r="D247" s="2"/>
      <c r="E247" s="2"/>
    </row>
    <row r="248">
      <c r="D248" s="2"/>
      <c r="E248" s="2"/>
    </row>
    <row r="249">
      <c r="D249" s="2"/>
      <c r="E249" s="2"/>
    </row>
    <row r="250">
      <c r="D250" s="2"/>
      <c r="E250" s="2"/>
    </row>
    <row r="251">
      <c r="D251" s="2"/>
      <c r="E251" s="2"/>
    </row>
    <row r="252">
      <c r="D252" s="2"/>
      <c r="E252" s="2"/>
    </row>
    <row r="253">
      <c r="D253" s="2"/>
      <c r="E253" s="2"/>
    </row>
    <row r="254">
      <c r="D254" s="2"/>
      <c r="E254" s="2"/>
    </row>
    <row r="255">
      <c r="D255" s="2"/>
      <c r="E255" s="2"/>
    </row>
    <row r="256">
      <c r="D256" s="2"/>
      <c r="E256" s="2"/>
    </row>
    <row r="257">
      <c r="D257" s="2"/>
      <c r="E257" s="2"/>
    </row>
    <row r="258">
      <c r="D258" s="2"/>
      <c r="E258" s="2"/>
    </row>
    <row r="259">
      <c r="D259" s="2"/>
      <c r="E259" s="2"/>
    </row>
    <row r="260">
      <c r="D260" s="2"/>
      <c r="E260" s="2"/>
    </row>
    <row r="261">
      <c r="D261" s="2"/>
      <c r="E261" s="2"/>
    </row>
    <row r="262">
      <c r="D262" s="2"/>
      <c r="E262" s="2"/>
    </row>
    <row r="263">
      <c r="D263" s="2"/>
      <c r="E263" s="2"/>
    </row>
    <row r="264">
      <c r="D264" s="2"/>
      <c r="E264" s="2"/>
    </row>
    <row r="265">
      <c r="D265" s="2"/>
      <c r="E265" s="2"/>
    </row>
    <row r="266">
      <c r="D266" s="2"/>
      <c r="E266" s="2"/>
    </row>
    <row r="267">
      <c r="D267" s="2"/>
      <c r="E267" s="2"/>
    </row>
    <row r="268">
      <c r="D268" s="2"/>
      <c r="E268" s="2"/>
    </row>
    <row r="269">
      <c r="D269" s="2"/>
      <c r="E269" s="2"/>
    </row>
    <row r="270">
      <c r="D270" s="2"/>
      <c r="E270" s="2"/>
    </row>
    <row r="271">
      <c r="D271" s="2"/>
      <c r="E271" s="2"/>
    </row>
    <row r="272">
      <c r="D272" s="2"/>
      <c r="E272" s="2"/>
    </row>
    <row r="273">
      <c r="D273" s="2"/>
      <c r="E273" s="2"/>
    </row>
    <row r="274">
      <c r="D274" s="2"/>
      <c r="E274" s="2"/>
    </row>
    <row r="275">
      <c r="D275" s="2"/>
      <c r="E275" s="2"/>
    </row>
    <row r="276">
      <c r="D276" s="2"/>
      <c r="E276" s="2"/>
    </row>
    <row r="277">
      <c r="D277" s="2"/>
      <c r="E277" s="2"/>
    </row>
    <row r="278">
      <c r="D278" s="2"/>
      <c r="E278" s="2"/>
    </row>
    <row r="279">
      <c r="D279" s="2"/>
      <c r="E279" s="2"/>
    </row>
    <row r="280">
      <c r="D280" s="2"/>
      <c r="E280" s="2"/>
    </row>
    <row r="281">
      <c r="D281" s="2"/>
      <c r="E281" s="2"/>
    </row>
    <row r="282">
      <c r="D282" s="2"/>
      <c r="E282" s="2"/>
    </row>
    <row r="283">
      <c r="D283" s="2"/>
      <c r="E283" s="2"/>
    </row>
    <row r="284">
      <c r="D284" s="2"/>
      <c r="E284" s="2"/>
    </row>
    <row r="285">
      <c r="D285" s="2"/>
      <c r="E285" s="2"/>
    </row>
    <row r="286">
      <c r="D286" s="2"/>
      <c r="E286" s="2"/>
    </row>
    <row r="287">
      <c r="D287" s="2"/>
      <c r="E287" s="2"/>
    </row>
    <row r="288">
      <c r="D288" s="2"/>
      <c r="E288" s="2"/>
    </row>
    <row r="289">
      <c r="D289" s="2"/>
      <c r="E289" s="2"/>
    </row>
    <row r="290">
      <c r="D290" s="2"/>
      <c r="E290" s="2"/>
    </row>
    <row r="291">
      <c r="D291" s="2"/>
      <c r="E291" s="2"/>
    </row>
    <row r="292">
      <c r="D292" s="2"/>
      <c r="E292" s="2"/>
    </row>
    <row r="293">
      <c r="D293" s="2"/>
      <c r="E293" s="2"/>
    </row>
    <row r="294">
      <c r="D294" s="2"/>
      <c r="E294" s="2"/>
    </row>
    <row r="295">
      <c r="D295" s="2"/>
      <c r="E295" s="2"/>
    </row>
    <row r="296">
      <c r="D296" s="2"/>
      <c r="E296" s="2"/>
    </row>
    <row r="297">
      <c r="D297" s="2"/>
      <c r="E297" s="2"/>
    </row>
    <row r="298">
      <c r="D298" s="2"/>
      <c r="E298" s="2"/>
    </row>
    <row r="299">
      <c r="D299" s="2"/>
      <c r="E299" s="2"/>
    </row>
    <row r="300">
      <c r="D300" s="2"/>
      <c r="E300" s="2"/>
    </row>
    <row r="301">
      <c r="D301" s="2"/>
      <c r="E301" s="2"/>
    </row>
    <row r="302">
      <c r="D302" s="2"/>
      <c r="E302" s="2"/>
    </row>
    <row r="303">
      <c r="D303" s="2"/>
      <c r="E303" s="2"/>
    </row>
    <row r="304">
      <c r="D304" s="2"/>
      <c r="E304" s="2"/>
    </row>
    <row r="305">
      <c r="D305" s="2"/>
      <c r="E305" s="2"/>
    </row>
    <row r="306">
      <c r="D306" s="2"/>
      <c r="E306" s="2"/>
    </row>
    <row r="307">
      <c r="D307" s="2"/>
      <c r="E307" s="2"/>
    </row>
    <row r="308">
      <c r="D308" s="2"/>
      <c r="E308" s="2"/>
    </row>
    <row r="309">
      <c r="D309" s="2"/>
      <c r="E309" s="2"/>
    </row>
    <row r="310">
      <c r="D310" s="2"/>
      <c r="E310" s="2"/>
    </row>
    <row r="311">
      <c r="D311" s="2"/>
      <c r="E311" s="2"/>
    </row>
    <row r="312">
      <c r="D312" s="2"/>
      <c r="E312" s="2"/>
    </row>
    <row r="313">
      <c r="D313" s="2"/>
      <c r="E313" s="2"/>
    </row>
    <row r="314">
      <c r="D314" s="2"/>
      <c r="E314" s="2"/>
    </row>
    <row r="315">
      <c r="D315" s="2"/>
      <c r="E315" s="2"/>
    </row>
    <row r="316">
      <c r="D316" s="2"/>
      <c r="E316" s="2"/>
    </row>
    <row r="317">
      <c r="D317" s="2"/>
      <c r="E317" s="2"/>
    </row>
    <row r="318">
      <c r="D318" s="2"/>
      <c r="E318" s="2"/>
    </row>
    <row r="319">
      <c r="D319" s="2"/>
      <c r="E319" s="2"/>
    </row>
    <row r="320">
      <c r="D320" s="2"/>
      <c r="E320" s="2"/>
    </row>
    <row r="321">
      <c r="D321" s="2"/>
      <c r="E321" s="2"/>
    </row>
    <row r="322">
      <c r="D322" s="2"/>
      <c r="E322" s="2"/>
    </row>
    <row r="323">
      <c r="D323" s="2"/>
      <c r="E323" s="2"/>
    </row>
    <row r="324">
      <c r="D324" s="2"/>
      <c r="E324" s="2"/>
    </row>
    <row r="325">
      <c r="D325" s="2"/>
      <c r="E325" s="2"/>
    </row>
    <row r="326">
      <c r="D326" s="2"/>
      <c r="E326" s="2"/>
    </row>
    <row r="327">
      <c r="D327" s="2"/>
      <c r="E327" s="2"/>
    </row>
    <row r="328">
      <c r="D328" s="2"/>
      <c r="E328" s="2"/>
    </row>
    <row r="329">
      <c r="D329" s="2"/>
      <c r="E329" s="2"/>
    </row>
    <row r="330">
      <c r="D330" s="2"/>
      <c r="E330" s="2"/>
    </row>
    <row r="331">
      <c r="D331" s="2"/>
      <c r="E331" s="2"/>
    </row>
    <row r="332">
      <c r="D332" s="2"/>
      <c r="E332" s="2"/>
    </row>
    <row r="333">
      <c r="D333" s="2"/>
      <c r="E333" s="2"/>
    </row>
    <row r="334">
      <c r="D334" s="2"/>
      <c r="E334" s="2"/>
    </row>
    <row r="335">
      <c r="D335" s="2"/>
      <c r="E335" s="2"/>
    </row>
    <row r="336">
      <c r="D336" s="2"/>
      <c r="E336" s="2"/>
    </row>
    <row r="337">
      <c r="D337" s="2"/>
      <c r="E337" s="2"/>
    </row>
    <row r="338">
      <c r="D338" s="2"/>
      <c r="E338" s="2"/>
    </row>
    <row r="339">
      <c r="D339" s="2"/>
      <c r="E339" s="2"/>
    </row>
    <row r="340">
      <c r="D340" s="2"/>
      <c r="E340" s="2"/>
    </row>
    <row r="341">
      <c r="D341" s="2"/>
      <c r="E341" s="2"/>
    </row>
    <row r="342">
      <c r="D342" s="2"/>
      <c r="E342" s="2"/>
    </row>
    <row r="343">
      <c r="D343" s="2"/>
      <c r="E343" s="2"/>
    </row>
    <row r="344">
      <c r="D344" s="2"/>
      <c r="E344" s="2"/>
    </row>
    <row r="345">
      <c r="D345" s="2"/>
      <c r="E345" s="2"/>
    </row>
    <row r="346">
      <c r="D346" s="2"/>
      <c r="E346" s="2"/>
    </row>
    <row r="347">
      <c r="D347" s="2"/>
      <c r="E347" s="2"/>
    </row>
    <row r="348">
      <c r="D348" s="2"/>
      <c r="E348" s="2"/>
    </row>
    <row r="349">
      <c r="D349" s="2"/>
      <c r="E349" s="2"/>
    </row>
    <row r="350">
      <c r="D350" s="2"/>
      <c r="E350" s="2"/>
    </row>
    <row r="351">
      <c r="D351" s="2"/>
      <c r="E351" s="2"/>
    </row>
    <row r="352">
      <c r="D352" s="2"/>
      <c r="E352" s="2"/>
    </row>
    <row r="353">
      <c r="D353" s="2"/>
      <c r="E353" s="2"/>
    </row>
    <row r="354">
      <c r="D354" s="2"/>
      <c r="E354" s="2"/>
    </row>
    <row r="355">
      <c r="D355" s="2"/>
      <c r="E355" s="2"/>
    </row>
    <row r="356">
      <c r="D356" s="2"/>
      <c r="E356" s="2"/>
    </row>
    <row r="357">
      <c r="D357" s="2"/>
      <c r="E357" s="2"/>
    </row>
    <row r="358">
      <c r="D358" s="2"/>
      <c r="E358" s="2"/>
    </row>
    <row r="359">
      <c r="D359" s="2"/>
      <c r="E359" s="2"/>
    </row>
    <row r="360">
      <c r="D360" s="2"/>
      <c r="E360" s="2"/>
    </row>
    <row r="361">
      <c r="D361" s="2"/>
      <c r="E361" s="2"/>
    </row>
    <row r="362">
      <c r="D362" s="2"/>
      <c r="E362" s="2"/>
    </row>
    <row r="363">
      <c r="D363" s="2"/>
      <c r="E363" s="2"/>
    </row>
    <row r="364">
      <c r="D364" s="2"/>
      <c r="E364" s="2"/>
    </row>
    <row r="365">
      <c r="D365" s="2"/>
      <c r="E365" s="2"/>
    </row>
    <row r="366">
      <c r="D366" s="2"/>
      <c r="E366" s="2"/>
    </row>
    <row r="367">
      <c r="D367" s="2"/>
      <c r="E367" s="2"/>
    </row>
    <row r="368">
      <c r="D368" s="2"/>
      <c r="E368" s="2"/>
    </row>
    <row r="369">
      <c r="D369" s="2"/>
      <c r="E369" s="2"/>
    </row>
    <row r="370">
      <c r="D370" s="2"/>
      <c r="E370" s="2"/>
    </row>
    <row r="371">
      <c r="D371" s="2"/>
      <c r="E371" s="2"/>
    </row>
    <row r="372">
      <c r="D372" s="2"/>
      <c r="E372" s="2"/>
    </row>
    <row r="373">
      <c r="D373" s="2"/>
      <c r="E373" s="2"/>
    </row>
    <row r="374">
      <c r="D374" s="2"/>
      <c r="E374" s="2"/>
    </row>
    <row r="375">
      <c r="D375" s="2"/>
      <c r="E375" s="2"/>
    </row>
    <row r="376">
      <c r="D376" s="2"/>
      <c r="E376" s="2"/>
    </row>
    <row r="377">
      <c r="D377" s="2"/>
      <c r="E377" s="2"/>
    </row>
    <row r="378">
      <c r="D378" s="2"/>
      <c r="E378" s="2"/>
    </row>
    <row r="379">
      <c r="D379" s="2"/>
      <c r="E379" s="2"/>
    </row>
    <row r="380">
      <c r="D380" s="2"/>
      <c r="E380" s="2"/>
    </row>
    <row r="381">
      <c r="D381" s="2"/>
      <c r="E381" s="2"/>
    </row>
    <row r="382">
      <c r="D382" s="2"/>
      <c r="E382" s="2"/>
    </row>
    <row r="383">
      <c r="D383" s="2"/>
      <c r="E383" s="2"/>
    </row>
    <row r="384">
      <c r="D384" s="2"/>
      <c r="E384" s="2"/>
    </row>
    <row r="385">
      <c r="D385" s="2"/>
      <c r="E385" s="2"/>
    </row>
    <row r="386">
      <c r="D386" s="2"/>
      <c r="E386" s="2"/>
    </row>
    <row r="387">
      <c r="D387" s="2"/>
      <c r="E387" s="2"/>
    </row>
    <row r="388">
      <c r="D388" s="2"/>
      <c r="E388" s="2"/>
    </row>
    <row r="389">
      <c r="D389" s="2"/>
      <c r="E389" s="2"/>
    </row>
    <row r="390">
      <c r="D390" s="2"/>
      <c r="E390" s="2"/>
    </row>
    <row r="391">
      <c r="D391" s="2"/>
      <c r="E391" s="2"/>
    </row>
    <row r="392">
      <c r="D392" s="2"/>
      <c r="E392" s="2"/>
    </row>
    <row r="393">
      <c r="D393" s="2"/>
      <c r="E393" s="2"/>
    </row>
    <row r="394">
      <c r="D394" s="2"/>
      <c r="E394" s="2"/>
    </row>
    <row r="395">
      <c r="D395" s="2"/>
      <c r="E395" s="2"/>
    </row>
    <row r="396">
      <c r="D396" s="2"/>
      <c r="E396" s="2"/>
    </row>
    <row r="397">
      <c r="D397" s="2"/>
      <c r="E397" s="2"/>
    </row>
    <row r="398">
      <c r="D398" s="2"/>
      <c r="E398" s="2"/>
    </row>
    <row r="399">
      <c r="D399" s="2"/>
      <c r="E399" s="2"/>
    </row>
    <row r="400">
      <c r="D400" s="2"/>
      <c r="E400" s="2"/>
    </row>
    <row r="401">
      <c r="D401" s="2"/>
      <c r="E401" s="2"/>
    </row>
    <row r="402">
      <c r="D402" s="2"/>
      <c r="E402" s="2"/>
    </row>
    <row r="403">
      <c r="D403" s="2"/>
      <c r="E403" s="2"/>
    </row>
    <row r="404">
      <c r="D404" s="2"/>
      <c r="E404" s="2"/>
    </row>
    <row r="405">
      <c r="D405" s="2"/>
      <c r="E405" s="2"/>
    </row>
    <row r="406">
      <c r="D406" s="2"/>
      <c r="E406" s="2"/>
    </row>
    <row r="407">
      <c r="D407" s="2"/>
      <c r="E407" s="2"/>
    </row>
    <row r="408">
      <c r="D408" s="2"/>
      <c r="E408" s="2"/>
    </row>
    <row r="409">
      <c r="D409" s="2"/>
      <c r="E409" s="2"/>
    </row>
    <row r="410">
      <c r="D410" s="2"/>
      <c r="E410" s="2"/>
    </row>
    <row r="411">
      <c r="D411" s="2"/>
      <c r="E411" s="2"/>
    </row>
    <row r="412">
      <c r="D412" s="2"/>
      <c r="E412" s="2"/>
    </row>
    <row r="413">
      <c r="D413" s="2"/>
      <c r="E413" s="2"/>
    </row>
    <row r="414">
      <c r="D414" s="2"/>
      <c r="E414" s="2"/>
    </row>
    <row r="415">
      <c r="D415" s="2"/>
      <c r="E415" s="2"/>
    </row>
    <row r="416">
      <c r="D416" s="2"/>
      <c r="E416" s="2"/>
    </row>
    <row r="417">
      <c r="D417" s="2"/>
      <c r="E417" s="2"/>
    </row>
    <row r="418">
      <c r="D418" s="2"/>
      <c r="E418" s="2"/>
    </row>
    <row r="419">
      <c r="D419" s="2"/>
      <c r="E419" s="2"/>
    </row>
    <row r="420">
      <c r="D420" s="2"/>
      <c r="E420" s="2"/>
    </row>
    <row r="421">
      <c r="D421" s="2"/>
      <c r="E421" s="2"/>
    </row>
    <row r="422">
      <c r="D422" s="2"/>
      <c r="E422" s="2"/>
    </row>
    <row r="423">
      <c r="D423" s="2"/>
      <c r="E423" s="2"/>
    </row>
    <row r="424">
      <c r="D424" s="2"/>
      <c r="E424" s="2"/>
    </row>
    <row r="425">
      <c r="D425" s="2"/>
      <c r="E425" s="2"/>
    </row>
    <row r="426">
      <c r="D426" s="2"/>
      <c r="E426" s="2"/>
    </row>
    <row r="427">
      <c r="D427" s="2"/>
      <c r="E427" s="2"/>
    </row>
    <row r="428">
      <c r="D428" s="2"/>
      <c r="E428" s="2"/>
    </row>
    <row r="429">
      <c r="D429" s="2"/>
      <c r="E429" s="2"/>
    </row>
    <row r="430">
      <c r="D430" s="2"/>
      <c r="E430" s="2"/>
    </row>
    <row r="431">
      <c r="D431" s="2"/>
      <c r="E431" s="2"/>
    </row>
    <row r="432">
      <c r="D432" s="2"/>
      <c r="E432" s="2"/>
    </row>
    <row r="433">
      <c r="D433" s="2"/>
      <c r="E433" s="2"/>
    </row>
    <row r="434">
      <c r="D434" s="2"/>
      <c r="E434" s="2"/>
    </row>
    <row r="435">
      <c r="D435" s="2"/>
      <c r="E435" s="2"/>
    </row>
    <row r="436">
      <c r="D436" s="2"/>
      <c r="E436" s="2"/>
    </row>
    <row r="437">
      <c r="D437" s="2"/>
      <c r="E437" s="2"/>
    </row>
    <row r="438">
      <c r="D438" s="2"/>
      <c r="E438" s="2"/>
    </row>
    <row r="439">
      <c r="D439" s="2"/>
      <c r="E439" s="2"/>
    </row>
    <row r="440">
      <c r="D440" s="2"/>
      <c r="E440" s="2"/>
    </row>
    <row r="441">
      <c r="D441" s="2"/>
      <c r="E441" s="2"/>
    </row>
    <row r="442">
      <c r="D442" s="2"/>
      <c r="E442" s="2"/>
    </row>
    <row r="443">
      <c r="D443" s="2"/>
      <c r="E443" s="2"/>
    </row>
    <row r="444">
      <c r="D444" s="2"/>
      <c r="E444" s="2"/>
    </row>
    <row r="445">
      <c r="D445" s="2"/>
      <c r="E445" s="2"/>
    </row>
    <row r="446">
      <c r="D446" s="2"/>
      <c r="E446" s="2"/>
    </row>
    <row r="447">
      <c r="D447" s="2"/>
      <c r="E447" s="2"/>
    </row>
    <row r="448">
      <c r="D448" s="2"/>
      <c r="E448" s="2"/>
    </row>
    <row r="449">
      <c r="D449" s="2"/>
      <c r="E449" s="2"/>
    </row>
    <row r="450">
      <c r="D450" s="2"/>
      <c r="E450" s="2"/>
    </row>
    <row r="451">
      <c r="D451" s="2"/>
      <c r="E451" s="2"/>
    </row>
    <row r="452">
      <c r="D452" s="2"/>
      <c r="E452" s="2"/>
    </row>
    <row r="453">
      <c r="D453" s="2"/>
      <c r="E453" s="2"/>
    </row>
    <row r="454">
      <c r="D454" s="2"/>
      <c r="E454" s="2"/>
    </row>
    <row r="455">
      <c r="D455" s="2"/>
      <c r="E455" s="2"/>
    </row>
    <row r="456">
      <c r="D456" s="2"/>
      <c r="E456" s="2"/>
    </row>
    <row r="457">
      <c r="D457" s="2"/>
      <c r="E457" s="2"/>
    </row>
    <row r="458">
      <c r="D458" s="2"/>
      <c r="E458" s="2"/>
    </row>
    <row r="459">
      <c r="D459" s="2"/>
      <c r="E459" s="2"/>
    </row>
    <row r="460">
      <c r="D460" s="2"/>
      <c r="E460" s="2"/>
    </row>
    <row r="461">
      <c r="D461" s="2"/>
      <c r="E461" s="2"/>
    </row>
    <row r="462">
      <c r="D462" s="2"/>
      <c r="E462" s="2"/>
    </row>
    <row r="463">
      <c r="D463" s="2"/>
      <c r="E463" s="2"/>
    </row>
    <row r="464">
      <c r="D464" s="2"/>
      <c r="E464" s="2"/>
    </row>
    <row r="465">
      <c r="D465" s="2"/>
      <c r="E465" s="2"/>
    </row>
    <row r="466">
      <c r="D466" s="2"/>
      <c r="E466" s="2"/>
    </row>
    <row r="467">
      <c r="D467" s="2"/>
      <c r="E467" s="2"/>
    </row>
    <row r="468">
      <c r="D468" s="2"/>
      <c r="E468" s="2"/>
    </row>
    <row r="469">
      <c r="D469" s="2"/>
      <c r="E469" s="2"/>
    </row>
    <row r="470">
      <c r="D470" s="2"/>
      <c r="E470" s="2"/>
    </row>
    <row r="471">
      <c r="D471" s="2"/>
      <c r="E471" s="2"/>
    </row>
    <row r="472">
      <c r="D472" s="2"/>
      <c r="E472" s="2"/>
    </row>
    <row r="473">
      <c r="D473" s="2"/>
      <c r="E473" s="2"/>
    </row>
    <row r="474">
      <c r="D474" s="2"/>
      <c r="E474" s="2"/>
    </row>
    <row r="475">
      <c r="D475" s="2"/>
      <c r="E475" s="2"/>
    </row>
    <row r="476">
      <c r="D476" s="2"/>
      <c r="E476" s="2"/>
    </row>
    <row r="477">
      <c r="D477" s="2"/>
      <c r="E477" s="2"/>
    </row>
    <row r="478">
      <c r="D478" s="2"/>
      <c r="E478" s="2"/>
    </row>
    <row r="479">
      <c r="D479" s="2"/>
      <c r="E479" s="2"/>
    </row>
    <row r="480">
      <c r="D480" s="2"/>
      <c r="E480" s="2"/>
    </row>
    <row r="481">
      <c r="D481" s="2"/>
      <c r="E481" s="2"/>
    </row>
    <row r="482">
      <c r="D482" s="2"/>
      <c r="E482" s="2"/>
    </row>
    <row r="483">
      <c r="D483" s="2"/>
      <c r="E483" s="2"/>
    </row>
    <row r="484">
      <c r="D484" s="2"/>
      <c r="E484" s="2"/>
    </row>
    <row r="485">
      <c r="D485" s="2"/>
      <c r="E485" s="2"/>
    </row>
    <row r="486">
      <c r="D486" s="2"/>
      <c r="E486" s="2"/>
    </row>
    <row r="487">
      <c r="D487" s="2"/>
      <c r="E487" s="2"/>
    </row>
    <row r="488">
      <c r="D488" s="2"/>
      <c r="E488" s="2"/>
    </row>
    <row r="489">
      <c r="D489" s="2"/>
      <c r="E489" s="2"/>
    </row>
    <row r="490">
      <c r="D490" s="2"/>
      <c r="E490" s="2"/>
    </row>
    <row r="491">
      <c r="D491" s="2"/>
      <c r="E491" s="2"/>
    </row>
    <row r="492">
      <c r="D492" s="2"/>
      <c r="E492" s="2"/>
    </row>
    <row r="493">
      <c r="D493" s="2"/>
      <c r="E493" s="2"/>
    </row>
    <row r="494">
      <c r="D494" s="2"/>
      <c r="E494" s="2"/>
    </row>
    <row r="495">
      <c r="D495" s="2"/>
      <c r="E495" s="2"/>
    </row>
    <row r="496">
      <c r="D496" s="2"/>
      <c r="E496" s="2"/>
    </row>
    <row r="497">
      <c r="D497" s="2"/>
      <c r="E497" s="2"/>
    </row>
    <row r="498">
      <c r="D498" s="2"/>
      <c r="E498" s="2"/>
    </row>
    <row r="499">
      <c r="D499" s="2"/>
      <c r="E499" s="2"/>
    </row>
    <row r="500">
      <c r="D500" s="2"/>
      <c r="E500" s="2"/>
    </row>
    <row r="501">
      <c r="D501" s="2"/>
      <c r="E501" s="2"/>
    </row>
    <row r="502">
      <c r="D502" s="2"/>
      <c r="E502" s="2"/>
    </row>
    <row r="503">
      <c r="D503" s="2"/>
      <c r="E503" s="2"/>
    </row>
    <row r="504">
      <c r="D504" s="2"/>
      <c r="E504" s="2"/>
    </row>
    <row r="505">
      <c r="D505" s="2"/>
      <c r="E505" s="2"/>
    </row>
    <row r="506">
      <c r="D506" s="2"/>
      <c r="E506" s="2"/>
    </row>
    <row r="507">
      <c r="D507" s="2"/>
      <c r="E507" s="2"/>
    </row>
    <row r="508">
      <c r="D508" s="2"/>
      <c r="E508" s="2"/>
    </row>
    <row r="509">
      <c r="D509" s="2"/>
      <c r="E509" s="2"/>
    </row>
    <row r="510">
      <c r="D510" s="2"/>
      <c r="E510" s="2"/>
    </row>
    <row r="511">
      <c r="D511" s="2"/>
      <c r="E511" s="2"/>
    </row>
    <row r="512">
      <c r="D512" s="2"/>
      <c r="E512" s="2"/>
    </row>
    <row r="513">
      <c r="D513" s="2"/>
      <c r="E513" s="2"/>
    </row>
    <row r="514">
      <c r="D514" s="2"/>
      <c r="E514" s="2"/>
    </row>
    <row r="515">
      <c r="D515" s="2"/>
      <c r="E515" s="2"/>
    </row>
    <row r="516">
      <c r="D516" s="2"/>
      <c r="E516" s="2"/>
    </row>
    <row r="517">
      <c r="D517" s="2"/>
      <c r="E517" s="2"/>
    </row>
    <row r="518">
      <c r="D518" s="2"/>
      <c r="E518" s="2"/>
    </row>
    <row r="519">
      <c r="D519" s="2"/>
      <c r="E519" s="2"/>
    </row>
    <row r="520">
      <c r="D520" s="2"/>
      <c r="E520" s="2"/>
    </row>
    <row r="521">
      <c r="D521" s="2"/>
      <c r="E521" s="2"/>
    </row>
    <row r="522">
      <c r="D522" s="2"/>
      <c r="E522" s="2"/>
    </row>
    <row r="523">
      <c r="D523" s="2"/>
      <c r="E523" s="2"/>
    </row>
    <row r="524">
      <c r="D524" s="2"/>
      <c r="E524" s="2"/>
    </row>
    <row r="525">
      <c r="D525" s="2"/>
      <c r="E525" s="2"/>
    </row>
    <row r="526">
      <c r="D526" s="2"/>
      <c r="E526" s="2"/>
    </row>
    <row r="527">
      <c r="D527" s="2"/>
      <c r="E527" s="2"/>
    </row>
    <row r="528">
      <c r="D528" s="2"/>
      <c r="E528" s="2"/>
    </row>
    <row r="529">
      <c r="D529" s="2"/>
      <c r="E529" s="2"/>
    </row>
    <row r="530">
      <c r="D530" s="2"/>
      <c r="E530" s="2"/>
    </row>
    <row r="531">
      <c r="D531" s="2"/>
      <c r="E531" s="2"/>
    </row>
    <row r="532">
      <c r="D532" s="2"/>
      <c r="E532" s="2"/>
    </row>
    <row r="533">
      <c r="D533" s="2"/>
      <c r="E533" s="2"/>
    </row>
    <row r="534">
      <c r="D534" s="2"/>
      <c r="E534" s="2"/>
    </row>
    <row r="535">
      <c r="D535" s="2"/>
      <c r="E535" s="2"/>
    </row>
    <row r="536">
      <c r="D536" s="2"/>
      <c r="E536" s="2"/>
    </row>
    <row r="537">
      <c r="D537" s="2"/>
      <c r="E537" s="2"/>
    </row>
    <row r="538">
      <c r="D538" s="2"/>
      <c r="E538" s="2"/>
    </row>
    <row r="539">
      <c r="D539" s="2"/>
      <c r="E539" s="2"/>
    </row>
    <row r="540">
      <c r="D540" s="2"/>
      <c r="E540" s="2"/>
    </row>
    <row r="541">
      <c r="D541" s="2"/>
      <c r="E541" s="2"/>
    </row>
    <row r="542">
      <c r="D542" s="2"/>
      <c r="E542" s="2"/>
    </row>
    <row r="543">
      <c r="D543" s="2"/>
      <c r="E543" s="2"/>
    </row>
    <row r="544">
      <c r="D544" s="2"/>
      <c r="E544" s="2"/>
    </row>
    <row r="545">
      <c r="D545" s="2"/>
      <c r="E545" s="2"/>
    </row>
    <row r="546">
      <c r="D546" s="2"/>
      <c r="E546" s="2"/>
    </row>
    <row r="547">
      <c r="D547" s="2"/>
      <c r="E547" s="2"/>
    </row>
    <row r="548">
      <c r="D548" s="2"/>
      <c r="E548" s="2"/>
    </row>
    <row r="549">
      <c r="D549" s="2"/>
      <c r="E549" s="2"/>
    </row>
    <row r="550">
      <c r="D550" s="2"/>
      <c r="E550" s="2"/>
    </row>
    <row r="551">
      <c r="D551" s="2"/>
      <c r="E551" s="2"/>
    </row>
    <row r="552">
      <c r="D552" s="2"/>
      <c r="E552" s="2"/>
    </row>
    <row r="553">
      <c r="D553" s="2"/>
      <c r="E553" s="2"/>
    </row>
    <row r="554">
      <c r="D554" s="2"/>
      <c r="E554" s="2"/>
    </row>
    <row r="555">
      <c r="D555" s="2"/>
      <c r="E555" s="2"/>
    </row>
    <row r="556">
      <c r="D556" s="2"/>
      <c r="E556" s="2"/>
    </row>
    <row r="557">
      <c r="D557" s="2"/>
      <c r="E557" s="2"/>
    </row>
    <row r="558">
      <c r="D558" s="2"/>
      <c r="E558" s="2"/>
    </row>
    <row r="559">
      <c r="D559" s="2"/>
      <c r="E559" s="2"/>
    </row>
    <row r="560">
      <c r="D560" s="2"/>
      <c r="E560" s="2"/>
    </row>
    <row r="561">
      <c r="D561" s="2"/>
      <c r="E561" s="2"/>
    </row>
    <row r="562">
      <c r="D562" s="2"/>
      <c r="E562" s="2"/>
    </row>
    <row r="563">
      <c r="D563" s="2"/>
      <c r="E563" s="2"/>
    </row>
    <row r="564">
      <c r="D564" s="2"/>
      <c r="E564" s="2"/>
    </row>
    <row r="565">
      <c r="D565" s="2"/>
      <c r="E565" s="2"/>
    </row>
    <row r="566">
      <c r="D566" s="2"/>
      <c r="E566" s="2"/>
    </row>
    <row r="567">
      <c r="D567" s="2"/>
      <c r="E567" s="2"/>
    </row>
    <row r="568">
      <c r="D568" s="2"/>
      <c r="E568" s="2"/>
    </row>
    <row r="569">
      <c r="D569" s="2"/>
      <c r="E569" s="2"/>
    </row>
    <row r="570">
      <c r="D570" s="2"/>
      <c r="E570" s="2"/>
    </row>
    <row r="571">
      <c r="D571" s="2"/>
      <c r="E571" s="2"/>
    </row>
    <row r="572">
      <c r="D572" s="2"/>
      <c r="E572" s="2"/>
    </row>
    <row r="573">
      <c r="D573" s="2"/>
      <c r="E573" s="2"/>
    </row>
    <row r="574">
      <c r="D574" s="2"/>
      <c r="E574" s="2"/>
    </row>
    <row r="575">
      <c r="D575" s="2"/>
      <c r="E575" s="2"/>
    </row>
    <row r="576">
      <c r="D576" s="2"/>
      <c r="E576" s="2"/>
    </row>
    <row r="577">
      <c r="D577" s="2"/>
      <c r="E577" s="2"/>
    </row>
    <row r="578">
      <c r="D578" s="2"/>
      <c r="E578" s="2"/>
    </row>
    <row r="579">
      <c r="D579" s="2"/>
      <c r="E579" s="2"/>
    </row>
    <row r="580">
      <c r="D580" s="2"/>
      <c r="E580" s="2"/>
    </row>
    <row r="581">
      <c r="D581" s="2"/>
      <c r="E581" s="2"/>
    </row>
    <row r="582">
      <c r="D582" s="2"/>
      <c r="E582" s="2"/>
    </row>
    <row r="583">
      <c r="D583" s="2"/>
      <c r="E583" s="2"/>
    </row>
    <row r="584">
      <c r="D584" s="2"/>
      <c r="E584" s="2"/>
    </row>
    <row r="585">
      <c r="D585" s="2"/>
      <c r="E585" s="2"/>
    </row>
    <row r="586">
      <c r="D586" s="2"/>
      <c r="E586" s="2"/>
    </row>
    <row r="587">
      <c r="D587" s="2"/>
      <c r="E587" s="2"/>
    </row>
    <row r="588">
      <c r="D588" s="2"/>
      <c r="E588" s="2"/>
    </row>
    <row r="589">
      <c r="D589" s="2"/>
      <c r="E589" s="2"/>
    </row>
    <row r="590">
      <c r="D590" s="2"/>
      <c r="E590" s="2"/>
    </row>
    <row r="591">
      <c r="D591" s="2"/>
      <c r="E591" s="2"/>
    </row>
    <row r="592">
      <c r="D592" s="2"/>
      <c r="E592" s="2"/>
    </row>
    <row r="593">
      <c r="D593" s="2"/>
      <c r="E593" s="2"/>
    </row>
    <row r="594">
      <c r="D594" s="2"/>
      <c r="E594" s="2"/>
    </row>
    <row r="595">
      <c r="D595" s="2"/>
      <c r="E595" s="2"/>
    </row>
    <row r="596">
      <c r="D596" s="2"/>
      <c r="E596" s="2"/>
    </row>
    <row r="597">
      <c r="D597" s="2"/>
      <c r="E597" s="2"/>
    </row>
    <row r="598">
      <c r="D598" s="2"/>
      <c r="E598" s="2"/>
    </row>
    <row r="599">
      <c r="D599" s="2"/>
      <c r="E599" s="2"/>
    </row>
    <row r="600">
      <c r="D600" s="2"/>
      <c r="E600" s="2"/>
    </row>
    <row r="601">
      <c r="D601" s="2"/>
      <c r="E601" s="2"/>
    </row>
    <row r="602">
      <c r="D602" s="2"/>
      <c r="E602" s="2"/>
    </row>
    <row r="603">
      <c r="D603" s="2"/>
      <c r="E603" s="2"/>
    </row>
    <row r="604">
      <c r="D604" s="2"/>
      <c r="E604" s="2"/>
    </row>
    <row r="605">
      <c r="D605" s="2"/>
      <c r="E605" s="2"/>
    </row>
    <row r="606">
      <c r="D606" s="2"/>
      <c r="E606" s="2"/>
    </row>
    <row r="607">
      <c r="D607" s="2"/>
      <c r="E607" s="2"/>
    </row>
    <row r="608">
      <c r="D608" s="2"/>
      <c r="E608" s="2"/>
    </row>
    <row r="609">
      <c r="D609" s="2"/>
      <c r="E609" s="2"/>
    </row>
    <row r="610">
      <c r="D610" s="2"/>
      <c r="E610" s="2"/>
    </row>
    <row r="611">
      <c r="D611" s="2"/>
      <c r="E611" s="2"/>
    </row>
    <row r="612">
      <c r="D612" s="2"/>
      <c r="E612" s="2"/>
    </row>
    <row r="613">
      <c r="D613" s="2"/>
      <c r="E613" s="2"/>
    </row>
    <row r="614">
      <c r="D614" s="2"/>
      <c r="E614" s="2"/>
    </row>
    <row r="615">
      <c r="D615" s="2"/>
      <c r="E615" s="2"/>
    </row>
    <row r="616">
      <c r="D616" s="2"/>
      <c r="E616" s="2"/>
    </row>
    <row r="617">
      <c r="D617" s="2"/>
      <c r="E617" s="2"/>
    </row>
    <row r="618">
      <c r="D618" s="2"/>
      <c r="E618" s="2"/>
    </row>
    <row r="619">
      <c r="D619" s="2"/>
      <c r="E619" s="2"/>
    </row>
    <row r="620">
      <c r="D620" s="2"/>
      <c r="E620" s="2"/>
    </row>
    <row r="621">
      <c r="D621" s="2"/>
      <c r="E621" s="2"/>
    </row>
    <row r="622">
      <c r="D622" s="2"/>
      <c r="E622" s="2"/>
    </row>
    <row r="623">
      <c r="D623" s="2"/>
      <c r="E623" s="2"/>
    </row>
    <row r="624">
      <c r="D624" s="2"/>
      <c r="E624" s="2"/>
    </row>
    <row r="625">
      <c r="D625" s="2"/>
      <c r="E625" s="2"/>
    </row>
    <row r="626">
      <c r="D626" s="2"/>
      <c r="E626" s="2"/>
    </row>
    <row r="627">
      <c r="D627" s="2"/>
      <c r="E627" s="2"/>
    </row>
    <row r="628">
      <c r="D628" s="2"/>
      <c r="E628" s="2"/>
    </row>
    <row r="629">
      <c r="D629" s="2"/>
      <c r="E629" s="2"/>
    </row>
    <row r="630">
      <c r="D630" s="2"/>
      <c r="E630" s="2"/>
    </row>
    <row r="631">
      <c r="D631" s="2"/>
      <c r="E631" s="2"/>
    </row>
    <row r="632">
      <c r="D632" s="2"/>
      <c r="E632" s="2"/>
    </row>
    <row r="633">
      <c r="D633" s="2"/>
      <c r="E633" s="2"/>
    </row>
    <row r="634">
      <c r="D634" s="2"/>
      <c r="E634" s="2"/>
    </row>
    <row r="635">
      <c r="D635" s="2"/>
      <c r="E635" s="2"/>
    </row>
    <row r="636">
      <c r="D636" s="2"/>
      <c r="E636" s="2"/>
    </row>
    <row r="637">
      <c r="D637" s="2"/>
      <c r="E637" s="2"/>
    </row>
    <row r="638">
      <c r="D638" s="2"/>
      <c r="E638" s="2"/>
    </row>
    <row r="639">
      <c r="D639" s="2"/>
      <c r="E639" s="2"/>
    </row>
    <row r="640">
      <c r="D640" s="2"/>
      <c r="E640" s="2"/>
    </row>
    <row r="641">
      <c r="D641" s="2"/>
      <c r="E641" s="2"/>
    </row>
    <row r="642">
      <c r="D642" s="2"/>
      <c r="E642" s="2"/>
    </row>
    <row r="643">
      <c r="D643" s="2"/>
      <c r="E643" s="2"/>
    </row>
    <row r="644">
      <c r="D644" s="2"/>
      <c r="E644" s="2"/>
    </row>
    <row r="645">
      <c r="D645" s="2"/>
      <c r="E645" s="2"/>
    </row>
    <row r="646">
      <c r="D646" s="2"/>
      <c r="E646" s="2"/>
    </row>
    <row r="647">
      <c r="D647" s="2"/>
      <c r="E647" s="2"/>
    </row>
    <row r="648">
      <c r="D648" s="2"/>
      <c r="E648" s="2"/>
    </row>
    <row r="649">
      <c r="D649" s="2"/>
      <c r="E649" s="2"/>
    </row>
    <row r="650">
      <c r="D650" s="2"/>
      <c r="E650" s="2"/>
    </row>
    <row r="651">
      <c r="D651" s="2"/>
      <c r="E651" s="2"/>
    </row>
    <row r="652">
      <c r="D652" s="2"/>
      <c r="E652" s="2"/>
    </row>
    <row r="653">
      <c r="D653" s="2"/>
      <c r="E653" s="2"/>
    </row>
    <row r="654">
      <c r="D654" s="2"/>
      <c r="E654" s="2"/>
    </row>
    <row r="655">
      <c r="D655" s="2"/>
      <c r="E655" s="2"/>
    </row>
    <row r="656">
      <c r="D656" s="2"/>
      <c r="E656" s="2"/>
    </row>
    <row r="657">
      <c r="D657" s="2"/>
      <c r="E657" s="2"/>
    </row>
    <row r="658">
      <c r="D658" s="2"/>
      <c r="E658" s="2"/>
    </row>
    <row r="659">
      <c r="D659" s="2"/>
      <c r="E659" s="2"/>
    </row>
    <row r="660">
      <c r="D660" s="2"/>
      <c r="E660" s="2"/>
    </row>
    <row r="661">
      <c r="D661" s="2"/>
      <c r="E661" s="2"/>
    </row>
    <row r="662">
      <c r="D662" s="2"/>
      <c r="E662" s="2"/>
    </row>
    <row r="663">
      <c r="D663" s="2"/>
      <c r="E663" s="2"/>
    </row>
    <row r="664">
      <c r="D664" s="2"/>
      <c r="E664" s="2"/>
    </row>
    <row r="665">
      <c r="D665" s="2"/>
      <c r="E665" s="2"/>
    </row>
    <row r="666">
      <c r="D666" s="2"/>
      <c r="E666" s="2"/>
    </row>
    <row r="667">
      <c r="D667" s="2"/>
      <c r="E667" s="2"/>
    </row>
    <row r="668">
      <c r="D668" s="2"/>
      <c r="E668" s="2"/>
    </row>
    <row r="669">
      <c r="D669" s="2"/>
      <c r="E669" s="2"/>
    </row>
    <row r="670">
      <c r="D670" s="2"/>
      <c r="E670" s="2"/>
    </row>
    <row r="671">
      <c r="D671" s="2"/>
      <c r="E671" s="2"/>
    </row>
    <row r="672">
      <c r="D672" s="2"/>
      <c r="E672" s="2"/>
    </row>
    <row r="673">
      <c r="D673" s="2"/>
      <c r="E673" s="2"/>
    </row>
    <row r="674">
      <c r="D674" s="2"/>
      <c r="E674" s="2"/>
    </row>
    <row r="675">
      <c r="D675" s="2"/>
      <c r="E675" s="2"/>
    </row>
    <row r="676">
      <c r="D676" s="2"/>
      <c r="E676" s="2"/>
    </row>
    <row r="677">
      <c r="D677" s="2"/>
      <c r="E677" s="2"/>
    </row>
    <row r="678">
      <c r="D678" s="2"/>
      <c r="E678" s="2"/>
    </row>
    <row r="679">
      <c r="D679" s="2"/>
      <c r="E679" s="2"/>
    </row>
    <row r="680">
      <c r="D680" s="2"/>
      <c r="E680" s="2"/>
    </row>
    <row r="681">
      <c r="D681" s="2"/>
      <c r="E681" s="2"/>
    </row>
    <row r="682">
      <c r="D682" s="2"/>
      <c r="E682" s="2"/>
    </row>
    <row r="683">
      <c r="D683" s="2"/>
      <c r="E683" s="2"/>
    </row>
    <row r="684">
      <c r="D684" s="2"/>
      <c r="E684" s="2"/>
    </row>
    <row r="685">
      <c r="D685" s="2"/>
      <c r="E685" s="2"/>
    </row>
    <row r="686">
      <c r="D686" s="2"/>
      <c r="E686" s="2"/>
    </row>
    <row r="687">
      <c r="D687" s="2"/>
      <c r="E687" s="2"/>
    </row>
    <row r="688">
      <c r="D688" s="2"/>
      <c r="E688" s="2"/>
    </row>
    <row r="689">
      <c r="D689" s="2"/>
      <c r="E689" s="2"/>
    </row>
    <row r="690">
      <c r="D690" s="2"/>
      <c r="E690" s="2"/>
    </row>
    <row r="691">
      <c r="D691" s="2"/>
      <c r="E691" s="2"/>
    </row>
    <row r="692">
      <c r="D692" s="2"/>
      <c r="E692" s="2"/>
    </row>
    <row r="693">
      <c r="D693" s="2"/>
      <c r="E693" s="2"/>
    </row>
    <row r="694">
      <c r="D694" s="2"/>
      <c r="E694" s="2"/>
    </row>
    <row r="695">
      <c r="D695" s="2"/>
      <c r="E695" s="2"/>
    </row>
    <row r="696">
      <c r="D696" s="2"/>
      <c r="E696" s="2"/>
    </row>
    <row r="697">
      <c r="D697" s="2"/>
      <c r="E697" s="2"/>
    </row>
    <row r="698">
      <c r="D698" s="2"/>
      <c r="E698" s="2"/>
    </row>
    <row r="699">
      <c r="D699" s="2"/>
      <c r="E699" s="2"/>
    </row>
    <row r="700">
      <c r="D700" s="2"/>
      <c r="E700" s="2"/>
    </row>
    <row r="701">
      <c r="D701" s="2"/>
      <c r="E701" s="2"/>
    </row>
    <row r="702">
      <c r="D702" s="2"/>
      <c r="E702" s="2"/>
    </row>
    <row r="703">
      <c r="D703" s="2"/>
      <c r="E703" s="2"/>
    </row>
    <row r="704">
      <c r="D704" s="2"/>
      <c r="E704" s="2"/>
    </row>
    <row r="705">
      <c r="D705" s="2"/>
      <c r="E705" s="2"/>
    </row>
    <row r="706">
      <c r="D706" s="2"/>
      <c r="E706" s="2"/>
    </row>
    <row r="707">
      <c r="D707" s="2"/>
      <c r="E707" s="2"/>
    </row>
    <row r="708">
      <c r="D708" s="2"/>
      <c r="E708" s="2"/>
    </row>
    <row r="709">
      <c r="D709" s="2"/>
      <c r="E709" s="2"/>
    </row>
    <row r="710">
      <c r="D710" s="2"/>
      <c r="E710" s="2"/>
    </row>
    <row r="711">
      <c r="D711" s="2"/>
      <c r="E711" s="2"/>
    </row>
    <row r="712">
      <c r="D712" s="2"/>
      <c r="E712" s="2"/>
    </row>
    <row r="713">
      <c r="D713" s="2"/>
      <c r="E713" s="2"/>
    </row>
    <row r="714">
      <c r="D714" s="2"/>
      <c r="E714" s="2"/>
    </row>
    <row r="715">
      <c r="D715" s="2"/>
      <c r="E715" s="2"/>
    </row>
    <row r="716">
      <c r="D716" s="2"/>
      <c r="E716" s="2"/>
    </row>
    <row r="717">
      <c r="D717" s="2"/>
      <c r="E717" s="2"/>
    </row>
    <row r="718">
      <c r="D718" s="2"/>
      <c r="E718" s="2"/>
    </row>
    <row r="719">
      <c r="D719" s="2"/>
      <c r="E719" s="2"/>
    </row>
    <row r="720">
      <c r="D720" s="2"/>
      <c r="E720" s="2"/>
    </row>
    <row r="721">
      <c r="D721" s="2"/>
      <c r="E721" s="2"/>
    </row>
    <row r="722">
      <c r="D722" s="2"/>
      <c r="E722" s="2"/>
    </row>
    <row r="723">
      <c r="D723" s="2"/>
      <c r="E723" s="2"/>
    </row>
    <row r="724">
      <c r="D724" s="2"/>
      <c r="E724" s="2"/>
    </row>
    <row r="725">
      <c r="D725" s="2"/>
      <c r="E725" s="2"/>
    </row>
    <row r="726">
      <c r="D726" s="2"/>
      <c r="E726" s="2"/>
    </row>
    <row r="727">
      <c r="D727" s="2"/>
      <c r="E727" s="2"/>
    </row>
    <row r="728">
      <c r="D728" s="2"/>
      <c r="E728" s="2"/>
    </row>
    <row r="729">
      <c r="D729" s="2"/>
      <c r="E729" s="2"/>
    </row>
    <row r="730">
      <c r="D730" s="2"/>
      <c r="E730" s="2"/>
    </row>
    <row r="731">
      <c r="D731" s="2"/>
      <c r="E731" s="2"/>
    </row>
    <row r="732">
      <c r="D732" s="2"/>
      <c r="E732" s="2"/>
    </row>
    <row r="733">
      <c r="D733" s="2"/>
      <c r="E733" s="2"/>
    </row>
    <row r="734">
      <c r="D734" s="2"/>
      <c r="E734" s="2"/>
    </row>
    <row r="735">
      <c r="D735" s="2"/>
      <c r="E735" s="2"/>
    </row>
    <row r="736">
      <c r="D736" s="2"/>
      <c r="E736" s="2"/>
    </row>
    <row r="737">
      <c r="D737" s="2"/>
      <c r="E737" s="2"/>
    </row>
    <row r="738">
      <c r="D738" s="2"/>
      <c r="E738" s="2"/>
    </row>
    <row r="739">
      <c r="D739" s="2"/>
      <c r="E739" s="2"/>
    </row>
    <row r="740">
      <c r="D740" s="2"/>
      <c r="E740" s="2"/>
    </row>
    <row r="741">
      <c r="D741" s="2"/>
      <c r="E741" s="2"/>
    </row>
    <row r="742">
      <c r="D742" s="2"/>
      <c r="E742" s="2"/>
    </row>
    <row r="743">
      <c r="D743" s="2"/>
      <c r="E743" s="2"/>
    </row>
    <row r="744">
      <c r="D744" s="2"/>
      <c r="E744" s="2"/>
    </row>
    <row r="745">
      <c r="D745" s="2"/>
      <c r="E745" s="2"/>
    </row>
    <row r="746">
      <c r="D746" s="2"/>
      <c r="E746" s="2"/>
    </row>
    <row r="747">
      <c r="D747" s="2"/>
      <c r="E747" s="2"/>
    </row>
    <row r="748">
      <c r="D748" s="2"/>
      <c r="E748" s="2"/>
    </row>
    <row r="749">
      <c r="D749" s="2"/>
      <c r="E749" s="2"/>
    </row>
    <row r="750">
      <c r="D750" s="2"/>
      <c r="E750" s="2"/>
    </row>
    <row r="751">
      <c r="D751" s="2"/>
      <c r="E751" s="2"/>
    </row>
    <row r="752">
      <c r="D752" s="2"/>
      <c r="E752" s="2"/>
    </row>
    <row r="753">
      <c r="D753" s="2"/>
      <c r="E753" s="2"/>
    </row>
    <row r="754">
      <c r="D754" s="2"/>
      <c r="E754" s="2"/>
    </row>
    <row r="755">
      <c r="D755" s="2"/>
      <c r="E755" s="2"/>
    </row>
    <row r="756">
      <c r="D756" s="2"/>
      <c r="E756" s="2"/>
    </row>
    <row r="757">
      <c r="D757" s="2"/>
      <c r="E757" s="2"/>
    </row>
    <row r="758">
      <c r="D758" s="2"/>
      <c r="E758" s="2"/>
    </row>
    <row r="759">
      <c r="D759" s="2"/>
      <c r="E759" s="2"/>
    </row>
    <row r="760">
      <c r="D760" s="2"/>
      <c r="E760" s="2"/>
    </row>
    <row r="761">
      <c r="D761" s="2"/>
      <c r="E761" s="2"/>
    </row>
    <row r="762">
      <c r="D762" s="2"/>
      <c r="E762" s="2"/>
    </row>
    <row r="763">
      <c r="D763" s="2"/>
      <c r="E763" s="2"/>
    </row>
    <row r="764">
      <c r="D764" s="2"/>
      <c r="E764" s="2"/>
    </row>
    <row r="765">
      <c r="D765" s="2"/>
      <c r="E765" s="2"/>
    </row>
    <row r="766">
      <c r="D766" s="2"/>
      <c r="E766" s="2"/>
    </row>
    <row r="767">
      <c r="D767" s="2"/>
      <c r="E767" s="2"/>
    </row>
    <row r="768">
      <c r="D768" s="2"/>
      <c r="E768" s="2"/>
    </row>
    <row r="769">
      <c r="D769" s="2"/>
      <c r="E769" s="2"/>
    </row>
    <row r="770">
      <c r="D770" s="2"/>
      <c r="E770" s="2"/>
    </row>
    <row r="771">
      <c r="D771" s="2"/>
      <c r="E771" s="2"/>
    </row>
    <row r="772">
      <c r="D772" s="2"/>
      <c r="E772" s="2"/>
    </row>
    <row r="773">
      <c r="D773" s="2"/>
      <c r="E773" s="2"/>
    </row>
    <row r="774">
      <c r="D774" s="2"/>
      <c r="E774" s="2"/>
    </row>
    <row r="775">
      <c r="D775" s="2"/>
      <c r="E775" s="2"/>
    </row>
    <row r="776">
      <c r="D776" s="2"/>
      <c r="E776" s="2"/>
    </row>
    <row r="777">
      <c r="D777" s="2"/>
      <c r="E777" s="2"/>
    </row>
    <row r="778">
      <c r="D778" s="2"/>
      <c r="E778" s="2"/>
    </row>
    <row r="779">
      <c r="D779" s="2"/>
      <c r="E779" s="2"/>
    </row>
    <row r="780">
      <c r="D780" s="2"/>
      <c r="E780" s="2"/>
    </row>
    <row r="781">
      <c r="D781" s="2"/>
      <c r="E781" s="2"/>
    </row>
    <row r="782">
      <c r="D782" s="2"/>
      <c r="E782" s="2"/>
    </row>
    <row r="783">
      <c r="D783" s="2"/>
      <c r="E783" s="2"/>
    </row>
    <row r="784">
      <c r="D784" s="2"/>
      <c r="E784" s="2"/>
    </row>
    <row r="785">
      <c r="D785" s="2"/>
      <c r="E785" s="2"/>
    </row>
    <row r="786">
      <c r="D786" s="2"/>
      <c r="E786" s="2"/>
    </row>
    <row r="787">
      <c r="D787" s="2"/>
      <c r="E787" s="2"/>
    </row>
    <row r="788">
      <c r="D788" s="2"/>
      <c r="E788" s="2"/>
    </row>
    <row r="789">
      <c r="D789" s="2"/>
      <c r="E789" s="2"/>
    </row>
    <row r="790">
      <c r="D790" s="2"/>
      <c r="E790" s="2"/>
    </row>
    <row r="791">
      <c r="D791" s="2"/>
      <c r="E791" s="2"/>
    </row>
    <row r="792">
      <c r="D792" s="2"/>
      <c r="E792" s="2"/>
    </row>
    <row r="793">
      <c r="D793" s="2"/>
      <c r="E793" s="2"/>
    </row>
    <row r="794">
      <c r="D794" s="2"/>
      <c r="E794" s="2"/>
    </row>
    <row r="795">
      <c r="D795" s="2"/>
      <c r="E795" s="2"/>
    </row>
    <row r="796">
      <c r="D796" s="2"/>
      <c r="E796" s="2"/>
    </row>
    <row r="797">
      <c r="D797" s="2"/>
      <c r="E797" s="2"/>
    </row>
    <row r="798">
      <c r="D798" s="2"/>
      <c r="E798" s="2"/>
    </row>
    <row r="799">
      <c r="D799" s="2"/>
      <c r="E799" s="2"/>
    </row>
    <row r="800">
      <c r="D800" s="2"/>
      <c r="E800" s="2"/>
    </row>
    <row r="801">
      <c r="D801" s="2"/>
      <c r="E801" s="2"/>
    </row>
    <row r="802">
      <c r="D802" s="2"/>
      <c r="E802" s="2"/>
    </row>
    <row r="803">
      <c r="D803" s="2"/>
      <c r="E803" s="2"/>
    </row>
    <row r="804">
      <c r="D804" s="2"/>
      <c r="E804" s="2"/>
    </row>
    <row r="805">
      <c r="D805" s="2"/>
      <c r="E805" s="2"/>
    </row>
    <row r="806">
      <c r="D806" s="2"/>
      <c r="E806" s="2"/>
    </row>
    <row r="807">
      <c r="D807" s="2"/>
      <c r="E807" s="2"/>
    </row>
    <row r="808">
      <c r="D808" s="2"/>
      <c r="E808" s="2"/>
    </row>
    <row r="809">
      <c r="D809" s="2"/>
      <c r="E809" s="2"/>
    </row>
    <row r="810">
      <c r="D810" s="2"/>
      <c r="E810" s="2"/>
    </row>
    <row r="811">
      <c r="D811" s="2"/>
      <c r="E811" s="2"/>
    </row>
    <row r="812">
      <c r="D812" s="2"/>
      <c r="E812" s="2"/>
    </row>
    <row r="813">
      <c r="D813" s="2"/>
      <c r="E813" s="2"/>
    </row>
    <row r="814">
      <c r="D814" s="2"/>
      <c r="E814" s="2"/>
    </row>
    <row r="815">
      <c r="D815" s="2"/>
      <c r="E815" s="2"/>
    </row>
    <row r="816">
      <c r="D816" s="2"/>
      <c r="E816" s="2"/>
    </row>
    <row r="817">
      <c r="D817" s="2"/>
      <c r="E817" s="2"/>
    </row>
    <row r="818">
      <c r="D818" s="2"/>
      <c r="E818" s="2"/>
    </row>
    <row r="819">
      <c r="D819" s="2"/>
      <c r="E819" s="2"/>
    </row>
    <row r="820">
      <c r="D820" s="2"/>
      <c r="E820" s="2"/>
    </row>
    <row r="821">
      <c r="D821" s="2"/>
      <c r="E821" s="2"/>
    </row>
    <row r="822">
      <c r="D822" s="2"/>
      <c r="E822" s="2"/>
    </row>
    <row r="823">
      <c r="D823" s="2"/>
      <c r="E823" s="2"/>
    </row>
    <row r="824">
      <c r="D824" s="2"/>
      <c r="E824" s="2"/>
    </row>
    <row r="825">
      <c r="D825" s="2"/>
      <c r="E825" s="2"/>
    </row>
    <row r="826">
      <c r="D826" s="2"/>
      <c r="E826" s="2"/>
    </row>
    <row r="827">
      <c r="D827" s="2"/>
      <c r="E827" s="2"/>
    </row>
    <row r="828">
      <c r="D828" s="2"/>
      <c r="E828" s="2"/>
    </row>
    <row r="829">
      <c r="D829" s="2"/>
      <c r="E829" s="2"/>
    </row>
    <row r="830">
      <c r="D830" s="2"/>
      <c r="E830" s="2"/>
    </row>
    <row r="831">
      <c r="D831" s="2"/>
      <c r="E831" s="2"/>
    </row>
    <row r="832">
      <c r="D832" s="2"/>
      <c r="E832" s="2"/>
    </row>
    <row r="833">
      <c r="D833" s="2"/>
      <c r="E833" s="2"/>
    </row>
    <row r="834">
      <c r="D834" s="2"/>
      <c r="E834" s="2"/>
    </row>
    <row r="835">
      <c r="D835" s="2"/>
      <c r="E835" s="2"/>
    </row>
    <row r="836">
      <c r="D836" s="2"/>
      <c r="E836" s="2"/>
    </row>
    <row r="837">
      <c r="D837" s="2"/>
      <c r="E837" s="2"/>
    </row>
    <row r="838">
      <c r="D838" s="2"/>
      <c r="E838" s="2"/>
    </row>
    <row r="839">
      <c r="D839" s="2"/>
      <c r="E839" s="2"/>
    </row>
    <row r="840">
      <c r="D840" s="2"/>
      <c r="E840" s="2"/>
    </row>
    <row r="841">
      <c r="D841" s="2"/>
      <c r="E841" s="2"/>
    </row>
    <row r="842">
      <c r="D842" s="2"/>
      <c r="E842" s="2"/>
    </row>
    <row r="843">
      <c r="D843" s="2"/>
      <c r="E843" s="2"/>
    </row>
    <row r="844">
      <c r="D844" s="2"/>
      <c r="E844" s="2"/>
    </row>
    <row r="845">
      <c r="D845" s="2"/>
      <c r="E845" s="2"/>
    </row>
    <row r="846">
      <c r="D846" s="2"/>
      <c r="E846" s="2"/>
    </row>
    <row r="847">
      <c r="D847" s="2"/>
      <c r="E847" s="2"/>
    </row>
    <row r="848">
      <c r="D848" s="2"/>
      <c r="E848" s="2"/>
    </row>
    <row r="849">
      <c r="D849" s="2"/>
      <c r="E849" s="2"/>
    </row>
    <row r="850">
      <c r="D850" s="2"/>
      <c r="E850" s="2"/>
    </row>
    <row r="851">
      <c r="D851" s="2"/>
      <c r="E851" s="2"/>
    </row>
    <row r="852">
      <c r="D852" s="2"/>
      <c r="E852" s="2"/>
    </row>
    <row r="853">
      <c r="D853" s="2"/>
      <c r="E853" s="2"/>
    </row>
    <row r="854">
      <c r="D854" s="2"/>
      <c r="E854" s="2"/>
    </row>
    <row r="855">
      <c r="D855" s="2"/>
      <c r="E855" s="2"/>
    </row>
    <row r="856">
      <c r="D856" s="2"/>
      <c r="E856" s="2"/>
    </row>
    <row r="857">
      <c r="D857" s="2"/>
      <c r="E857" s="2"/>
    </row>
    <row r="858">
      <c r="D858" s="2"/>
      <c r="E858" s="2"/>
    </row>
    <row r="859">
      <c r="D859" s="2"/>
      <c r="E859" s="2"/>
    </row>
    <row r="860">
      <c r="D860" s="2"/>
      <c r="E860" s="2"/>
    </row>
    <row r="861">
      <c r="D861" s="2"/>
      <c r="E861" s="2"/>
    </row>
    <row r="862">
      <c r="D862" s="2"/>
      <c r="E862" s="2"/>
    </row>
    <row r="863">
      <c r="D863" s="2"/>
      <c r="E863" s="2"/>
    </row>
    <row r="864">
      <c r="D864" s="2"/>
      <c r="E864" s="2"/>
    </row>
    <row r="865">
      <c r="D865" s="2"/>
      <c r="E865" s="2"/>
    </row>
    <row r="866">
      <c r="D866" s="2"/>
      <c r="E866" s="2"/>
    </row>
    <row r="867">
      <c r="D867" s="2"/>
      <c r="E867" s="2"/>
    </row>
    <row r="868">
      <c r="D868" s="2"/>
      <c r="E868" s="2"/>
    </row>
    <row r="869">
      <c r="D869" s="2"/>
      <c r="E869" s="2"/>
    </row>
    <row r="870">
      <c r="D870" s="2"/>
      <c r="E870" s="2"/>
    </row>
    <row r="871">
      <c r="D871" s="2"/>
      <c r="E871" s="2"/>
    </row>
    <row r="872">
      <c r="D872" s="2"/>
      <c r="E872" s="2"/>
    </row>
    <row r="873">
      <c r="D873" s="2"/>
      <c r="E873" s="2"/>
    </row>
    <row r="874">
      <c r="D874" s="2"/>
      <c r="E874" s="2"/>
    </row>
    <row r="875">
      <c r="D875" s="2"/>
      <c r="E875" s="2"/>
    </row>
    <row r="876">
      <c r="D876" s="2"/>
      <c r="E876" s="2"/>
    </row>
    <row r="877">
      <c r="D877" s="2"/>
      <c r="E877" s="2"/>
    </row>
    <row r="878">
      <c r="D878" s="2"/>
      <c r="E878" s="2"/>
    </row>
    <row r="879">
      <c r="D879" s="2"/>
      <c r="E879" s="2"/>
    </row>
    <row r="880">
      <c r="D880" s="2"/>
      <c r="E880" s="2"/>
    </row>
    <row r="881">
      <c r="D881" s="2"/>
      <c r="E881" s="2"/>
    </row>
    <row r="882">
      <c r="D882" s="2"/>
      <c r="E882" s="2"/>
    </row>
    <row r="883">
      <c r="D883" s="2"/>
      <c r="E883" s="2"/>
    </row>
    <row r="884">
      <c r="D884" s="2"/>
      <c r="E884" s="2"/>
    </row>
    <row r="885">
      <c r="D885" s="2"/>
      <c r="E885" s="2"/>
    </row>
    <row r="886">
      <c r="D886" s="2"/>
      <c r="E886" s="2"/>
    </row>
    <row r="887">
      <c r="D887" s="2"/>
      <c r="E887" s="2"/>
    </row>
    <row r="888">
      <c r="D888" s="2"/>
      <c r="E888" s="2"/>
    </row>
    <row r="889">
      <c r="D889" s="2"/>
      <c r="E889" s="2"/>
    </row>
    <row r="890">
      <c r="D890" s="2"/>
      <c r="E890" s="2"/>
    </row>
    <row r="891">
      <c r="D891" s="2"/>
      <c r="E891" s="2"/>
    </row>
    <row r="892">
      <c r="D892" s="2"/>
      <c r="E892" s="2"/>
    </row>
    <row r="893">
      <c r="D893" s="2"/>
      <c r="E893" s="2"/>
    </row>
    <row r="894">
      <c r="D894" s="2"/>
      <c r="E894" s="2"/>
    </row>
    <row r="895">
      <c r="D895" s="2"/>
      <c r="E895" s="2"/>
    </row>
    <row r="896">
      <c r="D896" s="2"/>
      <c r="E896" s="2"/>
    </row>
    <row r="897">
      <c r="D897" s="2"/>
      <c r="E897" s="2"/>
    </row>
    <row r="898">
      <c r="D898" s="2"/>
      <c r="E898" s="2"/>
    </row>
    <row r="899">
      <c r="D899" s="2"/>
      <c r="E899" s="2"/>
    </row>
    <row r="900">
      <c r="D900" s="2"/>
      <c r="E900" s="2"/>
    </row>
    <row r="901">
      <c r="D901" s="2"/>
      <c r="E901" s="2"/>
    </row>
    <row r="902">
      <c r="D902" s="2"/>
      <c r="E902" s="2"/>
    </row>
    <row r="903">
      <c r="D903" s="2"/>
      <c r="E903" s="2"/>
    </row>
    <row r="904">
      <c r="D904" s="2"/>
      <c r="E904" s="2"/>
    </row>
    <row r="905">
      <c r="D905" s="2"/>
      <c r="E905" s="2"/>
    </row>
    <row r="906">
      <c r="D906" s="2"/>
      <c r="E906" s="2"/>
    </row>
    <row r="907">
      <c r="D907" s="2"/>
      <c r="E907" s="2"/>
    </row>
    <row r="908">
      <c r="D908" s="2"/>
      <c r="E908" s="2"/>
    </row>
    <row r="909">
      <c r="D909" s="2"/>
      <c r="E909" s="2"/>
    </row>
    <row r="910">
      <c r="D910" s="2"/>
      <c r="E910" s="2"/>
    </row>
    <row r="911">
      <c r="D911" s="2"/>
      <c r="E911" s="2"/>
    </row>
    <row r="912">
      <c r="D912" s="2"/>
      <c r="E912" s="2"/>
    </row>
    <row r="913">
      <c r="D913" s="2"/>
      <c r="E913" s="2"/>
    </row>
    <row r="914">
      <c r="D914" s="2"/>
      <c r="E914" s="2"/>
    </row>
    <row r="915">
      <c r="D915" s="2"/>
      <c r="E915" s="2"/>
    </row>
    <row r="916">
      <c r="D916" s="2"/>
      <c r="E916" s="2"/>
    </row>
    <row r="917">
      <c r="D917" s="2"/>
      <c r="E917" s="2"/>
    </row>
    <row r="918">
      <c r="D918" s="2"/>
      <c r="E918" s="2"/>
    </row>
    <row r="919">
      <c r="D919" s="2"/>
      <c r="E919" s="2"/>
    </row>
    <row r="920">
      <c r="D920" s="2"/>
      <c r="E920" s="2"/>
    </row>
    <row r="921">
      <c r="D921" s="2"/>
      <c r="E921" s="2"/>
    </row>
    <row r="922">
      <c r="D922" s="2"/>
      <c r="E922" s="2"/>
    </row>
    <row r="923">
      <c r="D923" s="2"/>
      <c r="E923" s="2"/>
    </row>
    <row r="924">
      <c r="D924" s="2"/>
      <c r="E924" s="2"/>
    </row>
    <row r="925">
      <c r="D925" s="2"/>
      <c r="E925" s="2"/>
    </row>
    <row r="926">
      <c r="D926" s="2"/>
      <c r="E926" s="2"/>
    </row>
    <row r="927">
      <c r="D927" s="2"/>
      <c r="E927" s="2"/>
    </row>
    <row r="928">
      <c r="D928" s="2"/>
      <c r="E928" s="2"/>
    </row>
    <row r="929">
      <c r="D929" s="2"/>
      <c r="E929" s="2"/>
    </row>
    <row r="930">
      <c r="D930" s="2"/>
      <c r="E930" s="2"/>
    </row>
    <row r="931">
      <c r="D931" s="2"/>
      <c r="E931" s="2"/>
    </row>
    <row r="932">
      <c r="D932" s="2"/>
      <c r="E932" s="2"/>
    </row>
    <row r="933">
      <c r="D933" s="2"/>
      <c r="E933" s="2"/>
    </row>
    <row r="934">
      <c r="D934" s="2"/>
      <c r="E934" s="2"/>
    </row>
    <row r="935">
      <c r="D935" s="2"/>
      <c r="E935" s="2"/>
    </row>
    <row r="936">
      <c r="D936" s="2"/>
      <c r="E936" s="2"/>
    </row>
    <row r="937">
      <c r="D937" s="2"/>
      <c r="E937" s="2"/>
    </row>
    <row r="938">
      <c r="D938" s="2"/>
      <c r="E938" s="2"/>
    </row>
    <row r="939">
      <c r="D939" s="2"/>
      <c r="E939" s="2"/>
    </row>
    <row r="940">
      <c r="D940" s="2"/>
      <c r="E940" s="2"/>
    </row>
    <row r="941">
      <c r="D941" s="2"/>
      <c r="E941" s="2"/>
    </row>
    <row r="942">
      <c r="D942" s="2"/>
      <c r="E942" s="2"/>
    </row>
    <row r="943">
      <c r="D943" s="2"/>
      <c r="E943" s="2"/>
    </row>
    <row r="944">
      <c r="D944" s="2"/>
      <c r="E944" s="2"/>
    </row>
    <row r="945">
      <c r="D945" s="2"/>
      <c r="E945" s="2"/>
    </row>
    <row r="946">
      <c r="D946" s="2"/>
      <c r="E946" s="2"/>
    </row>
    <row r="947">
      <c r="D947" s="2"/>
      <c r="E947" s="2"/>
    </row>
    <row r="948">
      <c r="D948" s="2"/>
      <c r="E948" s="2"/>
    </row>
    <row r="949">
      <c r="D949" s="2"/>
      <c r="E949" s="2"/>
    </row>
    <row r="950">
      <c r="D950" s="2"/>
      <c r="E950" s="2"/>
    </row>
    <row r="951">
      <c r="D951" s="2"/>
      <c r="E951" s="2"/>
    </row>
    <row r="952">
      <c r="D952" s="2"/>
      <c r="E952" s="2"/>
    </row>
    <row r="953">
      <c r="D953" s="2"/>
      <c r="E953" s="2"/>
    </row>
    <row r="954">
      <c r="D954" s="2"/>
      <c r="E954" s="2"/>
    </row>
    <row r="955">
      <c r="D955" s="2"/>
      <c r="E955" s="2"/>
    </row>
    <row r="956">
      <c r="D956" s="2"/>
      <c r="E956" s="2"/>
    </row>
    <row r="957">
      <c r="D957" s="2"/>
      <c r="E957" s="2"/>
    </row>
    <row r="958">
      <c r="D958" s="2"/>
      <c r="E958" s="2"/>
    </row>
    <row r="959">
      <c r="D959" s="2"/>
      <c r="E959" s="2"/>
    </row>
    <row r="960">
      <c r="D960" s="2"/>
      <c r="E960" s="2"/>
    </row>
    <row r="961">
      <c r="D961" s="2"/>
      <c r="E961" s="2"/>
    </row>
    <row r="962">
      <c r="D962" s="2"/>
      <c r="E962" s="2"/>
    </row>
    <row r="963">
      <c r="D963" s="2"/>
      <c r="E963" s="2"/>
    </row>
    <row r="964">
      <c r="D964" s="2"/>
      <c r="E964" s="2"/>
    </row>
    <row r="965">
      <c r="D965" s="2"/>
      <c r="E965" s="2"/>
    </row>
    <row r="966">
      <c r="D966" s="2"/>
      <c r="E966" s="2"/>
    </row>
    <row r="967">
      <c r="D967" s="2"/>
      <c r="E967" s="2"/>
    </row>
    <row r="968">
      <c r="D968" s="2"/>
      <c r="E968" s="2"/>
    </row>
    <row r="969">
      <c r="D969" s="2"/>
      <c r="E969" s="2"/>
    </row>
    <row r="970">
      <c r="D970" s="2"/>
      <c r="E970" s="2"/>
    </row>
    <row r="971">
      <c r="D971" s="2"/>
      <c r="E971" s="2"/>
    </row>
    <row r="972">
      <c r="D972" s="2"/>
      <c r="E972" s="2"/>
    </row>
    <row r="973">
      <c r="D973" s="2"/>
      <c r="E973" s="2"/>
    </row>
    <row r="974">
      <c r="D974" s="2"/>
      <c r="E974" s="2"/>
    </row>
    <row r="975">
      <c r="D975" s="2"/>
      <c r="E975" s="2"/>
    </row>
    <row r="976">
      <c r="D976" s="2"/>
      <c r="E976" s="2"/>
    </row>
    <row r="977">
      <c r="D977" s="2"/>
      <c r="E977" s="2"/>
    </row>
    <row r="978">
      <c r="D978" s="2"/>
      <c r="E978" s="2"/>
    </row>
    <row r="979">
      <c r="D979" s="2"/>
      <c r="E979" s="2"/>
    </row>
    <row r="980">
      <c r="D980" s="2"/>
      <c r="E980" s="2"/>
    </row>
    <row r="981">
      <c r="D981" s="2"/>
      <c r="E981" s="2"/>
    </row>
    <row r="982">
      <c r="D982" s="2"/>
      <c r="E982" s="2"/>
    </row>
    <row r="983">
      <c r="D983" s="2"/>
      <c r="E983" s="2"/>
    </row>
    <row r="984">
      <c r="D984" s="2"/>
      <c r="E984" s="2"/>
    </row>
    <row r="985">
      <c r="D985" s="2"/>
      <c r="E985" s="2"/>
    </row>
    <row r="986">
      <c r="D986" s="2"/>
      <c r="E986" s="2"/>
    </row>
    <row r="987">
      <c r="D987" s="2"/>
      <c r="E987" s="2"/>
    </row>
    <row r="988">
      <c r="D988" s="2"/>
      <c r="E988" s="2"/>
    </row>
    <row r="989">
      <c r="D989" s="2"/>
      <c r="E989" s="2"/>
    </row>
    <row r="990">
      <c r="D990" s="2"/>
      <c r="E990" s="2"/>
    </row>
    <row r="991">
      <c r="D991" s="2"/>
      <c r="E991" s="2"/>
    </row>
    <row r="992">
      <c r="D992" s="2"/>
      <c r="E992" s="2"/>
    </row>
    <row r="993">
      <c r="D993" s="2"/>
      <c r="E993" s="2"/>
    </row>
    <row r="994">
      <c r="D994" s="2"/>
      <c r="E99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31.86"/>
    <col customWidth="1" min="2" max="20" width="12.57"/>
  </cols>
  <sheetData>
    <row r="1">
      <c r="A1" s="1" t="s">
        <v>0</v>
      </c>
      <c r="B1" s="1" t="s">
        <v>1</v>
      </c>
      <c r="C1" s="1" t="s">
        <v>2</v>
      </c>
      <c r="D1" s="2"/>
      <c r="E1" s="2"/>
      <c r="J1" s="1"/>
      <c r="K1" s="1"/>
      <c r="L1" s="1"/>
      <c r="M1" s="1"/>
      <c r="N1" s="1"/>
      <c r="O1" s="1"/>
      <c r="P1" s="1"/>
      <c r="Q1" s="1" t="s">
        <v>3</v>
      </c>
    </row>
    <row r="2">
      <c r="A2" s="3" t="s">
        <v>4</v>
      </c>
      <c r="C2" s="3" t="s">
        <v>6</v>
      </c>
      <c r="D2" s="4" t="s">
        <v>7</v>
      </c>
      <c r="E2" s="4" t="s">
        <v>8</v>
      </c>
      <c r="F2" s="3" t="s">
        <v>10</v>
      </c>
      <c r="G2" s="3" t="s">
        <v>11</v>
      </c>
      <c r="H2" s="3"/>
      <c r="I2" s="3"/>
      <c r="J2" s="3"/>
      <c r="K2" s="3" t="s">
        <v>13</v>
      </c>
      <c r="L2" s="3"/>
      <c r="M2" s="3" t="s">
        <v>14</v>
      </c>
      <c r="N2" s="1"/>
      <c r="O2" s="1"/>
      <c r="P2" s="1"/>
      <c r="Q2" s="3" t="s">
        <v>29</v>
      </c>
      <c r="X2" s="3" t="s">
        <v>30</v>
      </c>
      <c r="AC2" s="3"/>
      <c r="AD2" s="3" t="s">
        <v>31</v>
      </c>
      <c r="AI2" s="3" t="s">
        <v>32</v>
      </c>
    </row>
    <row r="3">
      <c r="A3" s="3" t="s">
        <v>19</v>
      </c>
      <c r="B3" s="3" t="s">
        <v>5</v>
      </c>
      <c r="C3" s="3" t="s">
        <v>20</v>
      </c>
      <c r="D3" s="3" t="s">
        <v>20</v>
      </c>
      <c r="E3" s="3" t="s">
        <v>21</v>
      </c>
      <c r="F3" s="3" t="s">
        <v>21</v>
      </c>
      <c r="G3" s="3" t="s">
        <v>34</v>
      </c>
      <c r="H3" s="3" t="s">
        <v>35</v>
      </c>
      <c r="I3" s="3" t="s">
        <v>36</v>
      </c>
      <c r="J3" s="3" t="s">
        <v>37</v>
      </c>
      <c r="K3" s="3" t="s">
        <v>1</v>
      </c>
      <c r="L3" s="3" t="s">
        <v>38</v>
      </c>
      <c r="M3" s="3" t="s">
        <v>39</v>
      </c>
      <c r="N3" s="3" t="s">
        <v>40</v>
      </c>
      <c r="O3" s="3" t="s">
        <v>41</v>
      </c>
      <c r="P3" s="3" t="s">
        <v>42</v>
      </c>
      <c r="Q3" s="3" t="s">
        <v>43</v>
      </c>
      <c r="R3" s="3" t="s">
        <v>44</v>
      </c>
      <c r="S3" s="3" t="s">
        <v>45</v>
      </c>
      <c r="T3" s="3" t="s">
        <v>46</v>
      </c>
      <c r="U3" s="3" t="s">
        <v>47</v>
      </c>
      <c r="V3" s="3" t="s">
        <v>48</v>
      </c>
      <c r="W3" s="3" t="s">
        <v>49</v>
      </c>
      <c r="X3" s="3" t="s">
        <v>43</v>
      </c>
      <c r="Y3" s="3" t="s">
        <v>45</v>
      </c>
      <c r="Z3" s="3" t="s">
        <v>44</v>
      </c>
      <c r="AA3" s="3" t="s">
        <v>46</v>
      </c>
      <c r="AB3" s="3" t="s">
        <v>51</v>
      </c>
      <c r="AC3" s="3" t="s">
        <v>37</v>
      </c>
      <c r="AD3" s="3" t="s">
        <v>52</v>
      </c>
      <c r="AE3" s="3" t="s">
        <v>53</v>
      </c>
      <c r="AF3" s="3" t="s">
        <v>54</v>
      </c>
      <c r="AG3" s="3" t="s">
        <v>55</v>
      </c>
      <c r="AH3" s="3" t="s">
        <v>56</v>
      </c>
      <c r="AI3" s="3" t="s">
        <v>57</v>
      </c>
      <c r="AJ3" s="3" t="s">
        <v>58</v>
      </c>
    </row>
    <row r="4">
      <c r="A4" s="3" t="s">
        <v>59</v>
      </c>
      <c r="B4" s="3"/>
      <c r="C4" s="3">
        <v>-0.1</v>
      </c>
      <c r="D4" s="3">
        <v>0.0</v>
      </c>
      <c r="E4" s="3">
        <v>0.5</v>
      </c>
      <c r="F4" s="3">
        <v>0.5</v>
      </c>
      <c r="G4" s="5">
        <v>0.0</v>
      </c>
      <c r="H4" s="5">
        <v>0.0</v>
      </c>
      <c r="I4" s="5">
        <v>0.0</v>
      </c>
      <c r="J4" s="4">
        <v>-0.2</v>
      </c>
      <c r="K4" s="6"/>
      <c r="L4" s="5">
        <v>-0.1</v>
      </c>
      <c r="O4" s="3">
        <v>0.0</v>
      </c>
      <c r="P4" s="3">
        <v>-0.2</v>
      </c>
      <c r="S4" s="3"/>
      <c r="V4" s="3"/>
      <c r="X4" s="3">
        <v>0.6</v>
      </c>
      <c r="Y4" s="5">
        <v>0.1</v>
      </c>
      <c r="Z4" s="5"/>
      <c r="AA4" s="5"/>
      <c r="AB4" s="5"/>
      <c r="AC4" s="5" t="s">
        <v>61</v>
      </c>
      <c r="AD4" s="5"/>
      <c r="AE4" s="5"/>
      <c r="AF4" s="5"/>
      <c r="AG4" s="5"/>
      <c r="AH4" s="5"/>
      <c r="AI4" s="3"/>
      <c r="AJ4" s="5">
        <v>0.5</v>
      </c>
    </row>
    <row r="5">
      <c r="A5" s="3" t="str">
        <f>Scores!A4</f>
        <v>We must not turn our backs on those who saved American lives and helped us in time of need. Now these people need our help; there are others who have gotten it and are nowhere near as deserving, but these really do deserve to be treated as veterans; they risked their lives to help us.</v>
      </c>
      <c r="B5" s="3">
        <f>Scores!B4</f>
        <v>2</v>
      </c>
      <c r="C5" s="3" t="str">
        <f>IF($B5&gt;=1,IF(Scores!C4&gt;=C$4,"hit","miss"),IF($B5=0,IF(Scores!C4&lt;C$4,"hit","miss"), "miss"))</f>
        <v>hit</v>
      </c>
      <c r="D5" s="3" t="str">
        <f>IF($B5&gt;=1,IF(Scores!D4&gt;=D$4,"hit","miss"),IF($B5=0,IF(Scores!D4&lt;D$4,"hit","miss"), "miss"))</f>
        <v>hit</v>
      </c>
      <c r="E5" s="3" t="str">
        <f>IF($B5&gt;=1,IF(Scores!E4&gt;=E$4,"hit","miss"),IF($B5=0,IF(Scores!E4&lt;E$4,"hit","miss"), "miss"))</f>
        <v>hit</v>
      </c>
      <c r="F5" s="3" t="str">
        <f>IF($B5&gt;=1,IF(Scores!F4&gt;=F$4,"hit","miss"),IF($B5=0,IF(Scores!F4&lt;F$4,"hit","miss"), "miss"))</f>
        <v>hit</v>
      </c>
      <c r="G5" s="5" t="str">
        <f>IF($B5&gt;=1,IF(Scores!G4&gt;=G$4,"hit","miss"),IF($B5=0,IF(Scores!G4&lt;G$4,"hit","miss"), "error"))</f>
        <v>hit</v>
      </c>
      <c r="H5" s="5" t="str">
        <f>IF($B5&gt;=1,IF(Scores!H4&gt;=H$4,"hit","miss"),IF($B5=0,IF(Scores!H4&lt;H$4,"hit","miss"), "error"))</f>
        <v>hit</v>
      </c>
      <c r="I5" s="5" t="str">
        <f>IF($B5=0,IF(Scores!I4&gt;=I$4,"hit","miss"),IF($B5&gt;0,IF(Scores!I4&lt;I$4,"hit","miss"), "error"))</f>
        <v>miss</v>
      </c>
      <c r="J5" s="3" t="str">
        <f>IF($B5&gt;=1,IF(Scores!J4&gt;=J$4,"hit","miss"),IF($B5=0,IF(Scores!J4&lt;J$4,"hit","miss"), "miss"))</f>
        <v>miss</v>
      </c>
      <c r="K5" s="6">
        <v>6.0</v>
      </c>
      <c r="L5" s="5" t="str">
        <f>IF($B5&gt;=1,IF(Scores!L4&gt;=L$4,"hit","miss"),IF($B5=0,IF(Scores!L4&lt;L$4,"hit","miss"), "miss"))</f>
        <v>miss</v>
      </c>
      <c r="M5" s="5">
        <v>-1.0</v>
      </c>
      <c r="N5" s="5">
        <v>2.0</v>
      </c>
      <c r="O5" s="5" t="str">
        <f>IF($B5&gt;=1,IF(Scores!O4&gt;=O$4,"hit","miss"),IF($B5=0,IF(Scores!O4&lt;O$4,"hit","miss"), "miss"))</f>
        <v>miss</v>
      </c>
      <c r="P5" s="5" t="str">
        <f>IF($B5&gt;=1,IF(Scores!P4&gt;=P$4,"hit","miss"),IF($B5=0,IF(Scores!P4&lt;P$4,"hit","miss"), "miss"))</f>
        <v>hit</v>
      </c>
      <c r="S5" s="3">
        <v>0.51</v>
      </c>
      <c r="V5" s="3">
        <v>0.55</v>
      </c>
      <c r="X5" s="5">
        <v>0.3152495623</v>
      </c>
      <c r="Y5" s="5">
        <v>0.0280133523</v>
      </c>
      <c r="Z5" s="5">
        <v>0.5645569563</v>
      </c>
      <c r="AA5" s="5">
        <v>0.083388932</v>
      </c>
      <c r="AB5" s="5">
        <v>0.0087911552</v>
      </c>
      <c r="AC5" s="3" t="str">
        <f>IF(Scores!X4&lt;$X$4,IF($B5=0,"miss","hit"),IF($B5=0,IF(Scores!Y4&lt;Y$4,"hit","miss"),IF(Scores!Y4&gt;=Y$4,"hit","miss")))</f>
        <v>hit</v>
      </c>
      <c r="AD5" s="5">
        <v>0.064888</v>
      </c>
      <c r="AE5" s="5">
        <v>0.177202</v>
      </c>
      <c r="AF5" s="5">
        <v>0.391932</v>
      </c>
      <c r="AG5" s="5">
        <v>0.070293</v>
      </c>
      <c r="AH5" s="5">
        <v>0.295685</v>
      </c>
      <c r="AI5" s="3" t="str">
        <f>IF($B5&gt;=1,IF(Scores!AH4="Non Abusive","hit","miss"),IF(Scores!AH4="Abusive","hit","miss"))</f>
        <v>miss</v>
      </c>
      <c r="AJ5" s="5" t="str">
        <f>IF(AI5="hit",IF(Scores!AI4&gt;$AJ$4,"hit","miss"),"miss")</f>
        <v>miss</v>
      </c>
    </row>
    <row r="6">
      <c r="A6" s="3" t="str">
        <f>Scores!A5</f>
        <v>These men risked their life with everything to lose...we should show our gratitude.</v>
      </c>
      <c r="B6" s="3">
        <f>Scores!B5</f>
        <v>2</v>
      </c>
      <c r="C6" s="3" t="str">
        <f>IF($B6&gt;=1,IF(Scores!C5&gt;=C$4,"hit","miss"),IF($B6=0,IF(Scores!C5&lt;C$4,"hit","miss"), "miss"))</f>
        <v>hit</v>
      </c>
      <c r="D6" s="3" t="str">
        <f>IF($B6&gt;=1,IF(Scores!D5&gt;=D$4,"hit","miss"),IF($B6=0,IF(Scores!D5&lt;D$4,"hit","miss"), "miss"))</f>
        <v>hit</v>
      </c>
      <c r="E6" s="3" t="str">
        <f>IF($B6&gt;=1,IF(Scores!E5&gt;=E$4,"hit","miss"),IF($B6=0,IF(Scores!E5&lt;E$4,"hit","miss"), "miss"))</f>
        <v>hit</v>
      </c>
      <c r="F6" s="3" t="str">
        <f>IF($B6&gt;=1,IF(Scores!F5&gt;=F$4,"hit","miss"),IF($B6=0,IF(Scores!F5&lt;F$4,"hit","miss"), "miss"))</f>
        <v>hit</v>
      </c>
      <c r="G6" s="5" t="str">
        <f>IF($B6&gt;=1,IF(Scores!G5&gt;=G$4,"hit","miss"),IF($B6=0,IF(Scores!G5&lt;G$4,"hit","miss"), "error"))</f>
        <v>hit</v>
      </c>
      <c r="H6" s="5" t="str">
        <f>IF($B6&gt;=1,IF(Scores!H5&gt;=H$4,"hit","miss"),IF($B6=0,IF(Scores!H5&lt;H$4,"hit","miss"), "error"))</f>
        <v>hit</v>
      </c>
      <c r="I6" s="5" t="str">
        <f>IF($B6=0,IF(Scores!I5&gt;=I$4,"hit","miss"),IF($B6&gt;0,IF(Scores!I5&lt;I$4,"hit","miss"), "error"))</f>
        <v>hit</v>
      </c>
      <c r="J6" s="3" t="str">
        <f>IF($B6&gt;=1,IF(Scores!J5&gt;=J$4,"hit","miss"),IF($B6=0,IF(Scores!J5&lt;J$4,"hit","miss"), "miss"))</f>
        <v>miss</v>
      </c>
      <c r="K6" s="6">
        <v>0.0</v>
      </c>
      <c r="L6" s="5" t="str">
        <f>IF($B6&gt;=1,IF(Scores!L5&gt;=L$4,"hit","miss"),IF($B6=0,IF(Scores!L5&lt;L$4,"hit","miss"), "miss"))</f>
        <v>miss</v>
      </c>
      <c r="M6" s="5">
        <v>0.0</v>
      </c>
      <c r="N6" s="5">
        <v>0.0</v>
      </c>
      <c r="O6" s="5" t="str">
        <f>IF($B6&gt;=1,IF(Scores!O5&gt;=O$4,"hit","miss"),IF($B6=0,IF(Scores!O5&lt;O$4,"hit","miss"), "miss"))</f>
        <v>miss</v>
      </c>
      <c r="P6" s="5" t="str">
        <f>IF($B6&gt;=1,IF(Scores!P5&gt;=P$4,"hit","miss"),IF($B6=0,IF(Scores!P5&lt;P$4,"hit","miss"), "miss"))</f>
        <v>hit</v>
      </c>
      <c r="S6" s="3">
        <v>0.76</v>
      </c>
      <c r="X6" s="5">
        <v>0.1736856997</v>
      </c>
      <c r="Y6" s="5">
        <v>0.2306300998</v>
      </c>
      <c r="Z6" s="5">
        <v>0.4477536678</v>
      </c>
      <c r="AA6" s="5">
        <v>0.1403160989</v>
      </c>
      <c r="AB6" s="5">
        <v>0.0076143993</v>
      </c>
      <c r="AC6" s="3" t="str">
        <f>IF(Scores!X5&lt;$X$4,IF($B6=0,"miss","hit"),IF($B6=0,IF(Scores!Y5&lt;Y$4,"hit","miss"),IF(Scores!Y5&gt;=Y$4,"hit","miss")))</f>
        <v>hit</v>
      </c>
      <c r="AD6" s="5">
        <v>0.052363</v>
      </c>
      <c r="AE6" s="5">
        <v>0.192201</v>
      </c>
      <c r="AF6" s="5">
        <v>0.276879</v>
      </c>
      <c r="AG6" s="5">
        <v>0.020988</v>
      </c>
      <c r="AH6" s="5">
        <v>0.457569</v>
      </c>
      <c r="AI6" s="3" t="str">
        <f>IF($B6&gt;=1,IF(Scores!AH5="Non Abusive","hit","miss"),IF(Scores!AH5="Abusive","hit","miss"))</f>
        <v>miss</v>
      </c>
      <c r="AJ6" s="5" t="str">
        <f>IF(AI6="hit",IF(Scores!AI5&gt;$AJ$4,"hit","miss"),"miss")</f>
        <v>miss</v>
      </c>
    </row>
    <row r="7">
      <c r="A7" s="3" t="str">
        <f>Scores!A6</f>
        <v>They risked everything for us.</v>
      </c>
      <c r="B7" s="3">
        <f>Scores!B6</f>
        <v>2</v>
      </c>
      <c r="C7" s="3" t="str">
        <f>IF($B7&gt;=1,IF(Scores!C6&gt;=C$4,"hit","miss"),IF($B7=0,IF(Scores!C6&lt;C$4,"hit","miss"), "miss"))</f>
        <v>hit</v>
      </c>
      <c r="D7" s="3" t="str">
        <f>IF($B7&gt;=1,IF(Scores!D6&gt;=D$4,"hit","miss"),IF($B7=0,IF(Scores!D6&lt;D$4,"hit","miss"), "miss"))</f>
        <v>hit</v>
      </c>
      <c r="E7" s="3" t="str">
        <f>IF($B7&gt;=1,IF(Scores!E6&gt;=E$4,"hit","miss"),IF($B7=0,IF(Scores!E6&lt;E$4,"hit","miss"), "miss"))</f>
        <v>hit</v>
      </c>
      <c r="F7" s="3" t="str">
        <f>IF($B7&gt;=1,IF(Scores!F6&gt;=F$4,"hit","miss"),IF($B7=0,IF(Scores!F6&lt;F$4,"hit","miss"), "miss"))</f>
        <v>hit</v>
      </c>
      <c r="G7" s="5" t="str">
        <f>IF($B7&gt;=1,IF(Scores!G6&gt;=G$4,"hit","miss"),IF($B7=0,IF(Scores!G6&lt;G$4,"hit","miss"), "error"))</f>
        <v>hit</v>
      </c>
      <c r="H7" s="5" t="str">
        <f>IF($B7&gt;=1,IF(Scores!H6&gt;=H$4,"hit","miss"),IF($B7=0,IF(Scores!H6&lt;H$4,"hit","miss"), "error"))</f>
        <v>hit</v>
      </c>
      <c r="I7" s="5" t="str">
        <f>IF($B7=0,IF(Scores!I6&gt;=I$4,"hit","miss"),IF($B7&gt;0,IF(Scores!I6&lt;I$4,"hit","miss"), "error"))</f>
        <v>hit</v>
      </c>
      <c r="J7" s="3" t="str">
        <f>IF($B7&gt;=1,IF(Scores!J6&gt;=J$4,"hit","miss"),IF($B7=0,IF(Scores!J6&lt;J$4,"hit","miss"), "miss"))</f>
        <v>miss</v>
      </c>
      <c r="K7" s="6">
        <v>0.0</v>
      </c>
      <c r="L7" s="5" t="str">
        <f>IF($B7&gt;=1,IF(Scores!L6&gt;=L$4,"hit","miss"),IF($B7=0,IF(Scores!L6&lt;L$4,"hit","miss"), "miss"))</f>
        <v>miss</v>
      </c>
      <c r="M7" s="5">
        <v>0.0</v>
      </c>
      <c r="N7" s="5">
        <v>0.0</v>
      </c>
      <c r="O7" s="5" t="str">
        <f>IF($B7&gt;=1,IF(Scores!O6&gt;=O$4,"hit","miss"),IF($B7=0,IF(Scores!O6&lt;O$4,"hit","miss"), "miss"))</f>
        <v>miss</v>
      </c>
      <c r="P7" s="5" t="str">
        <f>IF($B7&gt;=1,IF(Scores!P6&gt;=P$4,"hit","miss"),IF($B7=0,IF(Scores!P6&lt;P$4,"hit","miss"), "miss"))</f>
        <v>hit</v>
      </c>
      <c r="R7" s="3">
        <v>0.56</v>
      </c>
      <c r="X7" s="5">
        <v>0.4354055524</v>
      </c>
      <c r="Y7" s="5">
        <v>0.0969242156</v>
      </c>
      <c r="Z7" s="5">
        <v>0.2762798369</v>
      </c>
      <c r="AA7" s="5">
        <v>0.1449561119</v>
      </c>
      <c r="AB7" s="5">
        <v>0.0464342646</v>
      </c>
      <c r="AC7" s="3" t="str">
        <f>IF(Scores!X6&lt;$X$4,IF($B7=0,"miss","hit"),IF($B7=0,IF(Scores!Y6&lt;Y$4,"hit","miss"),IF(Scores!Y6&gt;=Y$4,"hit","miss")))</f>
        <v>hit</v>
      </c>
      <c r="AD7" s="5">
        <v>0.173917</v>
      </c>
      <c r="AE7" s="5">
        <v>0.065601</v>
      </c>
      <c r="AF7" s="5">
        <v>0.49798</v>
      </c>
      <c r="AG7" s="5">
        <v>0.15913</v>
      </c>
      <c r="AH7" s="5">
        <v>0.103373</v>
      </c>
      <c r="AI7" s="3" t="str">
        <f>IF($B7&gt;=1,IF(Scores!AH6="Non Abusive","hit","miss"),IF(Scores!AH6="Abusive","hit","miss"))</f>
        <v>miss</v>
      </c>
      <c r="AJ7" s="5" t="str">
        <f>IF(AI7="hit",IF(Scores!AI6&gt;$AJ$4,"hit","miss"),"miss")</f>
        <v>miss</v>
      </c>
    </row>
    <row r="8">
      <c r="A8" s="3" t="str">
        <f>Scores!A7</f>
        <v>Those who fight for our freedom have earned my support and respect.</v>
      </c>
      <c r="B8" s="3">
        <f>Scores!B7</f>
        <v>2</v>
      </c>
      <c r="C8" s="3" t="str">
        <f>IF($B8&gt;=1,IF(Scores!C7&gt;=C$4,"hit","miss"),IF($B8=0,IF(Scores!C7&lt;C$4,"hit","miss"), "miss"))</f>
        <v>hit</v>
      </c>
      <c r="D8" s="3" t="str">
        <f>IF($B8&gt;=1,IF(Scores!D7&gt;=D$4,"hit","miss"),IF($B8=0,IF(Scores!D7&lt;D$4,"hit","miss"), "miss"))</f>
        <v>hit</v>
      </c>
      <c r="E8" s="3" t="str">
        <f>IF($B8&gt;=1,IF(Scores!E7&gt;=E$4,"hit","miss"),IF($B8=0,IF(Scores!E7&lt;E$4,"hit","miss"), "miss"))</f>
        <v>hit</v>
      </c>
      <c r="F8" s="3" t="str">
        <f>IF($B8&gt;=1,IF(Scores!F7&gt;=F$4,"hit","miss"),IF($B8=0,IF(Scores!F7&lt;F$4,"hit","miss"), "miss"))</f>
        <v>hit</v>
      </c>
      <c r="G8" s="5" t="str">
        <f>IF($B8&gt;=1,IF(Scores!G7&gt;=G$4,"hit","miss"),IF($B8=0,IF(Scores!G7&lt;G$4,"hit","miss"), "error"))</f>
        <v>hit</v>
      </c>
      <c r="H8" s="5" t="str">
        <f>IF($B8&gt;=1,IF(Scores!H7&gt;=H$4,"hit","miss"),IF($B8=0,IF(Scores!H7&lt;H$4,"hit","miss"), "error"))</f>
        <v>hit</v>
      </c>
      <c r="I8" s="5" t="str">
        <f>IF($B8=0,IF(Scores!I7&gt;=I$4,"hit","miss"),IF($B8&gt;0,IF(Scores!I7&lt;I$4,"hit","miss"), "error"))</f>
        <v>hit</v>
      </c>
      <c r="J8" s="3" t="str">
        <f>IF($B8&gt;=1,IF(Scores!J7&gt;=J$4,"hit","miss"),IF($B8=0,IF(Scores!J7&lt;J$4,"hit","miss"), "miss"))</f>
        <v>miss</v>
      </c>
      <c r="K8" s="6">
        <v>5.0</v>
      </c>
      <c r="L8" s="5" t="str">
        <f>IF($B8&gt;=1,IF(Scores!L7&gt;=L$4,"hit","miss"),IF($B8=0,IF(Scores!L7&lt;L$4,"hit","miss"), "miss"))</f>
        <v>miss</v>
      </c>
      <c r="M8" s="5">
        <v>-1.0</v>
      </c>
      <c r="N8" s="5">
        <v>2.0</v>
      </c>
      <c r="O8" s="5" t="str">
        <f>IF($B8&gt;=1,IF(Scores!O7&gt;=O$4,"hit","miss"),IF($B8=0,IF(Scores!O7&lt;O$4,"hit","miss"), "miss"))</f>
        <v>miss</v>
      </c>
      <c r="P8" s="5" t="str">
        <f>IF($B8&gt;=1,IF(Scores!P7&gt;=P$4,"hit","miss"),IF($B8=0,IF(Scores!P7&lt;P$4,"hit","miss"), "miss"))</f>
        <v>hit</v>
      </c>
      <c r="X8" s="5">
        <v>0.170285508</v>
      </c>
      <c r="Y8" s="5">
        <v>0.4893549085</v>
      </c>
      <c r="Z8" s="5">
        <v>0.2357226461</v>
      </c>
      <c r="AA8" s="5">
        <v>0.0588662028</v>
      </c>
      <c r="AB8" s="5">
        <v>0.045770742</v>
      </c>
      <c r="AC8" s="3" t="str">
        <f>IF(Scores!X7&lt;$X$4,IF($B8=0,"miss","hit"),IF($B8=0,IF(Scores!Y7&lt;Y$4,"hit","miss"),IF(Scores!Y7&gt;=Y$4,"hit","miss")))</f>
        <v>hit</v>
      </c>
      <c r="AD8" s="5">
        <v>0.064292</v>
      </c>
      <c r="AE8" s="5">
        <v>0.047806</v>
      </c>
      <c r="AF8" s="5">
        <v>0.58809</v>
      </c>
      <c r="AG8" s="5">
        <v>0.093102</v>
      </c>
      <c r="AH8" s="5">
        <v>0.20671</v>
      </c>
      <c r="AI8" s="3" t="str">
        <f>IF($B8&gt;=1,IF(Scores!AH7="Non Abusive","hit","miss"),IF(Scores!AH7="Abusive","hit","miss"))</f>
        <v>miss</v>
      </c>
      <c r="AJ8" s="5" t="str">
        <f>IF(AI8="hit",IF(Scores!AI7&gt;$AJ$4,"hit","miss"),"miss")</f>
        <v>miss</v>
      </c>
    </row>
    <row r="9">
      <c r="A9" s="3" t="str">
        <f>Scores!A8</f>
        <v>These guys deserve to be part of our country as they have already proven their loyalty to us and our troops.</v>
      </c>
      <c r="B9" s="3">
        <f>Scores!B8</f>
        <v>2</v>
      </c>
      <c r="C9" s="3" t="str">
        <f>IF($B9&gt;=1,IF(Scores!C8&gt;=C$4,"hit","miss"),IF($B9=0,IF(Scores!C8&lt;C$4,"hit","miss"), "miss"))</f>
        <v>hit</v>
      </c>
      <c r="D9" s="3" t="str">
        <f>IF($B9&gt;=1,IF(Scores!D8&gt;=D$4,"hit","miss"),IF($B9=0,IF(Scores!D8&lt;D$4,"hit","miss"), "miss"))</f>
        <v>hit</v>
      </c>
      <c r="E9" s="3" t="str">
        <f>IF($B9&gt;=1,IF(Scores!E8&gt;=E$4,"hit","miss"),IF($B9=0,IF(Scores!E8&lt;E$4,"hit","miss"), "miss"))</f>
        <v>hit</v>
      </c>
      <c r="F9" s="3" t="str">
        <f>IF($B9&gt;=1,IF(Scores!F8&gt;=F$4,"hit","miss"),IF($B9=0,IF(Scores!F8&lt;F$4,"hit","miss"), "miss"))</f>
        <v>hit</v>
      </c>
      <c r="G9" s="5" t="str">
        <f>IF($B9&gt;=1,IF(Scores!G8&gt;=G$4,"hit","miss"),IF($B9=0,IF(Scores!G8&lt;G$4,"hit","miss"), "error"))</f>
        <v>hit</v>
      </c>
      <c r="H9" s="5" t="str">
        <f>IF($B9&gt;=1,IF(Scores!H8&gt;=H$4,"hit","miss"),IF($B9=0,IF(Scores!H8&lt;H$4,"hit","miss"), "error"))</f>
        <v>hit</v>
      </c>
      <c r="I9" s="5" t="str">
        <f>IF($B9=0,IF(Scores!I8&gt;=I$4,"hit","miss"),IF($B9&gt;0,IF(Scores!I8&lt;I$4,"hit","miss"), "error"))</f>
        <v>hit</v>
      </c>
      <c r="J9" s="3" t="str">
        <f>IF($B9&gt;=1,IF(Scores!J8&gt;=J$4,"hit","miss"),IF($B9=0,IF(Scores!J8&lt;J$4,"hit","miss"), "miss"))</f>
        <v>miss</v>
      </c>
      <c r="K9" s="6">
        <v>3.0</v>
      </c>
      <c r="L9" s="5" t="str">
        <f>IF($B9&gt;=1,IF(Scores!L8&gt;=L$4,"hit","miss"),IF($B9=0,IF(Scores!L8&lt;L$4,"hit","miss"), "miss"))</f>
        <v>miss</v>
      </c>
      <c r="M9" s="5">
        <v>3.0</v>
      </c>
      <c r="N9" s="5">
        <v>3.0</v>
      </c>
      <c r="O9" s="5" t="str">
        <f>IF($B9&gt;=1,IF(Scores!O8&gt;=O$4,"hit","miss"),IF($B9=0,IF(Scores!O8&lt;O$4,"hit","miss"), "miss"))</f>
        <v>miss</v>
      </c>
      <c r="P9" s="5" t="str">
        <f>IF($B9&gt;=1,IF(Scores!P8&gt;=P$4,"hit","miss"),IF($B9=0,IF(Scores!P8&lt;P$4,"hit","miss"), "miss"))</f>
        <v>hit</v>
      </c>
      <c r="X9" s="5">
        <v>0.2951905727</v>
      </c>
      <c r="Y9" s="5">
        <v>0.1087463498</v>
      </c>
      <c r="Z9" s="5">
        <v>0.5125365257</v>
      </c>
      <c r="AA9" s="5">
        <v>0.0542008728</v>
      </c>
      <c r="AB9" s="5">
        <v>0.0293256938</v>
      </c>
      <c r="AC9" s="3" t="str">
        <f>IF(Scores!X8&lt;$X$4,IF($B9=0,"miss","hit"),IF($B9=0,IF(Scores!Y8&lt;Y$4,"hit","miss"),IF(Scores!Y8&gt;=Y$4,"hit","miss")))</f>
        <v>hit</v>
      </c>
      <c r="AD9" s="5">
        <v>0.134607</v>
      </c>
      <c r="AE9" s="5">
        <v>0.273014</v>
      </c>
      <c r="AF9" s="5">
        <v>0.194861</v>
      </c>
      <c r="AG9" s="5">
        <v>0.056313</v>
      </c>
      <c r="AH9" s="5">
        <v>0.341205</v>
      </c>
      <c r="AI9" s="3" t="str">
        <f>IF($B9&gt;=1,IF(Scores!AH8="Non Abusive","hit","miss"),IF(Scores!AH8="Abusive","hit","miss"))</f>
        <v>miss</v>
      </c>
      <c r="AJ9" s="5" t="str">
        <f>IF(AI9="hit",IF(Scores!AI8&gt;$AJ$4,"hit","miss"),"miss")</f>
        <v>miss</v>
      </c>
    </row>
    <row r="10">
      <c r="A10" s="3" t="str">
        <f>Scores!A9</f>
        <v>We depend on their help (which can put them in danger) and they depend on us to treat them with fairness, honesty, and safety.</v>
      </c>
      <c r="B10" s="3">
        <f>Scores!B9</f>
        <v>2</v>
      </c>
      <c r="C10" s="3" t="str">
        <f>IF($B10&gt;=1,IF(Scores!C9&gt;=C$4,"hit","miss"),IF($B10=0,IF(Scores!C9&lt;C$4,"hit","miss"), "miss"))</f>
        <v>hit</v>
      </c>
      <c r="D10" s="3" t="str">
        <f>IF($B10&gt;=1,IF(Scores!D9&gt;=D$4,"hit","miss"),IF($B10=0,IF(Scores!D9&lt;D$4,"hit","miss"), "miss"))</f>
        <v>hit</v>
      </c>
      <c r="E10" s="3" t="str">
        <f>IF($B10&gt;=1,IF(Scores!E9&gt;=E$4,"hit","miss"),IF($B10=0,IF(Scores!E9&lt;E$4,"hit","miss"), "miss"))</f>
        <v>hit</v>
      </c>
      <c r="F10" s="3" t="str">
        <f>IF($B10&gt;=1,IF(Scores!F9&gt;=F$4,"hit","miss"),IF($B10=0,IF(Scores!F9&lt;F$4,"hit","miss"), "miss"))</f>
        <v>hit</v>
      </c>
      <c r="G10" s="5" t="str">
        <f>IF($B10&gt;=1,IF(Scores!G9&gt;=G$4,"hit","miss"),IF($B10=0,IF(Scores!G9&lt;G$4,"hit","miss"), "error"))</f>
        <v>hit</v>
      </c>
      <c r="H10" s="5" t="str">
        <f>IF($B10&gt;=1,IF(Scores!H9&gt;=H$4,"hit","miss"),IF($B10=0,IF(Scores!H9&lt;H$4,"hit","miss"), "error"))</f>
        <v>miss</v>
      </c>
      <c r="I10" s="5" t="str">
        <f>IF($B10=0,IF(Scores!I9&gt;=I$4,"hit","miss"),IF($B10&gt;0,IF(Scores!I9&lt;I$4,"hit","miss"), "error"))</f>
        <v>hit</v>
      </c>
      <c r="J10" s="3" t="str">
        <f>IF($B10&gt;=1,IF(Scores!J9&gt;=J$4,"hit","miss"),IF($B10=0,IF(Scores!J9&lt;J$4,"hit","miss"), "miss"))</f>
        <v>miss</v>
      </c>
      <c r="K10" s="6">
        <v>3.0</v>
      </c>
      <c r="L10" s="5" t="str">
        <f>IF($B10&gt;=1,IF(Scores!L9&gt;=L$4,"hit","miss"),IF($B10=0,IF(Scores!L9&lt;L$4,"hit","miss"), "miss"))</f>
        <v>miss</v>
      </c>
      <c r="M10" s="5">
        <v>-2.0</v>
      </c>
      <c r="N10" s="5">
        <v>2.0</v>
      </c>
      <c r="O10" s="5" t="str">
        <f>IF($B10&gt;=1,IF(Scores!O9&gt;=O$4,"hit","miss"),IF($B10=0,IF(Scores!O9&lt;O$4,"hit","miss"), "miss"))</f>
        <v>miss</v>
      </c>
      <c r="P10" s="5" t="str">
        <f>IF($B10&gt;=1,IF(Scores!P9&gt;=P$4,"hit","miss"),IF($B10=0,IF(Scores!P9&lt;P$4,"hit","miss"), "miss"))</f>
        <v>hit</v>
      </c>
      <c r="U10" s="3">
        <v>0.76</v>
      </c>
      <c r="W10" s="3">
        <v>0.75</v>
      </c>
      <c r="X10" s="5">
        <v>0.2483927608</v>
      </c>
      <c r="Y10" s="5">
        <v>0.1361854374</v>
      </c>
      <c r="Z10" s="5">
        <v>0.4153743684</v>
      </c>
      <c r="AA10" s="5">
        <v>0.1696699262</v>
      </c>
      <c r="AB10" s="5">
        <v>0.0303774811</v>
      </c>
      <c r="AC10" s="3" t="str">
        <f>IF(Scores!X9&lt;$X$4,IF($B10=0,"miss","hit"),IF($B10=0,IF(Scores!Y9&lt;Y$4,"hit","miss"),IF(Scores!Y9&gt;=Y$4,"hit","miss")))</f>
        <v>hit</v>
      </c>
      <c r="AD10" s="5">
        <v>0.016987</v>
      </c>
      <c r="AE10" s="5">
        <v>0.397936</v>
      </c>
      <c r="AF10" s="5">
        <v>0.135196</v>
      </c>
      <c r="AG10" s="5">
        <v>0.022631</v>
      </c>
      <c r="AH10" s="5">
        <v>0.427251</v>
      </c>
      <c r="AI10" s="3" t="str">
        <f>IF($B10&gt;=1,IF(Scores!AH9="Non Abusive","hit","miss"),IF(Scores!AH9="Abusive","hit","miss"))</f>
        <v>miss</v>
      </c>
      <c r="AJ10" s="5" t="str">
        <f>IF(AI10="hit",IF(Scores!AI9&gt;$AJ$4,"hit","miss"),"miss")</f>
        <v>miss</v>
      </c>
    </row>
    <row r="11">
      <c r="A11" s="3" t="str">
        <f>Scores!A10</f>
        <v>if we abandon people who supported us, who will ever support us?</v>
      </c>
      <c r="B11" s="3">
        <f>Scores!B10</f>
        <v>2</v>
      </c>
      <c r="C11" s="3" t="str">
        <f>IF($B11&gt;=1,IF(Scores!C10&gt;=C$4,"hit","miss"),IF($B11=0,IF(Scores!C10&lt;C$4,"hit","miss"), "miss"))</f>
        <v>hit</v>
      </c>
      <c r="D11" s="3" t="str">
        <f>IF($B11&gt;=1,IF(Scores!D10&gt;=D$4,"hit","miss"),IF($B11=0,IF(Scores!D10&lt;D$4,"hit","miss"), "miss"))</f>
        <v>miss</v>
      </c>
      <c r="E11" s="3" t="str">
        <f>IF($B11&gt;=1,IF(Scores!E10&gt;=E$4,"hit","miss"),IF($B11=0,IF(Scores!E10&lt;E$4,"hit","miss"), "miss"))</f>
        <v>hit</v>
      </c>
      <c r="F11" s="3" t="str">
        <f>IF($B11&gt;=1,IF(Scores!F10&gt;=F$4,"hit","miss"),IF($B11=0,IF(Scores!F10&lt;F$4,"hit","miss"), "miss"))</f>
        <v>hit</v>
      </c>
      <c r="G11" s="5" t="str">
        <f>IF($B11&gt;=1,IF(Scores!G10&gt;=G$4,"hit","miss"),IF($B11=0,IF(Scores!G10&lt;G$4,"hit","miss"), "error"))</f>
        <v>miss</v>
      </c>
      <c r="H11" s="5" t="str">
        <f>IF($B11&gt;=1,IF(Scores!H10&gt;=H$4,"hit","miss"),IF($B11=0,IF(Scores!H10&lt;H$4,"hit","miss"), "error"))</f>
        <v>miss</v>
      </c>
      <c r="I11" s="5" t="str">
        <f>IF($B11=0,IF(Scores!I10&gt;=I$4,"hit","miss"),IF($B11&gt;0,IF(Scores!I10&lt;I$4,"hit","miss"), "error"))</f>
        <v>hit</v>
      </c>
      <c r="J11" s="3" t="str">
        <f>IF($B11&gt;=1,IF(Scores!J10&gt;=J$4,"hit","miss"),IF($B11=0,IF(Scores!J10&lt;J$4,"hit","miss"), "miss"))</f>
        <v>miss</v>
      </c>
      <c r="K11" s="6">
        <v>2.0</v>
      </c>
      <c r="L11" s="5" t="str">
        <f>IF($B11&gt;=1,IF(Scores!L10&gt;=L$4,"hit","miss"),IF($B11=0,IF(Scores!L10&lt;L$4,"hit","miss"), "miss"))</f>
        <v>miss</v>
      </c>
      <c r="M11" s="5">
        <v>-2.0</v>
      </c>
      <c r="N11" s="5">
        <v>2.0</v>
      </c>
      <c r="O11" s="5" t="str">
        <f>IF($B11&gt;=1,IF(Scores!O10&gt;=O$4,"hit","miss"),IF($B11=0,IF(Scores!O10&lt;O$4,"hit","miss"), "miss"))</f>
        <v>miss</v>
      </c>
      <c r="P11" s="5" t="str">
        <f>IF($B11&gt;=1,IF(Scores!P10&gt;=P$4,"hit","miss"),IF($B11=0,IF(Scores!P10&lt;P$4,"hit","miss"), "miss"))</f>
        <v>hit</v>
      </c>
      <c r="U11" s="3">
        <v>0.62</v>
      </c>
      <c r="V11" s="3">
        <v>0.54</v>
      </c>
      <c r="X11" s="5">
        <v>0.4690413177</v>
      </c>
      <c r="Y11" s="5">
        <v>0.0661137775</v>
      </c>
      <c r="Z11" s="5">
        <v>0.2874259353</v>
      </c>
      <c r="AA11" s="5">
        <v>0.1291152537</v>
      </c>
      <c r="AB11" s="5">
        <v>0.0483037084</v>
      </c>
      <c r="AC11" s="3" t="str">
        <f>IF(Scores!X10&lt;$X$4,IF($B11=0,"miss","hit"),IF($B11=0,IF(Scores!Y10&lt;Y$4,"hit","miss"),IF(Scores!Y10&gt;=Y$4,"hit","miss")))</f>
        <v>hit</v>
      </c>
      <c r="AD11" s="5">
        <v>0.09313</v>
      </c>
      <c r="AE11" s="5">
        <v>0.063883</v>
      </c>
      <c r="AF11" s="5">
        <v>0.600281</v>
      </c>
      <c r="AG11" s="5">
        <v>0.102337</v>
      </c>
      <c r="AH11" s="5">
        <v>0.140369</v>
      </c>
      <c r="AI11" s="3" t="str">
        <f>IF($B11&gt;=1,IF(Scores!AH10="Non Abusive","hit","miss"),IF(Scores!AH10="Abusive","hit","miss"))</f>
        <v>miss</v>
      </c>
      <c r="AJ11" s="5" t="str">
        <f>IF(AI11="hit",IF(Scores!AI10&gt;$AJ$4,"hit","miss"),"miss")</f>
        <v>miss</v>
      </c>
    </row>
    <row r="12">
      <c r="A12" s="3" t="str">
        <f>Scores!A11</f>
        <v>They risked everything to help us! We owe them.</v>
      </c>
      <c r="B12" s="3">
        <f>Scores!B11</f>
        <v>2</v>
      </c>
      <c r="C12" s="3" t="str">
        <f>IF($B12&gt;=1,IF(Scores!C11&gt;=C$4,"hit","miss"),IF($B12=0,IF(Scores!C11&lt;C$4,"hit","miss"), "miss"))</f>
        <v>hit</v>
      </c>
      <c r="D12" s="3" t="str">
        <f>IF($B12&gt;=1,IF(Scores!D11&gt;=D$4,"hit","miss"),IF($B12=0,IF(Scores!D11&lt;D$4,"hit","miss"), "miss"))</f>
        <v>hit</v>
      </c>
      <c r="E12" s="3" t="str">
        <f>IF($B12&gt;=1,IF(Scores!E11&gt;=E$4,"hit","miss"),IF($B12=0,IF(Scores!E11&lt;E$4,"hit","miss"), "miss"))</f>
        <v>hit</v>
      </c>
      <c r="F12" s="3" t="str">
        <f>IF($B12&gt;=1,IF(Scores!F11&gt;=F$4,"hit","miss"),IF($B12=0,IF(Scores!F11&lt;F$4,"hit","miss"), "miss"))</f>
        <v>hit</v>
      </c>
      <c r="G12" s="5" t="str">
        <f>IF($B12&gt;=1,IF(Scores!G11&gt;=G$4,"hit","miss"),IF($B12=0,IF(Scores!G11&lt;G$4,"hit","miss"), "error"))</f>
        <v>hit</v>
      </c>
      <c r="H12" s="5" t="str">
        <f>IF($B12&gt;=1,IF(Scores!H11&gt;=H$4,"hit","miss"),IF($B12=0,IF(Scores!H11&lt;H$4,"hit","miss"), "error"))</f>
        <v>hit</v>
      </c>
      <c r="I12" s="5" t="str">
        <f>IF($B12=0,IF(Scores!I11&gt;=I$4,"hit","miss"),IF($B12&gt;0,IF(Scores!I11&lt;I$4,"hit","miss"), "error"))</f>
        <v>hit</v>
      </c>
      <c r="J12" s="3" t="str">
        <f>IF($B12&gt;=1,IF(Scores!J11&gt;=J$4,"hit","miss"),IF($B12=0,IF(Scores!J11&lt;J$4,"hit","miss"), "miss"))</f>
        <v>miss</v>
      </c>
      <c r="K12" s="6">
        <v>2.0</v>
      </c>
      <c r="L12" s="5" t="str">
        <f>IF($B12&gt;=1,IF(Scores!L11&gt;=L$4,"hit","miss"),IF($B12=0,IF(Scores!L11&lt;L$4,"hit","miss"), "miss"))</f>
        <v>miss</v>
      </c>
      <c r="M12" s="5">
        <v>2.0</v>
      </c>
      <c r="N12" s="5">
        <v>2.0</v>
      </c>
      <c r="O12" s="5" t="str">
        <f>IF($B12&gt;=1,IF(Scores!O11&gt;=O$4,"hit","miss"),IF($B12=0,IF(Scores!O11&lt;O$4,"hit","miss"), "miss"))</f>
        <v>miss</v>
      </c>
      <c r="P12" s="5" t="str">
        <f>IF($B12&gt;=1,IF(Scores!P11&gt;=P$4,"hit","miss"),IF($B12=0,IF(Scores!P11&lt;P$4,"hit","miss"), "miss"))</f>
        <v>hit</v>
      </c>
      <c r="X12" s="5">
        <v>0.263068974</v>
      </c>
      <c r="Y12" s="5">
        <v>0.1507167071</v>
      </c>
      <c r="Z12" s="5">
        <v>0.3015528321</v>
      </c>
      <c r="AA12" s="5">
        <v>0.258030504</v>
      </c>
      <c r="AB12" s="5">
        <v>0.0266309194</v>
      </c>
      <c r="AC12" s="3" t="str">
        <f>IF(Scores!X11&lt;$X$4,IF($B12=0,"miss","hit"),IF($B12=0,IF(Scores!Y11&lt;Y$4,"hit","miss"),IF(Scores!Y11&gt;=Y$4,"hit","miss")))</f>
        <v>hit</v>
      </c>
      <c r="AD12" s="5">
        <v>0.10605</v>
      </c>
      <c r="AE12" s="5">
        <v>0.17941</v>
      </c>
      <c r="AF12" s="5">
        <v>0.358462</v>
      </c>
      <c r="AG12" s="5">
        <v>0.03864</v>
      </c>
      <c r="AH12" s="5">
        <v>0.317439</v>
      </c>
      <c r="AI12" s="3" t="str">
        <f>IF($B12&gt;=1,IF(Scores!AH11="Non Abusive","hit","miss"),IF(Scores!AH11="Abusive","hit","miss"))</f>
        <v>miss</v>
      </c>
      <c r="AJ12" s="5" t="str">
        <f>IF(AI12="hit",IF(Scores!AI11&gt;$AJ$4,"hit","miss"),"miss")</f>
        <v>miss</v>
      </c>
    </row>
    <row r="13">
      <c r="A13" s="3" t="str">
        <f>Scores!A12</f>
        <v>There is no reason to daly. Please take time this veterans day and pass this on. Thanks US Army and Us Air Force Veteran. G L Mann</v>
      </c>
      <c r="B13" s="3">
        <f>Scores!B12</f>
        <v>2</v>
      </c>
      <c r="C13" s="3" t="str">
        <f>IF($B13&gt;=1,IF(Scores!C12&gt;=C$4,"hit","miss"),IF($B13=0,IF(Scores!C12&lt;C$4,"hit","miss"), "miss"))</f>
        <v>hit</v>
      </c>
      <c r="D13" s="3" t="str">
        <f>IF($B13&gt;=1,IF(Scores!D12&gt;=D$4,"hit","miss"),IF($B13=0,IF(Scores!D12&lt;D$4,"hit","miss"), "miss"))</f>
        <v>hit</v>
      </c>
      <c r="E13" s="3" t="str">
        <f>IF($B13&gt;=1,IF(Scores!E12&gt;=E$4,"hit","miss"),IF($B13=0,IF(Scores!E12&lt;E$4,"hit","miss"), "miss"))</f>
        <v>miss</v>
      </c>
      <c r="F13" s="3" t="str">
        <f>IF($B13&gt;=1,IF(Scores!F12&gt;=F$4,"hit","miss"),IF($B13=0,IF(Scores!F12&lt;F$4,"hit","miss"), "miss"))</f>
        <v>hit</v>
      </c>
      <c r="G13" s="5" t="str">
        <f>IF($B13&gt;=1,IF(Scores!G12&gt;=G$4,"hit","miss"),IF($B13=0,IF(Scores!G12&lt;G$4,"hit","miss"), "error"))</f>
        <v>miss</v>
      </c>
      <c r="H13" s="5" t="str">
        <f>IF($B13&gt;=1,IF(Scores!H12&gt;=H$4,"hit","miss"),IF($B13=0,IF(Scores!H12&lt;H$4,"hit","miss"), "error"))</f>
        <v>miss</v>
      </c>
      <c r="I13" s="5" t="str">
        <f>IF($B13=0,IF(Scores!I12&gt;=I$4,"hit","miss"),IF($B13&gt;0,IF(Scores!I12&lt;I$4,"hit","miss"), "error"))</f>
        <v>hit</v>
      </c>
      <c r="J13" s="3" t="str">
        <f>IF($B13&gt;=1,IF(Scores!J12&gt;=J$4,"hit","miss"),IF($B13=0,IF(Scores!J12&lt;J$4,"hit","miss"), "miss"))</f>
        <v>miss</v>
      </c>
      <c r="K13" s="6">
        <v>2.0</v>
      </c>
      <c r="L13" s="5" t="str">
        <f>IF($B13&gt;=1,IF(Scores!L12&gt;=L$4,"hit","miss"),IF($B13=0,IF(Scores!L12&lt;L$4,"hit","miss"), "miss"))</f>
        <v>miss</v>
      </c>
      <c r="M13" s="5">
        <v>-1.0</v>
      </c>
      <c r="N13" s="5">
        <v>-1.0</v>
      </c>
      <c r="O13" s="5" t="str">
        <f>IF($B13&gt;=1,IF(Scores!O12&gt;=O$4,"hit","miss"),IF($B13=0,IF(Scores!O12&lt;O$4,"hit","miss"), "miss"))</f>
        <v>miss</v>
      </c>
      <c r="P13" s="5" t="str">
        <f>IF($B13&gt;=1,IF(Scores!P12&gt;=P$4,"hit","miss"),IF($B13=0,IF(Scores!P12&lt;P$4,"hit","miss"), "miss"))</f>
        <v>hit</v>
      </c>
      <c r="X13" s="5">
        <v>0.4036175013</v>
      </c>
      <c r="Y13" s="5">
        <v>0.0820590854</v>
      </c>
      <c r="Z13" s="5">
        <v>0.2670995295</v>
      </c>
      <c r="AA13" s="5">
        <v>0.2403524518</v>
      </c>
      <c r="AB13" s="5">
        <v>0.0068714591</v>
      </c>
      <c r="AC13" s="3" t="str">
        <f>IF(Scores!X12&lt;$X$4,IF($B13=0,"miss","hit"),IF($B13=0,IF(Scores!Y12&lt;Y$4,"hit","miss"),IF(Scores!Y12&gt;=Y$4,"hit","miss")))</f>
        <v>hit</v>
      </c>
      <c r="AD13" s="5">
        <v>0.165509</v>
      </c>
      <c r="AE13" s="5">
        <v>0.153935</v>
      </c>
      <c r="AF13" s="5">
        <v>0.362502</v>
      </c>
      <c r="AG13" s="5">
        <v>0.087846</v>
      </c>
      <c r="AH13" s="5">
        <v>0.230207</v>
      </c>
      <c r="AI13" s="3" t="str">
        <f>IF($B13&gt;=1,IF(Scores!AH12="Non Abusive","hit","miss"),IF(Scores!AH12="Abusive","hit","miss"))</f>
        <v>miss</v>
      </c>
      <c r="AJ13" s="5" t="str">
        <f>IF(AI13="hit",IF(Scores!AI12&gt;$AJ$4,"hit","miss"),"miss")</f>
        <v>miss</v>
      </c>
    </row>
    <row r="14">
      <c r="A14" s="3" t="str">
        <f>Scores!A13</f>
        <v>These Guys are brothers!</v>
      </c>
      <c r="B14" s="3">
        <f>Scores!B13</f>
        <v>2</v>
      </c>
      <c r="C14" s="3" t="str">
        <f>IF($B14&gt;=1,IF(Scores!C13&gt;=C$4,"hit","miss"),IF($B14=0,IF(Scores!C13&lt;C$4,"hit","miss"), "miss"))</f>
        <v>hit</v>
      </c>
      <c r="D14" s="3" t="str">
        <f>IF($B14&gt;=1,IF(Scores!D13&gt;=D$4,"hit","miss"),IF($B14=0,IF(Scores!D13&lt;D$4,"hit","miss"), "miss"))</f>
        <v>hit</v>
      </c>
      <c r="E14" s="3" t="str">
        <f>IF($B14&gt;=1,IF(Scores!E13&gt;=E$4,"hit","miss"),IF($B14=0,IF(Scores!E13&lt;E$4,"hit","miss"), "miss"))</f>
        <v>hit</v>
      </c>
      <c r="F14" s="3" t="str">
        <f>IF($B14&gt;=1,IF(Scores!F13&gt;=F$4,"hit","miss"),IF($B14=0,IF(Scores!F13&lt;F$4,"hit","miss"), "miss"))</f>
        <v>hit</v>
      </c>
      <c r="G14" s="5" t="str">
        <f>IF($B14&gt;=1,IF(Scores!G13&gt;=G$4,"hit","miss"),IF($B14=0,IF(Scores!G13&lt;G$4,"hit","miss"), "error"))</f>
        <v>hit</v>
      </c>
      <c r="H14" s="5" t="str">
        <f>IF($B14&gt;=1,IF(Scores!H13&gt;=H$4,"hit","miss"),IF($B14=0,IF(Scores!H13&lt;H$4,"hit","miss"), "error"))</f>
        <v>hit</v>
      </c>
      <c r="I14" s="5" t="str">
        <f>IF($B14=0,IF(Scores!I13&gt;=I$4,"hit","miss"),IF($B14&gt;0,IF(Scores!I13&lt;I$4,"hit","miss"), "error"))</f>
        <v>hit</v>
      </c>
      <c r="J14" s="3" t="str">
        <f>IF($B14&gt;=1,IF(Scores!J13&gt;=J$4,"hit","miss"),IF($B14=0,IF(Scores!J13&lt;J$4,"hit","miss"), "miss"))</f>
        <v>miss</v>
      </c>
      <c r="K14" s="6">
        <v>0.0</v>
      </c>
      <c r="L14" s="5" t="str">
        <f>IF($B14&gt;=1,IF(Scores!L13&gt;=L$4,"hit","miss"),IF($B14=0,IF(Scores!L13&lt;L$4,"hit","miss"), "miss"))</f>
        <v>miss</v>
      </c>
      <c r="M14" s="5">
        <v>0.0</v>
      </c>
      <c r="N14" s="5">
        <v>0.0</v>
      </c>
      <c r="O14" s="5" t="str">
        <f>IF($B14&gt;=1,IF(Scores!O13&gt;=O$4,"hit","miss"),IF($B14=0,IF(Scores!O13&lt;O$4,"hit","miss"), "miss"))</f>
        <v>miss</v>
      </c>
      <c r="P14" s="5" t="str">
        <f>IF($B14&gt;=1,IF(Scores!P13&gt;=P$4,"hit","miss"),IF($B14=0,IF(Scores!P13&lt;P$4,"hit","miss"), "miss"))</f>
        <v>hit</v>
      </c>
      <c r="X14" s="5">
        <v>0.6246311665</v>
      </c>
      <c r="Y14" s="5">
        <v>0.1056672782</v>
      </c>
      <c r="Z14" s="5">
        <v>0.104118824</v>
      </c>
      <c r="AA14" s="5">
        <v>0.0838994682</v>
      </c>
      <c r="AB14" s="5">
        <v>0.0816832334</v>
      </c>
      <c r="AC14" s="3" t="str">
        <f>IF(Scores!X13&lt;$X$4,IF($B14=0,"miss","hit"),IF($B14=0,IF(Scores!Y13&lt;Y$4,"hit","miss"),IF(Scores!Y13&gt;=Y$4,"hit","miss")))</f>
        <v>hit</v>
      </c>
      <c r="AD14" s="5">
        <v>0.073368</v>
      </c>
      <c r="AE14" s="5">
        <v>0.361204</v>
      </c>
      <c r="AF14" s="5">
        <v>0.222849</v>
      </c>
      <c r="AG14" s="5">
        <v>0.067508</v>
      </c>
      <c r="AH14" s="5">
        <v>0.275071</v>
      </c>
      <c r="AI14" s="3" t="str">
        <f>IF($B14&gt;=1,IF(Scores!AH13="Non Abusive","hit","miss"),IF(Scores!AH13="Abusive","hit","miss"))</f>
        <v>miss</v>
      </c>
      <c r="AJ14" s="5" t="str">
        <f>IF(AI14="hit",IF(Scores!AI13&gt;$AJ$4,"hit","miss"),"miss")</f>
        <v>miss</v>
      </c>
    </row>
    <row r="15">
      <c r="A15" s="3" t="str">
        <f>Scores!A14</f>
        <v>Where would we be without him?</v>
      </c>
      <c r="B15" s="3">
        <f>Scores!B14</f>
        <v>2</v>
      </c>
      <c r="C15" s="3" t="str">
        <f>IF($B15&gt;=1,IF(Scores!C14&gt;=C$4,"hit","miss"),IF($B15=0,IF(Scores!C14&lt;C$4,"hit","miss"), "miss"))</f>
        <v>hit</v>
      </c>
      <c r="D15" s="3" t="str">
        <f>IF($B15&gt;=1,IF(Scores!D14&gt;=D$4,"hit","miss"),IF($B15=0,IF(Scores!D14&lt;D$4,"hit","miss"), "miss"))</f>
        <v>hit</v>
      </c>
      <c r="E15" s="3" t="str">
        <f>IF($B15&gt;=1,IF(Scores!E14&gt;=E$4,"hit","miss"),IF($B15=0,IF(Scores!E14&lt;E$4,"hit","miss"), "miss"))</f>
        <v>hit</v>
      </c>
      <c r="F15" s="3" t="str">
        <f>IF($B15&gt;=1,IF(Scores!F14&gt;=F$4,"hit","miss"),IF($B15=0,IF(Scores!F14&lt;F$4,"hit","miss"), "miss"))</f>
        <v>hit</v>
      </c>
      <c r="G15" s="5" t="str">
        <f>IF($B15&gt;=1,IF(Scores!G14&gt;=G$4,"hit","miss"),IF($B15=0,IF(Scores!G14&lt;G$4,"hit","miss"), "error"))</f>
        <v>hit</v>
      </c>
      <c r="H15" s="5" t="str">
        <f>IF($B15&gt;=1,IF(Scores!H14&gt;=H$4,"hit","miss"),IF($B15=0,IF(Scores!H14&lt;H$4,"hit","miss"), "error"))</f>
        <v>miss</v>
      </c>
      <c r="I15" s="5" t="str">
        <f>IF($B15=0,IF(Scores!I14&gt;=I$4,"hit","miss"),IF($B15&gt;0,IF(Scores!I14&lt;I$4,"hit","miss"), "error"))</f>
        <v>hit</v>
      </c>
      <c r="J15" s="3" t="str">
        <f>IF($B15&gt;=1,IF(Scores!J14&gt;=J$4,"hit","miss"),IF($B15=0,IF(Scores!J14&lt;J$4,"hit","miss"), "miss"))</f>
        <v>miss</v>
      </c>
      <c r="K15" s="6">
        <v>0.0</v>
      </c>
      <c r="L15" s="5" t="str">
        <f>IF($B15&gt;=1,IF(Scores!L14&gt;=L$4,"hit","miss"),IF($B15=0,IF(Scores!L14&lt;L$4,"hit","miss"), "miss"))</f>
        <v>miss</v>
      </c>
      <c r="M15" s="5">
        <v>0.0</v>
      </c>
      <c r="N15" s="5">
        <v>0.0</v>
      </c>
      <c r="O15" s="5" t="str">
        <f>IF($B15&gt;=1,IF(Scores!O14&gt;=O$4,"hit","miss"),IF($B15=0,IF(Scores!O14&lt;O$4,"hit","miss"), "miss"))</f>
        <v>miss</v>
      </c>
      <c r="P15" s="5" t="str">
        <f>IF($B15&gt;=1,IF(Scores!P14&gt;=P$4,"hit","miss"),IF($B15=0,IF(Scores!P14&lt;P$4,"hit","miss"), "miss"))</f>
        <v>hit</v>
      </c>
      <c r="X15" s="5">
        <v>0.0913884416</v>
      </c>
      <c r="Y15" s="5">
        <v>0.0445526242</v>
      </c>
      <c r="Z15" s="5">
        <v>0.4547060132</v>
      </c>
      <c r="AA15" s="5">
        <v>0.376822263</v>
      </c>
      <c r="AB15" s="5">
        <v>0.0325307213</v>
      </c>
      <c r="AC15" s="3" t="str">
        <f>IF(Scores!X14&lt;$X$4,IF($B15=0,"miss","hit"),IF($B15=0,IF(Scores!Y14&lt;Y$4,"hit","miss"),IF(Scores!Y14&gt;=Y$4,"hit","miss")))</f>
        <v>hit</v>
      </c>
      <c r="AD15" s="5">
        <v>0.03861</v>
      </c>
      <c r="AE15" s="5">
        <v>0.092701</v>
      </c>
      <c r="AF15" s="5">
        <v>0.546605</v>
      </c>
      <c r="AG15" s="5">
        <v>0.033154</v>
      </c>
      <c r="AH15" s="5">
        <v>0.28893</v>
      </c>
      <c r="AI15" s="3" t="str">
        <f>IF($B15&gt;=1,IF(Scores!AH14="Non Abusive","hit","miss"),IF(Scores!AH14="Abusive","hit","miss"))</f>
        <v>miss</v>
      </c>
      <c r="AJ15" s="5" t="str">
        <f>IF(AI15="hit",IF(Scores!AI14&gt;$AJ$4,"hit","miss"),"miss")</f>
        <v>miss</v>
      </c>
    </row>
    <row r="16">
      <c r="A16" s="3" t="str">
        <f>Scores!A15</f>
        <v>Of anyone who immigrated to the US, people who fought for us should be the first to get respect! It's bad enough we have little respect for our own, worse if we don't respect those who left their lives to defend us.</v>
      </c>
      <c r="B16" s="3">
        <f>Scores!B15</f>
        <v>1</v>
      </c>
      <c r="C16" s="3" t="str">
        <f>IF($B16&gt;=1,IF(Scores!C15&gt;=C$4,"hit","miss"),IF($B16=0,IF(Scores!C15&lt;C$4,"hit","miss"), "miss"))</f>
        <v>miss</v>
      </c>
      <c r="D16" s="3" t="str">
        <f>IF($B16&gt;=1,IF(Scores!D15&gt;=D$4,"hit","miss"),IF($B16=0,IF(Scores!D15&lt;D$4,"hit","miss"), "miss"))</f>
        <v>hit</v>
      </c>
      <c r="E16" s="3" t="str">
        <f>IF($B16&gt;=1,IF(Scores!E15&gt;=E$4,"hit","miss"),IF($B16=0,IF(Scores!E15&lt;E$4,"hit","miss"), "miss"))</f>
        <v>hit</v>
      </c>
      <c r="F16" s="3" t="str">
        <f>IF($B16&gt;=1,IF(Scores!F15&gt;=F$4,"hit","miss"),IF($B16=0,IF(Scores!F15&lt;F$4,"hit","miss"), "miss"))</f>
        <v>hit</v>
      </c>
      <c r="G16" s="5" t="str">
        <f>IF($B16&gt;=1,IF(Scores!G15&gt;=G$4,"hit","miss"),IF($B16=0,IF(Scores!G15&lt;G$4,"hit","miss"), "error"))</f>
        <v>hit</v>
      </c>
      <c r="H16" s="5" t="str">
        <f>IF($B16&gt;=1,IF(Scores!H15&gt;=H$4,"hit","miss"),IF($B16=0,IF(Scores!H15&lt;H$4,"hit","miss"), "error"))</f>
        <v>hit</v>
      </c>
      <c r="I16" s="5" t="str">
        <f>IF($B16=0,IF(Scores!I15&gt;=I$4,"hit","miss"),IF($B16&gt;0,IF(Scores!I15&lt;I$4,"hit","miss"), "error"))</f>
        <v>miss</v>
      </c>
      <c r="J16" s="3" t="str">
        <f>IF($B16&gt;=1,IF(Scores!J15&gt;=J$4,"hit","miss"),IF($B16=0,IF(Scores!J15&lt;J$4,"hit","miss"), "miss"))</f>
        <v>hit</v>
      </c>
      <c r="K16" s="6">
        <v>-4.0</v>
      </c>
      <c r="L16" s="5" t="str">
        <f>IF($B16&gt;=1,IF(Scores!L15&gt;=L$4,"hit","miss"),IF($B16=0,IF(Scores!L15&lt;L$4,"hit","miss"), "miss"))</f>
        <v>hit</v>
      </c>
      <c r="M16" s="5">
        <v>-3.0</v>
      </c>
      <c r="N16" s="5">
        <v>2.0</v>
      </c>
      <c r="O16" s="5" t="str">
        <f>IF($B16&gt;=1,IF(Scores!O15&gt;=O$4,"hit","miss"),IF($B16=0,IF(Scores!O15&lt;O$4,"hit","miss"), "miss"))</f>
        <v>hit</v>
      </c>
      <c r="P16" s="5" t="str">
        <f>IF($B16&gt;=1,IF(Scores!P15&gt;=P$4,"hit","miss"),IF($B16=0,IF(Scores!P15&lt;P$4,"hit","miss"), "miss"))</f>
        <v>hit</v>
      </c>
      <c r="W16" s="3">
        <v>0.7</v>
      </c>
      <c r="X16" s="5">
        <v>0.3473895788</v>
      </c>
      <c r="Y16" s="5">
        <v>0.0330710001</v>
      </c>
      <c r="Z16" s="5">
        <v>0.5045214891</v>
      </c>
      <c r="AA16" s="5">
        <v>0.1001539007</v>
      </c>
      <c r="AB16" s="5">
        <v>0.0148640145</v>
      </c>
      <c r="AC16" s="3" t="str">
        <f>IF(Scores!X15&lt;$X$4,IF($B16=0,"miss","hit"),IF($B16=0,IF(Scores!Y15&lt;Y$4,"hit","miss"),IF(Scores!Y15&gt;=Y$4,"hit","miss")))</f>
        <v>hit</v>
      </c>
      <c r="AD16" s="5">
        <v>0.1266</v>
      </c>
      <c r="AE16" s="5">
        <v>0.119595</v>
      </c>
      <c r="AF16" s="5">
        <v>0.456937</v>
      </c>
      <c r="AG16" s="5">
        <v>0.137802</v>
      </c>
      <c r="AH16" s="5">
        <v>0.159067</v>
      </c>
      <c r="AI16" s="3" t="str">
        <f>IF($B16&gt;=1,IF(Scores!AH15="Non Abusive","hit","miss"),IF(Scores!AH15="Abusive","hit","miss"))</f>
        <v>miss</v>
      </c>
      <c r="AJ16" s="5" t="str">
        <f>IF(AI16="hit",IF(Scores!AI15&gt;$AJ$4,"hit","miss"),"miss")</f>
        <v>miss</v>
      </c>
    </row>
    <row r="17">
      <c r="A17" s="3" t="str">
        <f>Scores!A16</f>
        <v>We owe these guys, pure and simple.</v>
      </c>
      <c r="B17" s="3">
        <f>Scores!B16</f>
        <v>2</v>
      </c>
      <c r="C17" s="3" t="str">
        <f>IF($B17&gt;=1,IF(Scores!C16&gt;=C$4,"hit","miss"),IF($B17=0,IF(Scores!C16&lt;C$4,"hit","miss"), "miss"))</f>
        <v>hit</v>
      </c>
      <c r="D17" s="3" t="str">
        <f>IF($B17&gt;=1,IF(Scores!D16&gt;=D$4,"hit","miss"),IF($B17=0,IF(Scores!D16&lt;D$4,"hit","miss"), "miss"))</f>
        <v>hit</v>
      </c>
      <c r="E17" s="3" t="str">
        <f>IF($B17&gt;=1,IF(Scores!E16&gt;=E$4,"hit","miss"),IF($B17=0,IF(Scores!E16&lt;E$4,"hit","miss"), "miss"))</f>
        <v>hit</v>
      </c>
      <c r="F17" s="3" t="str">
        <f>IF($B17&gt;=1,IF(Scores!F16&gt;=F$4,"hit","miss"),IF($B17=0,IF(Scores!F16&lt;F$4,"hit","miss"), "miss"))</f>
        <v>hit</v>
      </c>
      <c r="G17" s="5" t="str">
        <f>IF($B17&gt;=1,IF(Scores!G16&gt;=G$4,"hit","miss"),IF($B17=0,IF(Scores!G16&lt;G$4,"hit","miss"), "error"))</f>
        <v>hit</v>
      </c>
      <c r="H17" s="5" t="str">
        <f>IF($B17&gt;=1,IF(Scores!H16&gt;=H$4,"hit","miss"),IF($B17=0,IF(Scores!H16&lt;H$4,"hit","miss"), "error"))</f>
        <v>hit</v>
      </c>
      <c r="I17" s="5" t="str">
        <f>IF($B17=0,IF(Scores!I16&gt;=I$4,"hit","miss"),IF($B17&gt;0,IF(Scores!I16&lt;I$4,"hit","miss"), "error"))</f>
        <v>hit</v>
      </c>
      <c r="J17" s="3" t="str">
        <f>IF($B17&gt;=1,IF(Scores!J16&gt;=J$4,"hit","miss"),IF($B17=0,IF(Scores!J16&lt;J$4,"hit","miss"), "miss"))</f>
        <v>miss</v>
      </c>
      <c r="K17" s="6">
        <v>1.0</v>
      </c>
      <c r="L17" s="5" t="str">
        <f>IF($B17&gt;=1,IF(Scores!L16&gt;=L$4,"hit","miss"),IF($B17=0,IF(Scores!L16&lt;L$4,"hit","miss"), "miss"))</f>
        <v>miss</v>
      </c>
      <c r="M17" s="5">
        <v>1.0</v>
      </c>
      <c r="N17" s="5">
        <v>1.0</v>
      </c>
      <c r="O17" s="5" t="str">
        <f>IF($B17&gt;=1,IF(Scores!O16&gt;=O$4,"hit","miss"),IF($B17=0,IF(Scores!O16&lt;O$4,"hit","miss"), "miss"))</f>
        <v>miss</v>
      </c>
      <c r="P17" s="5" t="str">
        <f>IF($B17&gt;=1,IF(Scores!P16&gt;=P$4,"hit","miss"),IF($B17=0,IF(Scores!P16&lt;P$4,"hit","miss"), "miss"))</f>
        <v>hit</v>
      </c>
      <c r="S17" s="3">
        <v>0.78</v>
      </c>
      <c r="V17" s="3">
        <v>0.75</v>
      </c>
      <c r="X17" s="5">
        <v>0.2556124926</v>
      </c>
      <c r="Y17" s="5">
        <v>0.3992453814</v>
      </c>
      <c r="Z17" s="5">
        <v>0.2269128561</v>
      </c>
      <c r="AA17" s="5">
        <v>0.0984597802</v>
      </c>
      <c r="AB17" s="5">
        <v>0.0197694376</v>
      </c>
      <c r="AC17" s="3" t="str">
        <f>IF(Scores!X16&lt;$X$4,IF($B17=0,"miss","hit"),IF($B17=0,IF(Scores!Y16&lt;Y$4,"hit","miss"),IF(Scores!Y16&gt;=Y$4,"hit","miss")))</f>
        <v>hit</v>
      </c>
      <c r="AD17" s="5">
        <v>0.085716</v>
      </c>
      <c r="AE17" s="5">
        <v>0.126013</v>
      </c>
      <c r="AF17" s="5">
        <v>0.494928</v>
      </c>
      <c r="AG17" s="5">
        <v>0.054129</v>
      </c>
      <c r="AH17" s="5">
        <v>0.239213</v>
      </c>
      <c r="AI17" s="3" t="str">
        <f>IF($B17&gt;=1,IF(Scores!AH16="Non Abusive","hit","miss"),IF(Scores!AH16="Abusive","hit","miss"))</f>
        <v>miss</v>
      </c>
      <c r="AJ17" s="5" t="str">
        <f>IF(AI17="hit",IF(Scores!AI16&gt;$AJ$4,"hit","miss"),"miss")</f>
        <v>miss</v>
      </c>
    </row>
    <row r="18">
      <c r="A18" s="3" t="str">
        <f>Scores!A17</f>
        <v>Protect the people who risked their lives to help Americans on a personal level . Humanity helping humanity will lead to more peace and understanding for all .</v>
      </c>
      <c r="B18" s="3">
        <f>Scores!B17</f>
        <v>2</v>
      </c>
      <c r="C18" s="3" t="str">
        <f>IF($B18&gt;=1,IF(Scores!C17&gt;=C$4,"hit","miss"),IF($B18=0,IF(Scores!C17&lt;C$4,"hit","miss"), "miss"))</f>
        <v>hit</v>
      </c>
      <c r="D18" s="3" t="str">
        <f>IF($B18&gt;=1,IF(Scores!D17&gt;=D$4,"hit","miss"),IF($B18=0,IF(Scores!D17&lt;D$4,"hit","miss"), "miss"))</f>
        <v>hit</v>
      </c>
      <c r="E18" s="3" t="str">
        <f>IF($B18&gt;=1,IF(Scores!E17&gt;=E$4,"hit","miss"),IF($B18=0,IF(Scores!E17&lt;E$4,"hit","miss"), "miss"))</f>
        <v>hit</v>
      </c>
      <c r="F18" s="3" t="str">
        <f>IF($B18&gt;=1,IF(Scores!F17&gt;=F$4,"hit","miss"),IF($B18=0,IF(Scores!F17&lt;F$4,"hit","miss"), "miss"))</f>
        <v>hit</v>
      </c>
      <c r="G18" s="5" t="str">
        <f>IF($B18&gt;=1,IF(Scores!G17&gt;=G$4,"hit","miss"),IF($B18=0,IF(Scores!G17&lt;G$4,"hit","miss"), "error"))</f>
        <v>hit</v>
      </c>
      <c r="H18" s="5" t="str">
        <f>IF($B18&gt;=1,IF(Scores!H17&gt;=H$4,"hit","miss"),IF($B18=0,IF(Scores!H17&lt;H$4,"hit","miss"), "error"))</f>
        <v>miss</v>
      </c>
      <c r="I18" s="5" t="str">
        <f>IF($B18=0,IF(Scores!I17&gt;=I$4,"hit","miss"),IF($B18&gt;0,IF(Scores!I17&lt;I$4,"hit","miss"), "error"))</f>
        <v>hit</v>
      </c>
      <c r="J18" s="3" t="str">
        <f>IF($B18&gt;=1,IF(Scores!J17&gt;=J$4,"hit","miss"),IF($B18=0,IF(Scores!J17&lt;J$4,"hit","miss"), "miss"))</f>
        <v>miss</v>
      </c>
      <c r="K18" s="6">
        <v>7.0</v>
      </c>
      <c r="L18" s="5" t="str">
        <f>IF($B18&gt;=1,IF(Scores!L17&gt;=L$4,"hit","miss"),IF($B18=0,IF(Scores!L17&lt;L$4,"hit","miss"), "miss"))</f>
        <v>miss</v>
      </c>
      <c r="M18" s="5">
        <v>2.0</v>
      </c>
      <c r="N18" s="5">
        <v>2.0</v>
      </c>
      <c r="O18" s="5" t="str">
        <f>IF($B18&gt;=1,IF(Scores!O17&gt;=O$4,"hit","miss"),IF($B18=0,IF(Scores!O17&lt;O$4,"hit","miss"), "miss"))</f>
        <v>miss</v>
      </c>
      <c r="P18" s="5" t="str">
        <f>IF($B18&gt;=1,IF(Scores!P17&gt;=P$4,"hit","miss"),IF($B18=0,IF(Scores!P17&lt;P$4,"hit","miss"), "miss"))</f>
        <v>hit</v>
      </c>
      <c r="S18" s="3">
        <v>0.56</v>
      </c>
      <c r="V18" s="3">
        <v>0.9</v>
      </c>
      <c r="W18" s="3">
        <v>0.89</v>
      </c>
      <c r="X18" s="5">
        <v>0.4540081918</v>
      </c>
      <c r="Y18" s="5">
        <v>0.1092799902</v>
      </c>
      <c r="Z18" s="5">
        <v>0.3287317157</v>
      </c>
      <c r="AA18" s="5">
        <v>0.077662155</v>
      </c>
      <c r="AB18" s="5">
        <v>0.0303179305</v>
      </c>
      <c r="AC18" s="3" t="str">
        <f>IF(Scores!X17&lt;$X$4,IF($B18=0,"miss","hit"),IF($B18=0,IF(Scores!Y17&lt;Y$4,"hit","miss"),IF(Scores!Y17&gt;=Y$4,"hit","miss")))</f>
        <v>hit</v>
      </c>
      <c r="AD18" s="5">
        <v>0.064218</v>
      </c>
      <c r="AE18" s="5">
        <v>0.374313</v>
      </c>
      <c r="AF18" s="5">
        <v>0.182641</v>
      </c>
      <c r="AG18" s="5">
        <v>0.031763</v>
      </c>
      <c r="AH18" s="5">
        <v>0.347066</v>
      </c>
      <c r="AI18" s="3" t="str">
        <f>IF($B18&gt;=1,IF(Scores!AH17="Non Abusive","hit","miss"),IF(Scores!AH17="Abusive","hit","miss"))</f>
        <v>miss</v>
      </c>
      <c r="AJ18" s="5" t="str">
        <f>IF(AI18="hit",IF(Scores!AI17&gt;$AJ$4,"hit","miss"),"miss")</f>
        <v>miss</v>
      </c>
    </row>
    <row r="19">
      <c r="A19" s="3" t="str">
        <f>Scores!A18</f>
        <v>Clearly these people deserve our help.</v>
      </c>
      <c r="B19" s="3">
        <f>Scores!B18</f>
        <v>1</v>
      </c>
      <c r="C19" s="3" t="str">
        <f>IF($B19&gt;=1,IF(Scores!C18&gt;=C$4,"hit","miss"),IF($B19=0,IF(Scores!C18&lt;C$4,"hit","miss"), "miss"))</f>
        <v>hit</v>
      </c>
      <c r="D19" s="3" t="str">
        <f>IF($B19&gt;=1,IF(Scores!D18&gt;=D$4,"hit","miss"),IF($B19=0,IF(Scores!D18&lt;D$4,"hit","miss"), "miss"))</f>
        <v>hit</v>
      </c>
      <c r="E19" s="3" t="str">
        <f>IF($B19&gt;=1,IF(Scores!E18&gt;=E$4,"hit","miss"),IF($B19=0,IF(Scores!E18&lt;E$4,"hit","miss"), "miss"))</f>
        <v>hit</v>
      </c>
      <c r="F19" s="3" t="str">
        <f>IF($B19&gt;=1,IF(Scores!F18&gt;=F$4,"hit","miss"),IF($B19=0,IF(Scores!F18&lt;F$4,"hit","miss"), "miss"))</f>
        <v>hit</v>
      </c>
      <c r="G19" s="5" t="str">
        <f>IF($B19&gt;=1,IF(Scores!G18&gt;=G$4,"hit","miss"),IF($B19=0,IF(Scores!G18&lt;G$4,"hit","miss"), "error"))</f>
        <v>hit</v>
      </c>
      <c r="H19" s="5" t="str">
        <f>IF($B19&gt;=1,IF(Scores!H18&gt;=H$4,"hit","miss"),IF($B19=0,IF(Scores!H18&lt;H$4,"hit","miss"), "error"))</f>
        <v>hit</v>
      </c>
      <c r="I19" s="5" t="str">
        <f>IF($B19=0,IF(Scores!I18&gt;=I$4,"hit","miss"),IF($B19&gt;0,IF(Scores!I18&lt;I$4,"hit","miss"), "error"))</f>
        <v>miss</v>
      </c>
      <c r="J19" s="3" t="str">
        <f>IF($B19&gt;=1,IF(Scores!J18&gt;=J$4,"hit","miss"),IF($B19=0,IF(Scores!J18&lt;J$4,"hit","miss"), "miss"))</f>
        <v>hit</v>
      </c>
      <c r="K19" s="6">
        <v>3.0</v>
      </c>
      <c r="L19" s="5" t="str">
        <f>IF($B19&gt;=1,IF(Scores!L18&gt;=L$4,"hit","miss"),IF($B19=0,IF(Scores!L18&lt;L$4,"hit","miss"), "miss"))</f>
        <v>hit</v>
      </c>
      <c r="M19" s="5">
        <v>2.0</v>
      </c>
      <c r="N19" s="5">
        <v>2.0</v>
      </c>
      <c r="O19" s="5" t="str">
        <f>IF($B19&gt;=1,IF(Scores!O18&gt;=O$4,"hit","miss"),IF($B19=0,IF(Scores!O18&lt;O$4,"hit","miss"), "miss"))</f>
        <v>hit</v>
      </c>
      <c r="P19" s="5" t="str">
        <f>IF($B19&gt;=1,IF(Scores!P18&gt;=P$4,"hit","miss"),IF($B19=0,IF(Scores!P18&lt;P$4,"hit","miss"), "miss"))</f>
        <v>hit</v>
      </c>
      <c r="U19" s="3">
        <v>0.62</v>
      </c>
      <c r="V19" s="3">
        <v>0.94</v>
      </c>
      <c r="X19" s="5">
        <v>0.67781353</v>
      </c>
      <c r="Y19" s="5">
        <v>0.0385448225</v>
      </c>
      <c r="Z19" s="5">
        <v>0.2219697237</v>
      </c>
      <c r="AA19" s="5">
        <v>0.0446281061</v>
      </c>
      <c r="AB19" s="5">
        <v>0.0170438457</v>
      </c>
      <c r="AC19" s="3" t="str">
        <f>IF(Scores!X18&lt;$X$4,IF($B19=0,"miss","hit"),IF($B19=0,IF(Scores!Y18&lt;Y$4,"hit","miss"),IF(Scores!Y18&gt;=Y$4,"hit","miss")))</f>
        <v>hit</v>
      </c>
      <c r="AD19" s="5">
        <v>0.06222</v>
      </c>
      <c r="AE19" s="5">
        <v>0.095959</v>
      </c>
      <c r="AF19" s="5">
        <v>0.405378</v>
      </c>
      <c r="AG19" s="5">
        <v>0.183194</v>
      </c>
      <c r="AH19" s="5">
        <v>0.253248</v>
      </c>
      <c r="AI19" s="3" t="str">
        <f>IF($B19&gt;=1,IF(Scores!AH18="Non Abusive","hit","miss"),IF(Scores!AH18="Abusive","hit","miss"))</f>
        <v>miss</v>
      </c>
      <c r="AJ19" s="5" t="str">
        <f>IF(AI19="hit",IF(Scores!AI18&gt;$AJ$4,"hit","miss"),"miss")</f>
        <v>miss</v>
      </c>
    </row>
    <row r="20">
      <c r="A20" s="3" t="str">
        <f>Scores!A19</f>
        <v>anyone who helps our country deserves help</v>
      </c>
      <c r="B20" s="3">
        <f>Scores!B19</f>
        <v>2</v>
      </c>
      <c r="C20" s="3" t="str">
        <f>IF($B20&gt;=1,IF(Scores!C19&gt;=C$4,"hit","miss"),IF($B20=0,IF(Scores!C19&lt;C$4,"hit","miss"), "miss"))</f>
        <v>hit</v>
      </c>
      <c r="D20" s="3" t="str">
        <f>IF($B20&gt;=1,IF(Scores!D19&gt;=D$4,"hit","miss"),IF($B20=0,IF(Scores!D19&lt;D$4,"hit","miss"), "miss"))</f>
        <v>hit</v>
      </c>
      <c r="E20" s="3" t="str">
        <f>IF($B20&gt;=1,IF(Scores!E19&gt;=E$4,"hit","miss"),IF($B20=0,IF(Scores!E19&lt;E$4,"hit","miss"), "miss"))</f>
        <v>hit</v>
      </c>
      <c r="F20" s="3" t="str">
        <f>IF($B20&gt;=1,IF(Scores!F19&gt;=F$4,"hit","miss"),IF($B20=0,IF(Scores!F19&lt;F$4,"hit","miss"), "miss"))</f>
        <v>hit</v>
      </c>
      <c r="G20" s="5" t="str">
        <f>IF($B20&gt;=1,IF(Scores!G19&gt;=G$4,"hit","miss"),IF($B20=0,IF(Scores!G19&lt;G$4,"hit","miss"), "error"))</f>
        <v>hit</v>
      </c>
      <c r="H20" s="5" t="str">
        <f>IF($B20&gt;=1,IF(Scores!H19&gt;=H$4,"hit","miss"),IF($B20=0,IF(Scores!H19&lt;H$4,"hit","miss"), "error"))</f>
        <v>miss</v>
      </c>
      <c r="I20" s="5" t="str">
        <f>IF($B20=0,IF(Scores!I19&gt;=I$4,"hit","miss"),IF($B20&gt;0,IF(Scores!I19&lt;I$4,"hit","miss"), "error"))</f>
        <v>hit</v>
      </c>
      <c r="J20" s="3" t="str">
        <f>IF($B20&gt;=1,IF(Scores!J19&gt;=J$4,"hit","miss"),IF($B20=0,IF(Scores!J19&lt;J$4,"hit","miss"), "miss"))</f>
        <v>miss</v>
      </c>
      <c r="K20" s="6">
        <v>4.0</v>
      </c>
      <c r="L20" s="5" t="str">
        <f>IF($B20&gt;=1,IF(Scores!L19&gt;=L$4,"hit","miss"),IF($B20=0,IF(Scores!L19&lt;L$4,"hit","miss"), "miss"))</f>
        <v>miss</v>
      </c>
      <c r="M20" s="5">
        <v>2.0</v>
      </c>
      <c r="N20" s="5">
        <v>2.0</v>
      </c>
      <c r="O20" s="5" t="str">
        <f>IF($B20&gt;=1,IF(Scores!O19&gt;=O$4,"hit","miss"),IF($B20=0,IF(Scores!O19&lt;O$4,"hit","miss"), "miss"))</f>
        <v>miss</v>
      </c>
      <c r="P20" s="5" t="str">
        <f>IF($B20&gt;=1,IF(Scores!P19&gt;=P$4,"hit","miss"),IF($B20=0,IF(Scores!P19&lt;P$4,"hit","miss"), "miss"))</f>
        <v>hit</v>
      </c>
      <c r="W20" s="3">
        <v>0.92</v>
      </c>
      <c r="X20" s="5">
        <v>0.2158085704</v>
      </c>
      <c r="Y20" s="5">
        <v>0.1643249393</v>
      </c>
      <c r="Z20" s="5">
        <v>0.3785737157</v>
      </c>
      <c r="AA20" s="5">
        <v>0.113083519</v>
      </c>
      <c r="AB20" s="5">
        <v>0.1282092482</v>
      </c>
      <c r="AC20" s="3" t="str">
        <f>IF(Scores!X19&lt;$X$4,IF($B20=0,"miss","hit"),IF($B20=0,IF(Scores!Y19&lt;Y$4,"hit","miss"),IF(Scores!Y19&gt;=Y$4,"hit","miss")))</f>
        <v>hit</v>
      </c>
      <c r="AD20" s="5">
        <v>0.613049</v>
      </c>
      <c r="AE20" s="5">
        <v>0.013342</v>
      </c>
      <c r="AF20" s="5">
        <v>0.297549</v>
      </c>
      <c r="AG20" s="5">
        <v>0.051585</v>
      </c>
      <c r="AH20" s="5">
        <v>0.024476</v>
      </c>
      <c r="AI20" s="3" t="str">
        <f>IF($B20&gt;=1,IF(Scores!AH19="Non Abusive","hit","miss"),IF(Scores!AH19="Abusive","hit","miss"))</f>
        <v>miss</v>
      </c>
      <c r="AJ20" s="5" t="str">
        <f>IF(AI20="hit",IF(Scores!AI19&gt;$AJ$4,"hit","miss"),"miss")</f>
        <v>miss</v>
      </c>
    </row>
    <row r="21">
      <c r="A21" s="3" t="str">
        <f>Scores!A20</f>
        <v>It's the right thing to do. We can't leave these brave men to be sacrificed. This will set the precedent for cooperation in other conflicts!</v>
      </c>
      <c r="B21" s="3">
        <f>Scores!B20</f>
        <v>2</v>
      </c>
      <c r="C21" s="3" t="str">
        <f>IF($B21&gt;=1,IF(Scores!C20&gt;=C$4,"hit","miss"),IF($B21=0,IF(Scores!C20&lt;C$4,"hit","miss"), "miss"))</f>
        <v>hit</v>
      </c>
      <c r="D21" s="3" t="str">
        <f>IF($B21&gt;=1,IF(Scores!D20&gt;=D$4,"hit","miss"),IF($B21=0,IF(Scores!D20&lt;D$4,"hit","miss"), "miss"))</f>
        <v>hit</v>
      </c>
      <c r="E21" s="3" t="str">
        <f>IF($B21&gt;=1,IF(Scores!E20&gt;=E$4,"hit","miss"),IF($B21=0,IF(Scores!E20&lt;E$4,"hit","miss"), "miss"))</f>
        <v>hit</v>
      </c>
      <c r="F21" s="3" t="str">
        <f>IF($B21&gt;=1,IF(Scores!F20&gt;=F$4,"hit","miss"),IF($B21=0,IF(Scores!F20&lt;F$4,"hit","miss"), "miss"))</f>
        <v>hit</v>
      </c>
      <c r="G21" s="5" t="str">
        <f>IF($B21&gt;=1,IF(Scores!G20&gt;=G$4,"hit","miss"),IF($B21=0,IF(Scores!G20&lt;G$4,"hit","miss"), "error"))</f>
        <v>hit</v>
      </c>
      <c r="H21" s="5" t="str">
        <f>IF($B21&gt;=1,IF(Scores!H20&gt;=H$4,"hit","miss"),IF($B21=0,IF(Scores!H20&lt;H$4,"hit","miss"), "error"))</f>
        <v>hit</v>
      </c>
      <c r="I21" s="5" t="str">
        <f>IF($B21=0,IF(Scores!I20&gt;=I$4,"hit","miss"),IF($B21&gt;0,IF(Scores!I20&lt;I$4,"hit","miss"), "error"))</f>
        <v>hit</v>
      </c>
      <c r="J21" s="3" t="str">
        <f>IF($B21&gt;=1,IF(Scores!J20&gt;=J$4,"hit","miss"),IF($B21=0,IF(Scores!J20&lt;J$4,"hit","miss"), "miss"))</f>
        <v>miss</v>
      </c>
      <c r="K21" s="6">
        <v>1.0</v>
      </c>
      <c r="L21" s="5" t="str">
        <f>IF($B21&gt;=1,IF(Scores!L20&gt;=L$4,"hit","miss"),IF($B21=0,IF(Scores!L20&lt;L$4,"hit","miss"), "miss"))</f>
        <v>miss</v>
      </c>
      <c r="M21" s="5">
        <v>-2.0</v>
      </c>
      <c r="N21" s="5">
        <v>2.0</v>
      </c>
      <c r="O21" s="5" t="str">
        <f>IF($B21&gt;=1,IF(Scores!O20&gt;=O$4,"hit","miss"),IF($B21=0,IF(Scores!O20&lt;O$4,"hit","miss"), "miss"))</f>
        <v>miss</v>
      </c>
      <c r="P21" s="5" t="str">
        <f>IF($B21&gt;=1,IF(Scores!P20&gt;=P$4,"hit","miss"),IF($B21=0,IF(Scores!P20&lt;P$4,"hit","miss"), "miss"))</f>
        <v>hit</v>
      </c>
      <c r="S21" s="3">
        <v>0.54</v>
      </c>
      <c r="W21" s="3">
        <v>0.86</v>
      </c>
      <c r="X21" s="5">
        <v>0.2676196396</v>
      </c>
      <c r="Y21" s="5">
        <v>0.2459964752</v>
      </c>
      <c r="Z21" s="5">
        <v>0.34611696</v>
      </c>
      <c r="AA21" s="5">
        <v>0.126468569</v>
      </c>
      <c r="AB21" s="5">
        <v>0.0137982983</v>
      </c>
      <c r="AC21" s="3" t="str">
        <f>IF(Scores!X20&lt;$X$4,IF($B21=0,"miss","hit"),IF($B21=0,IF(Scores!Y20&lt;Y$4,"hit","miss"),IF(Scores!Y20&gt;=Y$4,"hit","miss")))</f>
        <v>hit</v>
      </c>
      <c r="AD21" s="5">
        <v>0.256037</v>
      </c>
      <c r="AE21" s="5">
        <v>0.026017</v>
      </c>
      <c r="AF21" s="5">
        <v>0.344499</v>
      </c>
      <c r="AG21" s="5">
        <v>0.33577</v>
      </c>
      <c r="AH21" s="5">
        <v>0.037678</v>
      </c>
      <c r="AI21" s="3" t="str">
        <f>IF($B21&gt;=1,IF(Scores!AH20="Non Abusive","hit","miss"),IF(Scores!AH20="Abusive","hit","miss"))</f>
        <v>miss</v>
      </c>
      <c r="AJ21" s="5" t="str">
        <f>IF(AI21="hit",IF(Scores!AI20&gt;$AJ$4,"hit","miss"),"miss")</f>
        <v>miss</v>
      </c>
    </row>
    <row r="22">
      <c r="A22" s="3" t="str">
        <f>Scores!A21</f>
        <v>I am an american and believe in helping our veterans. They have made sacrifices on our behalf. I love you vets! You are the greatest!!</v>
      </c>
      <c r="B22" s="3">
        <f>Scores!B21</f>
        <v>2</v>
      </c>
      <c r="C22" s="3" t="str">
        <f>IF($B22&gt;=1,IF(Scores!C21&gt;=C$4,"hit","miss"),IF($B22=0,IF(Scores!C21&lt;C$4,"hit","miss"), "miss"))</f>
        <v>hit</v>
      </c>
      <c r="D22" s="3" t="str">
        <f>IF($B22&gt;=1,IF(Scores!D21&gt;=D$4,"hit","miss"),IF($B22=0,IF(Scores!D21&lt;D$4,"hit","miss"), "miss"))</f>
        <v>hit</v>
      </c>
      <c r="E22" s="3" t="str">
        <f>IF($B22&gt;=1,IF(Scores!E21&gt;=E$4,"hit","miss"),IF($B22=0,IF(Scores!E21&lt;E$4,"hit","miss"), "miss"))</f>
        <v>hit</v>
      </c>
      <c r="F22" s="3" t="str">
        <f>IF($B22&gt;=1,IF(Scores!F21&gt;=F$4,"hit","miss"),IF($B22=0,IF(Scores!F21&lt;F$4,"hit","miss"), "miss"))</f>
        <v>hit</v>
      </c>
      <c r="G22" s="5" t="str">
        <f>IF($B22&gt;=1,IF(Scores!G21&gt;=G$4,"hit","miss"),IF($B22=0,IF(Scores!G21&lt;G$4,"hit","miss"), "error"))</f>
        <v>hit</v>
      </c>
      <c r="H22" s="5" t="str">
        <f>IF($B22&gt;=1,IF(Scores!H21&gt;=H$4,"hit","miss"),IF($B22=0,IF(Scores!H21&lt;H$4,"hit","miss"), "error"))</f>
        <v>hit</v>
      </c>
      <c r="I22" s="5" t="str">
        <f>IF($B22=0,IF(Scores!I21&gt;=I$4,"hit","miss"),IF($B22&gt;0,IF(Scores!I21&lt;I$4,"hit","miss"), "error"))</f>
        <v>hit</v>
      </c>
      <c r="J22" s="3" t="str">
        <f>IF($B22&gt;=1,IF(Scores!J21&gt;=J$4,"hit","miss"),IF($B22=0,IF(Scores!J21&lt;J$4,"hit","miss"), "miss"))</f>
        <v>miss</v>
      </c>
      <c r="K22" s="6">
        <v>8.0</v>
      </c>
      <c r="L22" s="5" t="str">
        <f>IF($B22&gt;=1,IF(Scores!L21&gt;=L$4,"hit","miss"),IF($B22=0,IF(Scores!L21&lt;L$4,"hit","miss"), "miss"))</f>
        <v>miss</v>
      </c>
      <c r="M22" s="5">
        <v>2.0</v>
      </c>
      <c r="N22" s="5">
        <v>3.0</v>
      </c>
      <c r="O22" s="5" t="str">
        <f>IF($B22&gt;=1,IF(Scores!O21&gt;=O$4,"hit","miss"),IF($B22=0,IF(Scores!O21&lt;O$4,"hit","miss"), "miss"))</f>
        <v>miss</v>
      </c>
      <c r="P22" s="5" t="str">
        <f>IF($B22&gt;=1,IF(Scores!P21&gt;=P$4,"hit","miss"),IF($B22=0,IF(Scores!P21&lt;P$4,"hit","miss"), "miss"))</f>
        <v>hit</v>
      </c>
      <c r="S22" s="3">
        <v>0.7</v>
      </c>
      <c r="U22" s="3">
        <v>0.69</v>
      </c>
      <c r="X22" s="5">
        <v>0.013264033</v>
      </c>
      <c r="Y22" s="5">
        <v>0.6938785315</v>
      </c>
      <c r="Z22" s="5">
        <v>0.0551325567</v>
      </c>
      <c r="AA22" s="5">
        <v>0.0298678204</v>
      </c>
      <c r="AB22" s="5">
        <v>0.2078570426</v>
      </c>
      <c r="AC22" s="3" t="str">
        <f>IF(Scores!X21&lt;$X$4,IF($B22=0,"miss","hit"),IF($B22=0,IF(Scores!Y21&lt;Y$4,"hit","miss"),IF(Scores!Y21&gt;=Y$4,"hit","miss")))</f>
        <v>hit</v>
      </c>
      <c r="AD22" s="5">
        <v>0.527494</v>
      </c>
      <c r="AE22" s="5">
        <v>0.096691</v>
      </c>
      <c r="AF22" s="5">
        <v>0.210207</v>
      </c>
      <c r="AG22" s="5">
        <v>0.089882</v>
      </c>
      <c r="AH22" s="5">
        <v>0.075726</v>
      </c>
      <c r="AI22" s="3" t="str">
        <f>IF($B22&gt;=1,IF(Scores!AH21="Non Abusive","hit","miss"),IF(Scores!AH21="Abusive","hit","miss"))</f>
        <v>miss</v>
      </c>
      <c r="AJ22" s="5" t="str">
        <f>IF(AI22="hit",IF(Scores!AI21&gt;$AJ$4,"hit","miss"),"miss")</f>
        <v>miss</v>
      </c>
    </row>
    <row r="23">
      <c r="A23" s="3" t="str">
        <f>Scores!A22</f>
        <v>Veterans need our support.</v>
      </c>
      <c r="B23" s="3">
        <f>Scores!B22</f>
        <v>2</v>
      </c>
      <c r="C23" s="3" t="str">
        <f>IF($B23&gt;=1,IF(Scores!C22&gt;=C$4,"hit","miss"),IF($B23=0,IF(Scores!C22&lt;C$4,"hit","miss"), "miss"))</f>
        <v>hit</v>
      </c>
      <c r="D23" s="3" t="str">
        <f>IF($B23&gt;=1,IF(Scores!D22&gt;=D$4,"hit","miss"),IF($B23=0,IF(Scores!D22&lt;D$4,"hit","miss"), "miss"))</f>
        <v>hit</v>
      </c>
      <c r="E23" s="3" t="str">
        <f>IF($B23&gt;=1,IF(Scores!E22&gt;=E$4,"hit","miss"),IF($B23=0,IF(Scores!E22&lt;E$4,"hit","miss"), "miss"))</f>
        <v>hit</v>
      </c>
      <c r="F23" s="3" t="str">
        <f>IF($B23&gt;=1,IF(Scores!F22&gt;=F$4,"hit","miss"),IF($B23=0,IF(Scores!F22&lt;F$4,"hit","miss"), "miss"))</f>
        <v>hit</v>
      </c>
      <c r="G23" s="5" t="str">
        <f>IF($B23&gt;=1,IF(Scores!G22&gt;=G$4,"hit","miss"),IF($B23=0,IF(Scores!G22&lt;G$4,"hit","miss"), "error"))</f>
        <v>hit</v>
      </c>
      <c r="H23" s="5" t="str">
        <f>IF($B23&gt;=1,IF(Scores!H22&gt;=H$4,"hit","miss"),IF($B23=0,IF(Scores!H22&lt;H$4,"hit","miss"), "error"))</f>
        <v>hit</v>
      </c>
      <c r="I23" s="5" t="str">
        <f>IF($B23=0,IF(Scores!I22&gt;=I$4,"hit","miss"),IF($B23&gt;0,IF(Scores!I22&lt;I$4,"hit","miss"), "error"))</f>
        <v>hit</v>
      </c>
      <c r="J23" s="3" t="str">
        <f>IF($B23&gt;=1,IF(Scores!J22&gt;=J$4,"hit","miss"),IF($B23=0,IF(Scores!J22&lt;J$4,"hit","miss"), "miss"))</f>
        <v>miss</v>
      </c>
      <c r="K23" s="6">
        <v>2.0</v>
      </c>
      <c r="L23" s="5" t="str">
        <f>IF($B23&gt;=1,IF(Scores!L22&gt;=L$4,"hit","miss"),IF($B23=0,IF(Scores!L22&lt;L$4,"hit","miss"), "miss"))</f>
        <v>miss</v>
      </c>
      <c r="M23" s="5">
        <v>2.0</v>
      </c>
      <c r="N23" s="5">
        <v>2.0</v>
      </c>
      <c r="O23" s="5" t="str">
        <f>IF($B23&gt;=1,IF(Scores!O22&gt;=O$4,"hit","miss"),IF($B23=0,IF(Scores!O22&lt;O$4,"hit","miss"), "miss"))</f>
        <v>miss</v>
      </c>
      <c r="P23" s="5" t="str">
        <f>IF($B23&gt;=1,IF(Scores!P22&gt;=P$4,"hit","miss"),IF($B23=0,IF(Scores!P22&lt;P$4,"hit","miss"), "miss"))</f>
        <v>hit</v>
      </c>
      <c r="X23" s="5">
        <v>0.1615507156</v>
      </c>
      <c r="Y23" s="5">
        <v>0.1192752868</v>
      </c>
      <c r="Z23" s="5">
        <v>0.3875878155</v>
      </c>
      <c r="AA23" s="5">
        <v>0.3166824281</v>
      </c>
      <c r="AB23" s="5">
        <v>0.0149037726</v>
      </c>
      <c r="AC23" s="3" t="str">
        <f>IF(Scores!X22&lt;$X$4,IF($B23=0,"miss","hit"),IF($B23=0,IF(Scores!Y22&lt;Y$4,"hit","miss"),IF(Scores!Y22&gt;=Y$4,"hit","miss")))</f>
        <v>hit</v>
      </c>
      <c r="AD23" s="5">
        <v>0.066752</v>
      </c>
      <c r="AE23" s="5">
        <v>0.089411</v>
      </c>
      <c r="AF23" s="5">
        <v>0.595144</v>
      </c>
      <c r="AG23" s="5">
        <v>0.089246</v>
      </c>
      <c r="AH23" s="5">
        <v>0.159447</v>
      </c>
      <c r="AI23" s="3" t="str">
        <f>IF($B23&gt;=1,IF(Scores!AH22="Non Abusive","hit","miss"),IF(Scores!AH22="Abusive","hit","miss"))</f>
        <v>miss</v>
      </c>
      <c r="AJ23" s="5" t="str">
        <f>IF(AI23="hit",IF(Scores!AI22&gt;$AJ$4,"hit","miss"),"miss")</f>
        <v>miss</v>
      </c>
    </row>
    <row r="24">
      <c r="A24" s="3" t="str">
        <f>Scores!A23</f>
        <v>Disabled Veteran. Threw me to the curb bc I am a war gulf vet. I can't get anything but 30 percent. 12 surgeries later, still on 2 plus year waiting list to get a service dog</v>
      </c>
      <c r="B24" s="3">
        <f>Scores!B23</f>
        <v>0</v>
      </c>
      <c r="C24" s="3" t="str">
        <f>IF($B24&gt;=1,IF(Scores!C23&gt;=C$4,"hit","miss"),IF($B24=0,IF(Scores!C23&lt;C$4,"hit","miss"), "miss"))</f>
        <v>hit</v>
      </c>
      <c r="D24" s="3" t="str">
        <f>IF($B24&gt;=1,IF(Scores!D23&gt;=D$4,"hit","miss"),IF($B24=0,IF(Scores!D23&lt;D$4,"hit","miss"), "miss"))</f>
        <v>hit</v>
      </c>
      <c r="E24" s="3" t="str">
        <f>IF($B24&gt;=1,IF(Scores!E23&gt;=E$4,"hit","miss"),IF($B24=0,IF(Scores!E23&lt;E$4,"hit","miss"), "miss"))</f>
        <v>hit</v>
      </c>
      <c r="F24" s="3" t="str">
        <f>IF($B24&gt;=1,IF(Scores!F23&gt;=F$4,"hit","miss"),IF($B24=0,IF(Scores!F23&lt;F$4,"hit","miss"), "miss"))</f>
        <v>miss</v>
      </c>
      <c r="G24" s="5" t="str">
        <f>IF($B24&gt;=1,IF(Scores!G23&gt;=G$4,"hit","miss"),IF($B24=0,IF(Scores!G23&lt;G$4,"hit","miss"), "error"))</f>
        <v>hit</v>
      </c>
      <c r="H24" s="5" t="str">
        <f>IF($B24&gt;=1,IF(Scores!H23&gt;=H$4,"hit","miss"),IF($B24=0,IF(Scores!H23&lt;H$4,"hit","miss"), "error"))</f>
        <v>hit</v>
      </c>
      <c r="I24" s="5" t="str">
        <f>IF($B24=0,IF(Scores!I23&gt;=I$4,"hit","miss"),IF($B24&gt;0,IF(Scores!I23&lt;I$4,"hit","miss"), "error"))</f>
        <v>miss</v>
      </c>
      <c r="J24" s="3" t="str">
        <f>IF($B24&gt;=1,IF(Scores!J23&gt;=J$4,"hit","miss"),IF($B24=0,IF(Scores!J23&lt;J$4,"hit","miss"), "miss"))</f>
        <v>hit</v>
      </c>
      <c r="K24" s="6">
        <v>-2.0</v>
      </c>
      <c r="L24" s="5" t="str">
        <f>IF($B24&gt;=1,IF(Scores!L23&gt;=L$4,"hit","miss"),IF($B24=0,IF(Scores!L23&lt;L$4,"hit","miss"), "miss"))</f>
        <v>hit</v>
      </c>
      <c r="M24" s="5">
        <v>-2.0</v>
      </c>
      <c r="N24" s="5">
        <v>-2.0</v>
      </c>
      <c r="O24" s="5" t="str">
        <f>IF($B24&gt;=1,IF(Scores!O23&gt;=O$4,"hit","miss"),IF($B24=0,IF(Scores!O23&lt;O$4,"hit","miss"), "miss"))</f>
        <v>hit</v>
      </c>
      <c r="P24" s="5" t="str">
        <f>IF($B24&gt;=1,IF(Scores!P23&gt;=P$4,"hit","miss"),IF($B24=0,IF(Scores!P23&lt;P$4,"hit","miss"), "miss"))</f>
        <v>miss</v>
      </c>
      <c r="T24" s="3">
        <v>0.59</v>
      </c>
      <c r="W24" s="3">
        <v>0.75</v>
      </c>
      <c r="X24" s="5">
        <v>0.1862301826</v>
      </c>
      <c r="Y24" s="5">
        <v>0.2031727731</v>
      </c>
      <c r="Z24" s="5">
        <v>0.2341081947</v>
      </c>
      <c r="AA24" s="5">
        <v>0.2043885291</v>
      </c>
      <c r="AB24" s="5">
        <v>0.1721003056</v>
      </c>
      <c r="AC24" s="3" t="str">
        <f>IF(Scores!X23&lt;$X$4,IF($B24=0,"miss","hit"),IF($B24=0,IF(Scores!Y23&lt;Y$4,"hit","miss"),IF(Scores!Y23&gt;=Y$4,"hit","miss")))</f>
        <v>miss</v>
      </c>
      <c r="AD24" s="5">
        <v>0.006033</v>
      </c>
      <c r="AE24" s="5">
        <v>0.381022</v>
      </c>
      <c r="AF24" s="5">
        <v>0.06945</v>
      </c>
      <c r="AG24" s="5">
        <v>0.006591</v>
      </c>
      <c r="AH24" s="5">
        <v>0.536905</v>
      </c>
      <c r="AI24" s="3" t="str">
        <f>IF($B24&gt;=1,IF(Scores!AH23="Non Abusive","hit","miss"),IF(Scores!AH23="Abusive","hit","miss"))</f>
        <v>miss</v>
      </c>
      <c r="AJ24" s="5" t="str">
        <f>IF(AI24="hit",IF(Scores!AI23&gt;$AJ$4,"hit","miss"),"miss")</f>
        <v>miss</v>
      </c>
    </row>
    <row r="25">
      <c r="A25" s="3" t="str">
        <f>Scores!A24</f>
        <v>Veterans have sacrificed so much and have been given little to nothing in return. We need to help support veterans and their families with benefits and compensation.</v>
      </c>
      <c r="B25" s="3">
        <f>Scores!B24</f>
        <v>2</v>
      </c>
      <c r="C25" s="3" t="str">
        <f>IF($B25&gt;=1,IF(Scores!C24&gt;=C$4,"hit","miss"),IF($B25=0,IF(Scores!C24&lt;C$4,"hit","miss"), "miss"))</f>
        <v>miss</v>
      </c>
      <c r="D25" s="3" t="str">
        <f>IF($B25&gt;=1,IF(Scores!D24&gt;=D$4,"hit","miss"),IF($B25=0,IF(Scores!D24&lt;D$4,"hit","miss"), "miss"))</f>
        <v>hit</v>
      </c>
      <c r="E25" s="3" t="str">
        <f>IF($B25&gt;=1,IF(Scores!E24&gt;=E$4,"hit","miss"),IF($B25=0,IF(Scores!E24&lt;E$4,"hit","miss"), "miss"))</f>
        <v>miss</v>
      </c>
      <c r="F25" s="3" t="str">
        <f>IF($B25&gt;=1,IF(Scores!F24&gt;=F$4,"hit","miss"),IF($B25=0,IF(Scores!F24&lt;F$4,"hit","miss"), "miss"))</f>
        <v>hit</v>
      </c>
      <c r="G25" s="5" t="str">
        <f>IF($B25&gt;=1,IF(Scores!G24&gt;=G$4,"hit","miss"),IF($B25=0,IF(Scores!G24&lt;G$4,"hit","miss"), "error"))</f>
        <v>miss</v>
      </c>
      <c r="H25" s="5" t="str">
        <f>IF($B25&gt;=1,IF(Scores!H24&gt;=H$4,"hit","miss"),IF($B25=0,IF(Scores!H24&lt;H$4,"hit","miss"), "error"))</f>
        <v>miss</v>
      </c>
      <c r="I25" s="5" t="str">
        <f>IF($B25=0,IF(Scores!I24&gt;=I$4,"hit","miss"),IF($B25&gt;0,IF(Scores!I24&lt;I$4,"hit","miss"), "error"))</f>
        <v>hit</v>
      </c>
      <c r="J25" s="3" t="str">
        <f>IF($B25&gt;=1,IF(Scores!J24&gt;=J$4,"hit","miss"),IF($B25=0,IF(Scores!J24&lt;J$4,"hit","miss"), "miss"))</f>
        <v>miss</v>
      </c>
      <c r="K25" s="6">
        <v>6.0</v>
      </c>
      <c r="L25" s="5" t="str">
        <f>IF($B25&gt;=1,IF(Scores!L24&gt;=L$4,"hit","miss"),IF($B25=0,IF(Scores!L24&lt;L$4,"hit","miss"), "miss"))</f>
        <v>miss</v>
      </c>
      <c r="M25" s="5">
        <v>2.0</v>
      </c>
      <c r="N25" s="5">
        <v>2.0</v>
      </c>
      <c r="O25" s="5" t="str">
        <f>IF($B25&gt;=1,IF(Scores!O24&gt;=O$4,"hit","miss"),IF($B25=0,IF(Scores!O24&lt;O$4,"hit","miss"), "miss"))</f>
        <v>miss</v>
      </c>
      <c r="P25" s="5" t="str">
        <f>IF($B25&gt;=1,IF(Scores!P24&gt;=P$4,"hit","miss"),IF($B25=0,IF(Scores!P24&lt;P$4,"hit","miss"), "miss"))</f>
        <v>hit</v>
      </c>
      <c r="T25" s="3">
        <v>0.57</v>
      </c>
      <c r="X25" s="5">
        <v>0.1978748739</v>
      </c>
      <c r="Y25" s="5">
        <v>0.1798584163</v>
      </c>
      <c r="Z25" s="5">
        <v>0.4104626179</v>
      </c>
      <c r="AA25" s="5">
        <v>0.1994512975</v>
      </c>
      <c r="AB25" s="5">
        <v>0.0123527683</v>
      </c>
      <c r="AC25" s="3" t="str">
        <f>IF(Scores!X24&lt;$X$4,IF($B25=0,"miss","hit"),IF($B25=0,IF(Scores!Y24&lt;Y$4,"hit","miss"),IF(Scores!Y24&gt;=Y$4,"hit","miss")))</f>
        <v>hit</v>
      </c>
      <c r="AD25" s="5">
        <v>0.015275</v>
      </c>
      <c r="AE25" s="5">
        <v>0.383564</v>
      </c>
      <c r="AF25" s="5">
        <v>0.088762</v>
      </c>
      <c r="AG25" s="5">
        <v>0.009497</v>
      </c>
      <c r="AH25" s="5">
        <v>0.502902</v>
      </c>
      <c r="AI25" s="3" t="str">
        <f>IF($B25&gt;=1,IF(Scores!AH24="Non Abusive","hit","miss"),IF(Scores!AH24="Abusive","hit","miss"))</f>
        <v>miss</v>
      </c>
      <c r="AJ25" s="5" t="str">
        <f>IF(AI25="hit",IF(Scores!AI24&gt;$AJ$4,"hit","miss"),"miss")</f>
        <v>miss</v>
      </c>
    </row>
    <row r="26">
      <c r="A26" s="3" t="str">
        <f>Scores!A25</f>
        <v>It is sad to see someone that answered the call to defend our government, only to have the government ignore his call to in his time of need. It is appalling that someone who has sacrificed so much and is deserving of having benefits, that were promised to him, would have already received welfare for doing nothing in the general public.</v>
      </c>
      <c r="B26" s="3">
        <f>Scores!B25</f>
        <v>0</v>
      </c>
      <c r="C26" s="3" t="str">
        <f>IF($B26&gt;=1,IF(Scores!C25&gt;=C$4,"hit","miss"),IF($B26=0,IF(Scores!C25&lt;C$4,"hit","miss"), "miss"))</f>
        <v>hit</v>
      </c>
      <c r="D26" s="3" t="str">
        <f>IF($B26&gt;=1,IF(Scores!D25&gt;=D$4,"hit","miss"),IF($B26=0,IF(Scores!D25&lt;D$4,"hit","miss"), "miss"))</f>
        <v>hit</v>
      </c>
      <c r="E26" s="3" t="str">
        <f>IF($B26&gt;=1,IF(Scores!E25&gt;=E$4,"hit","miss"),IF($B26=0,IF(Scores!E25&lt;E$4,"hit","miss"), "miss"))</f>
        <v>hit</v>
      </c>
      <c r="F26" s="3" t="str">
        <f>IF($B26&gt;=1,IF(Scores!F25&gt;=F$4,"hit","miss"),IF($B26=0,IF(Scores!F25&lt;F$4,"hit","miss"), "miss"))</f>
        <v>miss</v>
      </c>
      <c r="G26" s="5" t="str">
        <f>IF($B26&gt;=1,IF(Scores!G25&gt;=G$4,"hit","miss"),IF($B26=0,IF(Scores!G25&lt;G$4,"hit","miss"), "error"))</f>
        <v>hit</v>
      </c>
      <c r="H26" s="5" t="str">
        <f>IF($B26&gt;=1,IF(Scores!H25&gt;=H$4,"hit","miss"),IF($B26=0,IF(Scores!H25&lt;H$4,"hit","miss"), "error"))</f>
        <v>hit</v>
      </c>
      <c r="I26" s="5" t="str">
        <f>IF($B26=0,IF(Scores!I25&gt;=I$4,"hit","miss"),IF($B26&gt;0,IF(Scores!I25&lt;I$4,"hit","miss"), "error"))</f>
        <v>hit</v>
      </c>
      <c r="J26" s="3" t="str">
        <f>IF($B26&gt;=1,IF(Scores!J25&gt;=J$4,"hit","miss"),IF($B26=0,IF(Scores!J25&lt;J$4,"hit","miss"), "miss"))</f>
        <v>miss</v>
      </c>
      <c r="K26" s="6">
        <v>-2.0</v>
      </c>
      <c r="L26" s="5" t="str">
        <f>IF($B26&gt;=1,IF(Scores!L25&gt;=L$4,"hit","miss"),IF($B26=0,IF(Scores!L25&lt;L$4,"hit","miss"), "miss"))</f>
        <v>miss</v>
      </c>
      <c r="M26" s="5">
        <v>-2.0</v>
      </c>
      <c r="N26" s="5">
        <v>2.0</v>
      </c>
      <c r="O26" s="5" t="str">
        <f>IF($B26&gt;=1,IF(Scores!O25&gt;=O$4,"hit","miss"),IF($B26=0,IF(Scores!O25&lt;O$4,"hit","miss"), "miss"))</f>
        <v>miss</v>
      </c>
      <c r="P26" s="5" t="str">
        <f>IF($B26&gt;=1,IF(Scores!P25&gt;=P$4,"hit","miss"),IF($B26=0,IF(Scores!P25&lt;P$4,"hit","miss"), "miss"))</f>
        <v>miss</v>
      </c>
      <c r="T26" s="3">
        <v>0.61</v>
      </c>
      <c r="W26" s="3">
        <v>0.85</v>
      </c>
      <c r="X26" s="5">
        <v>0.1510378569</v>
      </c>
      <c r="Y26" s="5">
        <v>0.0157689322</v>
      </c>
      <c r="Z26" s="5">
        <v>0.7562199831</v>
      </c>
      <c r="AA26" s="5">
        <v>0.0631293952</v>
      </c>
      <c r="AB26" s="5">
        <v>0.0138438437</v>
      </c>
      <c r="AC26" s="3" t="str">
        <f>IF(Scores!X25&lt;$X$4,IF($B26=0,"miss","hit"),IF($B26=0,IF(Scores!Y25&lt;Y$4,"hit","miss"),IF(Scores!Y25&gt;=Y$4,"hit","miss")))</f>
        <v>miss</v>
      </c>
      <c r="AD26" s="5">
        <v>0.020272</v>
      </c>
      <c r="AE26" s="5">
        <v>0.571136</v>
      </c>
      <c r="AF26" s="5">
        <v>0.061323</v>
      </c>
      <c r="AG26" s="5">
        <v>0.002039</v>
      </c>
      <c r="AH26" s="5">
        <v>0.345229</v>
      </c>
      <c r="AI26" s="3" t="str">
        <f>IF($B26&gt;=1,IF(Scores!AH25="Non Abusive","hit","miss"),IF(Scores!AH25="Abusive","hit","miss"))</f>
        <v>miss</v>
      </c>
      <c r="AJ26" s="5" t="str">
        <f>IF(AI26="hit",IF(Scores!AI25&gt;$AJ$4,"hit","miss"),"miss")</f>
        <v>miss</v>
      </c>
    </row>
    <row r="27">
      <c r="A27" s="3" t="str">
        <f>Scores!A26</f>
        <v>Our veterans should be getting priority not being forgotten by our government.</v>
      </c>
      <c r="B27" s="3">
        <f>Scores!B26</f>
        <v>2</v>
      </c>
      <c r="C27" s="3" t="str">
        <f>IF($B27&gt;=1,IF(Scores!C26&gt;=C$4,"hit","miss"),IF($B27=0,IF(Scores!C26&lt;C$4,"hit","miss"), "miss"))</f>
        <v>hit</v>
      </c>
      <c r="D27" s="3" t="str">
        <f>IF($B27&gt;=1,IF(Scores!D26&gt;=D$4,"hit","miss"),IF($B27=0,IF(Scores!D26&lt;D$4,"hit","miss"), "miss"))</f>
        <v>hit</v>
      </c>
      <c r="E27" s="3" t="str">
        <f>IF($B27&gt;=1,IF(Scores!E26&gt;=E$4,"hit","miss"),IF($B27=0,IF(Scores!E26&lt;E$4,"hit","miss"), "miss"))</f>
        <v>hit</v>
      </c>
      <c r="F27" s="3" t="str">
        <f>IF($B27&gt;=1,IF(Scores!F26&gt;=F$4,"hit","miss"),IF($B27=0,IF(Scores!F26&lt;F$4,"hit","miss"), "miss"))</f>
        <v>hit</v>
      </c>
      <c r="G27" s="5" t="str">
        <f>IF($B27&gt;=1,IF(Scores!G26&gt;=G$4,"hit","miss"),IF($B27=0,IF(Scores!G26&lt;G$4,"hit","miss"), "error"))</f>
        <v>hit</v>
      </c>
      <c r="H27" s="5" t="str">
        <f>IF($B27&gt;=1,IF(Scores!H26&gt;=H$4,"hit","miss"),IF($B27=0,IF(Scores!H26&lt;H$4,"hit","miss"), "error"))</f>
        <v>hit</v>
      </c>
      <c r="I27" s="5" t="str">
        <f>IF($B27=0,IF(Scores!I26&gt;=I$4,"hit","miss"),IF($B27&gt;0,IF(Scores!I26&lt;I$4,"hit","miss"), "error"))</f>
        <v>hit</v>
      </c>
      <c r="J27" s="3" t="str">
        <f>IF($B27&gt;=1,IF(Scores!J26&gt;=J$4,"hit","miss"),IF($B27=0,IF(Scores!J26&lt;J$4,"hit","miss"), "miss"))</f>
        <v>miss</v>
      </c>
      <c r="K27" s="6">
        <v>-1.0</v>
      </c>
      <c r="L27" s="5" t="str">
        <f>IF($B27&gt;=1,IF(Scores!L26&gt;=L$4,"hit","miss"),IF($B27=0,IF(Scores!L26&lt;L$4,"hit","miss"), "miss"))</f>
        <v>miss</v>
      </c>
      <c r="M27" s="5">
        <v>-1.0</v>
      </c>
      <c r="N27" s="5">
        <v>-1.0</v>
      </c>
      <c r="O27" s="5" t="str">
        <f>IF($B27&gt;=1,IF(Scores!O26&gt;=O$4,"hit","miss"),IF($B27=0,IF(Scores!O26&lt;O$4,"hit","miss"), "miss"))</f>
        <v>miss</v>
      </c>
      <c r="P27" s="5" t="str">
        <f>IF($B27&gt;=1,IF(Scores!P26&gt;=P$4,"hit","miss"),IF($B27=0,IF(Scores!P26&lt;P$4,"hit","miss"), "miss"))</f>
        <v>hit</v>
      </c>
      <c r="U27" s="3">
        <v>0.62</v>
      </c>
      <c r="X27" s="5">
        <v>0.2756211758</v>
      </c>
      <c r="Y27" s="5">
        <v>0.0573219582</v>
      </c>
      <c r="Z27" s="5">
        <v>0.5171557665</v>
      </c>
      <c r="AA27" s="5">
        <v>0.1216731071</v>
      </c>
      <c r="AB27" s="5">
        <v>0.0282279924</v>
      </c>
      <c r="AC27" s="3" t="str">
        <f>IF(Scores!X26&lt;$X$4,IF($B27=0,"miss","hit"),IF($B27=0,IF(Scores!Y26&lt;Y$4,"hit","miss"),IF(Scores!Y26&gt;=Y$4,"hit","miss")))</f>
        <v>hit</v>
      </c>
      <c r="AD27" s="5">
        <v>0.027779</v>
      </c>
      <c r="AE27" s="5">
        <v>0.201471</v>
      </c>
      <c r="AF27" s="5">
        <v>0.214755</v>
      </c>
      <c r="AG27" s="5">
        <v>0.003601</v>
      </c>
      <c r="AH27" s="5">
        <v>0.552394</v>
      </c>
      <c r="AI27" s="3" t="str">
        <f>IF($B27&gt;=1,IF(Scores!AH26="Non Abusive","hit","miss"),IF(Scores!AH26="Abusive","hit","miss"))</f>
        <v>miss</v>
      </c>
      <c r="AJ27" s="5" t="str">
        <f>IF(AI27="hit",IF(Scores!AI26&gt;$AJ$4,"hit","miss"),"miss")</f>
        <v>miss</v>
      </c>
    </row>
    <row r="28">
      <c r="A28" s="3" t="str">
        <f>Scores!A27</f>
        <v>I always want to give back to our veterans.</v>
      </c>
      <c r="B28" s="3">
        <f>Scores!B27</f>
        <v>2</v>
      </c>
      <c r="C28" s="3" t="str">
        <f>IF($B28&gt;=1,IF(Scores!C27&gt;=C$4,"hit","miss"),IF($B28=0,IF(Scores!C27&lt;C$4,"hit","miss"), "miss"))</f>
        <v>hit</v>
      </c>
      <c r="D28" s="3" t="str">
        <f>IF($B28&gt;=1,IF(Scores!D27&gt;=D$4,"hit","miss"),IF($B28=0,IF(Scores!D27&lt;D$4,"hit","miss"), "miss"))</f>
        <v>hit</v>
      </c>
      <c r="E28" s="3" t="str">
        <f>IF($B28&gt;=1,IF(Scores!E27&gt;=E$4,"hit","miss"),IF($B28=0,IF(Scores!E27&lt;E$4,"hit","miss"), "miss"))</f>
        <v>hit</v>
      </c>
      <c r="F28" s="3" t="str">
        <f>IF($B28&gt;=1,IF(Scores!F27&gt;=F$4,"hit","miss"),IF($B28=0,IF(Scores!F27&lt;F$4,"hit","miss"), "miss"))</f>
        <v>hit</v>
      </c>
      <c r="G28" s="5" t="str">
        <f>IF($B28&gt;=1,IF(Scores!G27&gt;=G$4,"hit","miss"),IF($B28=0,IF(Scores!G27&lt;G$4,"hit","miss"), "error"))</f>
        <v>hit</v>
      </c>
      <c r="H28" s="5" t="str">
        <f>IF($B28&gt;=1,IF(Scores!H27&gt;=H$4,"hit","miss"),IF($B28=0,IF(Scores!H27&lt;H$4,"hit","miss"), "error"))</f>
        <v>miss</v>
      </c>
      <c r="I28" s="5" t="str">
        <f>IF($B28=0,IF(Scores!I27&gt;=I$4,"hit","miss"),IF($B28&gt;0,IF(Scores!I27&lt;I$4,"hit","miss"), "error"))</f>
        <v>hit</v>
      </c>
      <c r="J28" s="3" t="str">
        <f>IF($B28&gt;=1,IF(Scores!J27&gt;=J$4,"hit","miss"),IF($B28=0,IF(Scores!J27&lt;J$4,"hit","miss"), "miss"))</f>
        <v>miss</v>
      </c>
      <c r="K28" s="6">
        <v>1.0</v>
      </c>
      <c r="L28" s="5" t="str">
        <f>IF($B28&gt;=1,IF(Scores!L27&gt;=L$4,"hit","miss"),IF($B28=0,IF(Scores!L27&lt;L$4,"hit","miss"), "miss"))</f>
        <v>miss</v>
      </c>
      <c r="M28" s="5">
        <v>1.0</v>
      </c>
      <c r="N28" s="5">
        <v>1.0</v>
      </c>
      <c r="O28" s="5" t="str">
        <f>IF($B28&gt;=1,IF(Scores!O27&gt;=O$4,"hit","miss"),IF($B28=0,IF(Scores!O27&lt;O$4,"hit","miss"), "miss"))</f>
        <v>miss</v>
      </c>
      <c r="P28" s="5" t="str">
        <f>IF($B28&gt;=1,IF(Scores!P27&gt;=P$4,"hit","miss"),IF($B28=0,IF(Scores!P27&lt;P$4,"hit","miss"), "miss"))</f>
        <v>hit</v>
      </c>
      <c r="V28" s="3">
        <v>0.87</v>
      </c>
      <c r="X28" s="5">
        <v>0.3481426239</v>
      </c>
      <c r="Y28" s="5">
        <v>0.0722536519</v>
      </c>
      <c r="Z28" s="5">
        <v>0.3925338686</v>
      </c>
      <c r="AA28" s="5">
        <v>0.1745084226</v>
      </c>
      <c r="AB28" s="5">
        <v>0.0125614591</v>
      </c>
      <c r="AC28" s="3" t="str">
        <f>IF(Scores!X27&lt;$X$4,IF($B28=0,"miss","hit"),IF($B28=0,IF(Scores!Y27&lt;Y$4,"hit","miss"),IF(Scores!Y27&gt;=Y$4,"hit","miss")))</f>
        <v>hit</v>
      </c>
      <c r="AD28" s="5">
        <v>0.19547</v>
      </c>
      <c r="AE28" s="5">
        <v>0.095181</v>
      </c>
      <c r="AF28" s="5">
        <v>0.432375</v>
      </c>
      <c r="AG28" s="5">
        <v>0.141138</v>
      </c>
      <c r="AH28" s="5">
        <v>0.135835</v>
      </c>
      <c r="AI28" s="3" t="str">
        <f>IF($B28&gt;=1,IF(Scores!AH27="Non Abusive","hit","miss"),IF(Scores!AH27="Abusive","hit","miss"))</f>
        <v>miss</v>
      </c>
      <c r="AJ28" s="5" t="str">
        <f>IF(AI28="hit",IF(Scores!AI27&gt;$AJ$4,"hit","miss"),"miss")</f>
        <v>miss</v>
      </c>
    </row>
    <row r="29">
      <c r="A29" s="3" t="str">
        <f>Scores!A28</f>
        <v>Our military deserves better.</v>
      </c>
      <c r="B29" s="3">
        <f>Scores!B28</f>
        <v>2</v>
      </c>
      <c r="C29" s="3" t="str">
        <f>IF($B29&gt;=1,IF(Scores!C28&gt;=C$4,"hit","miss"),IF($B29=0,IF(Scores!C28&lt;C$4,"hit","miss"), "miss"))</f>
        <v>hit</v>
      </c>
      <c r="D29" s="3" t="str">
        <f>IF($B29&gt;=1,IF(Scores!D28&gt;=D$4,"hit","miss"),IF($B29=0,IF(Scores!D28&lt;D$4,"hit","miss"), "miss"))</f>
        <v>hit</v>
      </c>
      <c r="E29" s="3" t="str">
        <f>IF($B29&gt;=1,IF(Scores!E28&gt;=E$4,"hit","miss"),IF($B29=0,IF(Scores!E28&lt;E$4,"hit","miss"), "miss"))</f>
        <v>miss</v>
      </c>
      <c r="F29" s="3" t="str">
        <f>IF($B29&gt;=1,IF(Scores!F28&gt;=F$4,"hit","miss"),IF($B29=0,IF(Scores!F28&lt;F$4,"hit","miss"), "miss"))</f>
        <v>hit</v>
      </c>
      <c r="G29" s="5" t="str">
        <f>IF($B29&gt;=1,IF(Scores!G28&gt;=G$4,"hit","miss"),IF($B29=0,IF(Scores!G28&lt;G$4,"hit","miss"), "error"))</f>
        <v>miss</v>
      </c>
      <c r="H29" s="5" t="str">
        <f>IF($B29&gt;=1,IF(Scores!H28&gt;=H$4,"hit","miss"),IF($B29=0,IF(Scores!H28&lt;H$4,"hit","miss"), "error"))</f>
        <v>miss</v>
      </c>
      <c r="I29" s="5" t="str">
        <f>IF($B29=0,IF(Scores!I28&gt;=I$4,"hit","miss"),IF($B29&gt;0,IF(Scores!I28&lt;I$4,"hit","miss"), "error"))</f>
        <v>hit</v>
      </c>
      <c r="J29" s="3" t="str">
        <f>IF($B29&gt;=1,IF(Scores!J28&gt;=J$4,"hit","miss"),IF($B29=0,IF(Scores!J28&lt;J$4,"hit","miss"), "miss"))</f>
        <v>miss</v>
      </c>
      <c r="K29" s="6">
        <v>2.0</v>
      </c>
      <c r="L29" s="5" t="str">
        <f>IF($B29&gt;=1,IF(Scores!L28&gt;=L$4,"hit","miss"),IF($B29=0,IF(Scores!L28&lt;L$4,"hit","miss"), "miss"))</f>
        <v>miss</v>
      </c>
      <c r="M29" s="5">
        <v>2.0</v>
      </c>
      <c r="N29" s="5">
        <v>2.0</v>
      </c>
      <c r="O29" s="5" t="str">
        <f>IF($B29&gt;=1,IF(Scores!O28&gt;=O$4,"hit","miss"),IF($B29=0,IF(Scores!O28&lt;O$4,"hit","miss"), "miss"))</f>
        <v>miss</v>
      </c>
      <c r="P29" s="5" t="str">
        <f>IF($B29&gt;=1,IF(Scores!P28&gt;=P$4,"hit","miss"),IF($B29=0,IF(Scores!P28&lt;P$4,"hit","miss"), "miss"))</f>
        <v>hit</v>
      </c>
      <c r="S29" s="3">
        <v>0.58</v>
      </c>
      <c r="X29" s="5">
        <v>0.060041707</v>
      </c>
      <c r="Y29" s="5">
        <v>0.5020307899</v>
      </c>
      <c r="Z29" s="5">
        <v>0.1254923493</v>
      </c>
      <c r="AA29" s="5">
        <v>0.1072411016</v>
      </c>
      <c r="AB29" s="5">
        <v>0.205194056</v>
      </c>
      <c r="AC29" s="3" t="str">
        <f>IF(Scores!X28&lt;$X$4,IF($B29=0,"miss","hit"),IF($B29=0,IF(Scores!Y28&lt;Y$4,"hit","miss"),IF(Scores!Y28&gt;=Y$4,"hit","miss")))</f>
        <v>hit</v>
      </c>
      <c r="AD29" s="5">
        <v>0.282905</v>
      </c>
      <c r="AE29" s="5">
        <v>0.022116</v>
      </c>
      <c r="AF29" s="5">
        <v>0.477557</v>
      </c>
      <c r="AG29" s="5">
        <v>0.178997</v>
      </c>
      <c r="AH29" s="5">
        <v>0.038426</v>
      </c>
      <c r="AI29" s="3" t="str">
        <f>IF($B29&gt;=1,IF(Scores!AH28="Non Abusive","hit","miss"),IF(Scores!AH28="Abusive","hit","miss"))</f>
        <v>miss</v>
      </c>
      <c r="AJ29" s="5" t="str">
        <f>IF(AI29="hit",IF(Scores!AI28&gt;$AJ$4,"hit","miss"),"miss")</f>
        <v>miss</v>
      </c>
    </row>
    <row r="30">
      <c r="A30" s="3" t="str">
        <f>Scores!A29</f>
        <v>Only stupid people join the army</v>
      </c>
      <c r="B30" s="3">
        <f>Scores!B29</f>
        <v>0</v>
      </c>
      <c r="C30" s="3" t="str">
        <f>IF($B30&gt;=1,IF(Scores!C29&gt;=C$4,"hit","miss"),IF($B30=0,IF(Scores!C29&lt;C$4,"hit","miss"), "miss"))</f>
        <v>hit</v>
      </c>
      <c r="D30" s="3" t="str">
        <f>IF($B30&gt;=1,IF(Scores!D29&gt;=D$4,"hit","miss"),IF($B30=0,IF(Scores!D29&lt;D$4,"hit","miss"), "miss"))</f>
        <v>hit</v>
      </c>
      <c r="E30" s="3" t="str">
        <f>IF($B30&gt;=1,IF(Scores!E29&gt;=E$4,"hit","miss"),IF($B30=0,IF(Scores!E29&lt;E$4,"hit","miss"), "miss"))</f>
        <v>miss</v>
      </c>
      <c r="F30" s="3" t="str">
        <f>IF($B30&gt;=1,IF(Scores!F29&gt;=F$4,"hit","miss"),IF($B30=0,IF(Scores!F29&lt;F$4,"hit","miss"), "miss"))</f>
        <v>miss</v>
      </c>
      <c r="G30" s="5" t="str">
        <f>IF($B30&gt;=1,IF(Scores!G29&gt;=G$4,"hit","miss"),IF($B30=0,IF(Scores!G29&lt;G$4,"hit","miss"), "error"))</f>
        <v>miss</v>
      </c>
      <c r="H30" s="5" t="str">
        <f>IF($B30&gt;=1,IF(Scores!H29&gt;=H$4,"hit","miss"),IF($B30=0,IF(Scores!H29&lt;H$4,"hit","miss"), "error"))</f>
        <v>miss</v>
      </c>
      <c r="I30" s="5" t="str">
        <f>IF($B30=0,IF(Scores!I29&gt;=I$4,"hit","miss"),IF($B30&gt;0,IF(Scores!I29&lt;I$4,"hit","miss"), "error"))</f>
        <v>hit</v>
      </c>
      <c r="J30" s="3" t="str">
        <f>IF($B30&gt;=1,IF(Scores!J29&gt;=J$4,"hit","miss"),IF($B30=0,IF(Scores!J29&lt;J$4,"hit","miss"), "miss"))</f>
        <v>miss</v>
      </c>
      <c r="K30" s="6">
        <v>-1.0</v>
      </c>
      <c r="L30" s="5" t="str">
        <f>IF($B30&gt;=1,IF(Scores!L29&gt;=L$4,"hit","miss"),IF($B30=0,IF(Scores!L29&lt;L$4,"hit","miss"), "miss"))</f>
        <v>miss</v>
      </c>
      <c r="M30" s="5">
        <v>-2.0</v>
      </c>
      <c r="N30" s="5">
        <v>1.0</v>
      </c>
      <c r="O30" s="5" t="str">
        <f>IF($B30&gt;=1,IF(Scores!O29&gt;=O$4,"hit","miss"),IF($B30=0,IF(Scores!O29&lt;O$4,"hit","miss"), "miss"))</f>
        <v>miss</v>
      </c>
      <c r="P30" s="5" t="str">
        <f>IF($B30&gt;=1,IF(Scores!P29&gt;=P$4,"hit","miss"),IF($B30=0,IF(Scores!P29&lt;P$4,"hit","miss"), "miss"))</f>
        <v>miss</v>
      </c>
      <c r="Q30" s="3">
        <v>0.71</v>
      </c>
      <c r="U30" s="3">
        <v>0.62</v>
      </c>
      <c r="X30" s="5">
        <v>0.6200785637</v>
      </c>
      <c r="Y30" s="5">
        <v>0.0402777568</v>
      </c>
      <c r="Z30" s="5">
        <v>0.2743732333</v>
      </c>
      <c r="AA30" s="5">
        <v>0.0339567252</v>
      </c>
      <c r="AB30" s="5">
        <v>0.0313136764</v>
      </c>
      <c r="AC30" s="3" t="str">
        <f>IF(Scores!X29&lt;$X$4,IF($B30=0,"miss","hit"),IF($B30=0,IF(Scores!Y29&lt;Y$4,"hit","miss"),IF(Scores!Y29&gt;=Y$4,"hit","miss")))</f>
        <v>miss</v>
      </c>
      <c r="AD30" s="5">
        <v>0.020534</v>
      </c>
      <c r="AE30" s="5">
        <v>0.220683</v>
      </c>
      <c r="AF30" s="5">
        <v>0.326246</v>
      </c>
      <c r="AG30" s="5">
        <v>0.019832</v>
      </c>
      <c r="AH30" s="5">
        <v>0.412705</v>
      </c>
      <c r="AI30" s="3" t="str">
        <f>IF($B30&gt;=1,IF(Scores!AH29="Non Abusive","hit","miss"),IF(Scores!AH29="Abusive","hit","miss"))</f>
        <v>miss</v>
      </c>
      <c r="AJ30" s="5" t="str">
        <f>IF(AI30="hit",IF(Scores!AI29&gt;$AJ$4,"hit","miss"),"miss")</f>
        <v>miss</v>
      </c>
    </row>
    <row r="31">
      <c r="A31" s="3" t="str">
        <f>Scores!A30</f>
        <v>They're idiots</v>
      </c>
      <c r="B31" s="3">
        <f>Scores!B30</f>
        <v>0</v>
      </c>
      <c r="C31" s="3" t="str">
        <f>IF($B31&gt;=1,IF(Scores!C30&gt;=C$4,"hit","miss"),IF($B31=0,IF(Scores!C30&lt;C$4,"hit","miss"), "miss"))</f>
        <v>hit</v>
      </c>
      <c r="D31" s="3" t="str">
        <f>IF($B31&gt;=1,IF(Scores!D30&gt;=D$4,"hit","miss"),IF($B31=0,IF(Scores!D30&lt;D$4,"hit","miss"), "miss"))</f>
        <v>miss</v>
      </c>
      <c r="E31" s="3" t="str">
        <f>IF($B31&gt;=1,IF(Scores!E30&gt;=E$4,"hit","miss"),IF($B31=0,IF(Scores!E30&lt;E$4,"hit","miss"), "miss"))</f>
        <v>hit</v>
      </c>
      <c r="F31" s="3" t="str">
        <f>IF($B31&gt;=1,IF(Scores!F30&gt;=F$4,"hit","miss"),IF($B31=0,IF(Scores!F30&lt;F$4,"hit","miss"), "miss"))</f>
        <v>miss</v>
      </c>
      <c r="G31" s="5" t="str">
        <f>IF($B31&gt;=1,IF(Scores!G30&gt;=G$4,"hit","miss"),IF($B31=0,IF(Scores!G30&lt;G$4,"hit","miss"), "error"))</f>
        <v>miss</v>
      </c>
      <c r="H31" s="5" t="str">
        <f>IF($B31&gt;=1,IF(Scores!H30&gt;=H$4,"hit","miss"),IF($B31=0,IF(Scores!H30&lt;H$4,"hit","miss"), "error"))</f>
        <v>miss</v>
      </c>
      <c r="I31" s="5" t="str">
        <f>IF($B31=0,IF(Scores!I30&gt;=I$4,"hit","miss"),IF($B31&gt;0,IF(Scores!I30&lt;I$4,"hit","miss"), "error"))</f>
        <v>hit</v>
      </c>
      <c r="J31" s="3" t="str">
        <f>IF($B31&gt;=1,IF(Scores!J30&gt;=J$4,"hit","miss"),IF($B31=0,IF(Scores!J30&lt;J$4,"hit","miss"), "miss"))</f>
        <v>miss</v>
      </c>
      <c r="K31" s="6">
        <v>0.0</v>
      </c>
      <c r="L31" s="5" t="str">
        <f>IF($B31&gt;=1,IF(Scores!L30&gt;=L$4,"hit","miss"),IF($B31=0,IF(Scores!L30&lt;L$4,"hit","miss"), "miss"))</f>
        <v>miss</v>
      </c>
      <c r="M31" s="5">
        <v>0.0</v>
      </c>
      <c r="N31" s="5">
        <v>0.0</v>
      </c>
      <c r="O31" s="5" t="str">
        <f>IF($B31&gt;=1,IF(Scores!O30&gt;=O$4,"hit","miss"),IF($B31=0,IF(Scores!O30&lt;O$4,"hit","miss"), "miss"))</f>
        <v>miss</v>
      </c>
      <c r="P31" s="5" t="str">
        <f>IF($B31&gt;=1,IF(Scores!P30&gt;=P$4,"hit","miss"),IF($B31=0,IF(Scores!P30&lt;P$4,"hit","miss"), "miss"))</f>
        <v>miss</v>
      </c>
      <c r="X31" s="5">
        <v>0.6627336144</v>
      </c>
      <c r="Y31" s="5">
        <v>0.0513871387</v>
      </c>
      <c r="Z31" s="5">
        <v>0.1808987856</v>
      </c>
      <c r="AA31" s="5">
        <v>0.0675415099</v>
      </c>
      <c r="AB31" s="5">
        <v>0.0374389626</v>
      </c>
      <c r="AC31" s="3" t="str">
        <f>IF(Scores!X30&lt;$X$4,IF($B31=0,"miss","hit"),IF($B31=0,IF(Scores!Y30&lt;Y$4,"hit","miss"),IF(Scores!Y30&gt;=Y$4,"hit","miss")))</f>
        <v>miss</v>
      </c>
      <c r="AD31" s="5">
        <v>0.074499</v>
      </c>
      <c r="AE31" s="5">
        <v>0.211132</v>
      </c>
      <c r="AF31" s="5">
        <v>0.351467</v>
      </c>
      <c r="AG31" s="5">
        <v>0.11065</v>
      </c>
      <c r="AH31" s="5">
        <v>0.252253</v>
      </c>
      <c r="AI31" s="3" t="str">
        <f>IF($B31&gt;=1,IF(Scores!AH30="Non Abusive","hit","miss"),IF(Scores!AH30="Abusive","hit","miss"))</f>
        <v>miss</v>
      </c>
      <c r="AJ31" s="5" t="str">
        <f>IF(AI31="hit",IF(Scores!AI30&gt;$AJ$4,"hit","miss"),"miss")</f>
        <v>miss</v>
      </c>
    </row>
    <row r="32">
      <c r="A32" s="3" t="str">
        <f>Scores!A31</f>
        <v>I hate those who kill our families</v>
      </c>
      <c r="B32" s="3">
        <f>Scores!B31</f>
        <v>0</v>
      </c>
      <c r="C32" s="3" t="str">
        <f>IF($B32&gt;=1,IF(Scores!C31&gt;=C$4,"hit","miss"),IF($B32=0,IF(Scores!C31&lt;C$4,"hit","miss"), "miss"))</f>
        <v>hit</v>
      </c>
      <c r="D32" s="3" t="str">
        <f>IF($B32&gt;=1,IF(Scores!D31&gt;=D$4,"hit","miss"),IF($B32=0,IF(Scores!D31&lt;D$4,"hit","miss"), "miss"))</f>
        <v>miss</v>
      </c>
      <c r="E32" s="3" t="str">
        <f>IF($B32&gt;=1,IF(Scores!E31&gt;=E$4,"hit","miss"),IF($B32=0,IF(Scores!E31&lt;E$4,"hit","miss"), "miss"))</f>
        <v>miss</v>
      </c>
      <c r="F32" s="3" t="str">
        <f>IF($B32&gt;=1,IF(Scores!F31&gt;=F$4,"hit","miss"),IF($B32=0,IF(Scores!F31&lt;F$4,"hit","miss"), "miss"))</f>
        <v>miss</v>
      </c>
      <c r="G32" s="5" t="str">
        <f>IF($B32&gt;=1,IF(Scores!G31&gt;=G$4,"hit","miss"),IF($B32=0,IF(Scores!G31&lt;G$4,"hit","miss"), "error"))</f>
        <v>miss</v>
      </c>
      <c r="H32" s="5" t="str">
        <f>IF($B32&gt;=1,IF(Scores!H31&gt;=H$4,"hit","miss"),IF($B32=0,IF(Scores!H31&lt;H$4,"hit","miss"), "error"))</f>
        <v>miss</v>
      </c>
      <c r="I32" s="5" t="str">
        <f>IF($B32=0,IF(Scores!I31&gt;=I$4,"hit","miss"),IF($B32&gt;0,IF(Scores!I31&lt;I$4,"hit","miss"), "error"))</f>
        <v>hit</v>
      </c>
      <c r="J32" s="3" t="str">
        <f>IF($B32&gt;=1,IF(Scores!J31&gt;=J$4,"hit","miss"),IF($B32=0,IF(Scores!J31&lt;J$4,"hit","miss"), "miss"))</f>
        <v>miss</v>
      </c>
      <c r="K32" s="6">
        <v>-7.0</v>
      </c>
      <c r="L32" s="5" t="str">
        <f>IF($B32&gt;=1,IF(Scores!L31&gt;=L$4,"hit","miss"),IF($B32=0,IF(Scores!L31&lt;L$4,"hit","miss"), "miss"))</f>
        <v>miss</v>
      </c>
      <c r="M32" s="5">
        <v>-3.0</v>
      </c>
      <c r="N32" s="5">
        <v>-3.0</v>
      </c>
      <c r="O32" s="5" t="str">
        <f>IF($B32&gt;=1,IF(Scores!O31&gt;=O$4,"hit","miss"),IF($B32=0,IF(Scores!O31&lt;O$4,"hit","miss"), "miss"))</f>
        <v>miss</v>
      </c>
      <c r="P32" s="5" t="str">
        <f>IF($B32&gt;=1,IF(Scores!P31&gt;=P$4,"hit","miss"),IF($B32=0,IF(Scores!P31&lt;P$4,"hit","miss"), "miss"))</f>
        <v>miss</v>
      </c>
      <c r="Q32" s="3">
        <v>0.89</v>
      </c>
      <c r="X32" s="5">
        <v>0.8478548527</v>
      </c>
      <c r="Y32" s="5">
        <v>0.0180659872</v>
      </c>
      <c r="Z32" s="5">
        <v>0.0876285434</v>
      </c>
      <c r="AA32" s="5">
        <v>0.0336593427</v>
      </c>
      <c r="AB32" s="5">
        <v>0.0127913216</v>
      </c>
      <c r="AC32" s="3" t="str">
        <f>IF(Scores!X31&lt;$X$4,IF($B32=0,"miss","hit"),IF($B32=0,IF(Scores!Y31&lt;Y$4,"hit","miss"),IF(Scores!Y31&gt;=Y$4,"hit","miss")))</f>
        <v>miss</v>
      </c>
      <c r="AD32" s="5">
        <v>0.006453</v>
      </c>
      <c r="AE32" s="5">
        <v>0.386011</v>
      </c>
      <c r="AF32" s="5">
        <v>0.183808</v>
      </c>
      <c r="AG32" s="5">
        <v>0.007514</v>
      </c>
      <c r="AH32" s="5">
        <v>0.416214</v>
      </c>
      <c r="AI32" s="3" t="str">
        <f>IF($B32&gt;=1,IF(Scores!AH31="Non Abusive","hit","miss"),IF(Scores!AH31="Abusive","hit","miss"))</f>
        <v>miss</v>
      </c>
      <c r="AJ32" s="5" t="str">
        <f>IF(AI32="hit",IF(Scores!AI31&gt;$AJ$4,"hit","miss"),"miss")</f>
        <v>miss</v>
      </c>
    </row>
    <row r="33">
      <c r="A33" s="3" t="str">
        <f>Scores!A32</f>
        <v>All terrorists deserve to be killed</v>
      </c>
      <c r="B33" s="3">
        <f>Scores!B32</f>
        <v>0</v>
      </c>
      <c r="C33" s="3" t="str">
        <f>IF($B33&gt;=1,IF(Scores!C32&gt;=C$4,"hit","miss"),IF($B33=0,IF(Scores!C32&lt;C$4,"hit","miss"), "miss"))</f>
        <v>hit</v>
      </c>
      <c r="D33" s="3" t="str">
        <f>IF($B33&gt;=1,IF(Scores!D32&gt;=D$4,"hit","miss"),IF($B33=0,IF(Scores!D32&lt;D$4,"hit","miss"), "miss"))</f>
        <v>miss</v>
      </c>
      <c r="E33" s="3" t="str">
        <f>IF($B33&gt;=1,IF(Scores!E32&gt;=E$4,"hit","miss"),IF($B33=0,IF(Scores!E32&lt;E$4,"hit","miss"), "miss"))</f>
        <v>hit</v>
      </c>
      <c r="F33" s="3" t="str">
        <f>IF($B33&gt;=1,IF(Scores!F32&gt;=F$4,"hit","miss"),IF($B33=0,IF(Scores!F32&lt;F$4,"hit","miss"), "miss"))</f>
        <v>miss</v>
      </c>
      <c r="G33" s="5" t="str">
        <f>IF($B33&gt;=1,IF(Scores!G32&gt;=G$4,"hit","miss"),IF($B33=0,IF(Scores!G32&lt;G$4,"hit","miss"), "error"))</f>
        <v>miss</v>
      </c>
      <c r="H33" s="5" t="str">
        <f>IF($B33&gt;=1,IF(Scores!H32&gt;=H$4,"hit","miss"),IF($B33=0,IF(Scores!H32&lt;H$4,"hit","miss"), "error"))</f>
        <v>miss</v>
      </c>
      <c r="I33" s="5" t="str">
        <f>IF($B33=0,IF(Scores!I32&gt;=I$4,"hit","miss"),IF($B33&gt;0,IF(Scores!I32&lt;I$4,"hit","miss"), "error"))</f>
        <v>hit</v>
      </c>
      <c r="J33" s="3" t="str">
        <f>IF($B33&gt;=1,IF(Scores!J32&gt;=J$4,"hit","miss"),IF($B33=0,IF(Scores!J32&lt;J$4,"hit","miss"), "miss"))</f>
        <v>miss</v>
      </c>
      <c r="K33" s="6">
        <v>-5.0</v>
      </c>
      <c r="L33" s="5" t="str">
        <f>IF($B33&gt;=1,IF(Scores!L32&gt;=L$4,"hit","miss"),IF($B33=0,IF(Scores!L32&lt;L$4,"hit","miss"), "miss"))</f>
        <v>miss</v>
      </c>
      <c r="M33" s="3">
        <v>-3.0</v>
      </c>
      <c r="N33" s="3">
        <v>-2.0</v>
      </c>
      <c r="O33" s="5" t="str">
        <f>IF($B33&gt;=1,IF(Scores!O32&gt;=O$4,"hit","miss"),IF($B33=0,IF(Scores!O32&lt;O$4,"hit","miss"), "miss"))</f>
        <v>miss</v>
      </c>
      <c r="P33" s="5" t="str">
        <f>IF($B33&gt;=1,IF(Scores!P32&gt;=P$4,"hit","miss"),IF($B33=0,IF(Scores!P32&lt;P$4,"hit","miss"), "miss"))</f>
        <v>miss</v>
      </c>
      <c r="V33" s="3">
        <v>0.94</v>
      </c>
      <c r="X33" s="5">
        <v>0.6630352736</v>
      </c>
      <c r="Y33" s="5">
        <v>0.0456839055</v>
      </c>
      <c r="Z33" s="5">
        <v>0.1376722604</v>
      </c>
      <c r="AA33" s="5">
        <v>0.1174467877</v>
      </c>
      <c r="AB33" s="5">
        <v>0.0361618325</v>
      </c>
      <c r="AC33" s="3" t="str">
        <f>IF(Scores!X32&lt;$X$4,IF($B33=0,"miss","hit"),IF($B33=0,IF(Scores!Y32&lt;Y$4,"hit","miss"),IF(Scores!Y32&gt;=Y$4,"hit","miss")))</f>
        <v>miss</v>
      </c>
      <c r="AD33" s="5">
        <v>0.032057</v>
      </c>
      <c r="AE33" s="5">
        <v>0.134966</v>
      </c>
      <c r="AF33" s="5">
        <v>0.464257</v>
      </c>
      <c r="AG33" s="5">
        <v>0.056912</v>
      </c>
      <c r="AH33" s="5">
        <v>0.311807</v>
      </c>
      <c r="AI33" s="3" t="str">
        <f>IF($B33&gt;=1,IF(Scores!AH32="Non Abusive","hit","miss"),IF(Scores!AH32="Abusive","hit","miss"))</f>
        <v>miss</v>
      </c>
      <c r="AJ33" s="5" t="str">
        <f>IF(AI33="hit",IF(Scores!AI32&gt;$AJ$4,"hit","miss"),"miss")</f>
        <v>miss</v>
      </c>
    </row>
    <row r="34">
      <c r="D34" s="2"/>
      <c r="E34" s="2"/>
      <c r="F34" s="3"/>
      <c r="M34" s="3"/>
      <c r="N34" s="3"/>
      <c r="O34" s="3"/>
      <c r="P34" s="3"/>
    </row>
    <row r="35">
      <c r="A35" s="3" t="s">
        <v>87</v>
      </c>
      <c r="C35">
        <f t="shared" ref="C35:F35" si="1">COUNTA(C5:C33)</f>
        <v>29</v>
      </c>
      <c r="D35">
        <f t="shared" si="1"/>
        <v>29</v>
      </c>
      <c r="E35">
        <f t="shared" si="1"/>
        <v>29</v>
      </c>
      <c r="F35">
        <f t="shared" si="1"/>
        <v>29</v>
      </c>
      <c r="G35" s="3" t="s">
        <v>88</v>
      </c>
      <c r="H35" s="3" t="s">
        <v>88</v>
      </c>
      <c r="I35" s="3" t="s">
        <v>88</v>
      </c>
      <c r="J35">
        <f>COUNTA(J5:J33)</f>
        <v>29</v>
      </c>
      <c r="K35" s="3" t="s">
        <v>88</v>
      </c>
      <c r="L35">
        <f>COUNTA(L5:L33)</f>
        <v>29</v>
      </c>
      <c r="M35" s="3" t="s">
        <v>88</v>
      </c>
      <c r="N35" s="3" t="s">
        <v>88</v>
      </c>
      <c r="O35">
        <f t="shared" ref="O35:P35" si="2">COUNTA(O5:O33)</f>
        <v>29</v>
      </c>
      <c r="P35">
        <f t="shared" si="2"/>
        <v>29</v>
      </c>
      <c r="Q35" s="3" t="s">
        <v>88</v>
      </c>
      <c r="R35" s="3" t="s">
        <v>88</v>
      </c>
      <c r="S35" s="3" t="s">
        <v>88</v>
      </c>
      <c r="T35" s="3" t="s">
        <v>88</v>
      </c>
      <c r="U35" s="3" t="s">
        <v>88</v>
      </c>
      <c r="V35" s="3" t="s">
        <v>88</v>
      </c>
      <c r="W35" s="3" t="s">
        <v>88</v>
      </c>
      <c r="X35" s="3" t="s">
        <v>88</v>
      </c>
      <c r="Y35" s="3" t="s">
        <v>88</v>
      </c>
      <c r="Z35" s="3" t="s">
        <v>88</v>
      </c>
      <c r="AA35" s="3" t="s">
        <v>88</v>
      </c>
      <c r="AB35" s="3" t="s">
        <v>88</v>
      </c>
      <c r="AC35">
        <f>COUNTA(AC5:AC33)</f>
        <v>29</v>
      </c>
      <c r="AD35" s="3" t="s">
        <v>88</v>
      </c>
      <c r="AE35" s="3" t="s">
        <v>88</v>
      </c>
      <c r="AF35" s="3" t="s">
        <v>88</v>
      </c>
      <c r="AG35" s="3" t="s">
        <v>88</v>
      </c>
      <c r="AH35" s="3" t="s">
        <v>88</v>
      </c>
      <c r="AI35">
        <f t="shared" ref="AI35:AJ35" si="3">COUNTA(AI5:AI33)</f>
        <v>29</v>
      </c>
      <c r="AJ35">
        <f t="shared" si="3"/>
        <v>29</v>
      </c>
    </row>
    <row r="36">
      <c r="A36" s="3" t="s">
        <v>89</v>
      </c>
      <c r="C36">
        <f t="shared" ref="C36:F36" si="4">COUNTIF(C5:C33,"hit")</f>
        <v>27</v>
      </c>
      <c r="D36">
        <f t="shared" si="4"/>
        <v>25</v>
      </c>
      <c r="E36">
        <f t="shared" si="4"/>
        <v>24</v>
      </c>
      <c r="F36">
        <f t="shared" si="4"/>
        <v>23</v>
      </c>
      <c r="G36" s="3" t="s">
        <v>88</v>
      </c>
      <c r="H36" s="3" t="s">
        <v>88</v>
      </c>
      <c r="I36" s="3" t="s">
        <v>88</v>
      </c>
      <c r="J36">
        <f>COUNTIF(J5:J33,"hit")</f>
        <v>3</v>
      </c>
      <c r="K36" s="3" t="s">
        <v>88</v>
      </c>
      <c r="L36">
        <f>COUNTIF(L5:L33,"hit")</f>
        <v>3</v>
      </c>
      <c r="M36" s="3" t="s">
        <v>88</v>
      </c>
      <c r="N36" s="3" t="s">
        <v>88</v>
      </c>
      <c r="O36">
        <f t="shared" ref="O36:P36" si="5">COUNTIF(O5:O33,"hit")</f>
        <v>3</v>
      </c>
      <c r="P36">
        <f t="shared" si="5"/>
        <v>23</v>
      </c>
      <c r="Q36" s="3" t="s">
        <v>88</v>
      </c>
      <c r="R36" s="3" t="s">
        <v>88</v>
      </c>
      <c r="S36" s="3" t="s">
        <v>88</v>
      </c>
      <c r="T36" s="3" t="s">
        <v>88</v>
      </c>
      <c r="U36" s="3" t="s">
        <v>88</v>
      </c>
      <c r="V36" s="3" t="s">
        <v>88</v>
      </c>
      <c r="W36" s="3" t="s">
        <v>88</v>
      </c>
      <c r="X36" s="3" t="s">
        <v>88</v>
      </c>
      <c r="Y36" s="3" t="s">
        <v>88</v>
      </c>
      <c r="Z36" s="3" t="s">
        <v>88</v>
      </c>
      <c r="AA36" s="3" t="s">
        <v>88</v>
      </c>
      <c r="AB36" s="3" t="s">
        <v>88</v>
      </c>
      <c r="AC36">
        <f>COUNTIF(AC5:AC33,"hit")</f>
        <v>23</v>
      </c>
      <c r="AD36" s="3" t="s">
        <v>88</v>
      </c>
      <c r="AE36" s="3" t="s">
        <v>88</v>
      </c>
      <c r="AF36" s="3" t="s">
        <v>88</v>
      </c>
      <c r="AG36" s="3" t="s">
        <v>88</v>
      </c>
      <c r="AH36" s="3" t="s">
        <v>88</v>
      </c>
      <c r="AI36">
        <f t="shared" ref="AI36:AJ36" si="6">COUNTIF(AI5:AI33,"hit")</f>
        <v>0</v>
      </c>
      <c r="AJ36">
        <f t="shared" si="6"/>
        <v>0</v>
      </c>
    </row>
    <row r="37">
      <c r="A37" s="3" t="s">
        <v>90</v>
      </c>
      <c r="C37">
        <f t="shared" ref="C37:F37" si="7">COUNTIF(C5:C33,"miss")</f>
        <v>2</v>
      </c>
      <c r="D37">
        <f t="shared" si="7"/>
        <v>4</v>
      </c>
      <c r="E37">
        <f t="shared" si="7"/>
        <v>5</v>
      </c>
      <c r="F37">
        <f t="shared" si="7"/>
        <v>6</v>
      </c>
      <c r="G37" s="3" t="s">
        <v>88</v>
      </c>
      <c r="H37" s="3" t="s">
        <v>88</v>
      </c>
      <c r="I37" s="3" t="s">
        <v>88</v>
      </c>
      <c r="J37">
        <f>COUNTIF(J5:J33,"miss")</f>
        <v>26</v>
      </c>
      <c r="K37" s="3" t="s">
        <v>88</v>
      </c>
      <c r="L37">
        <f>COUNTIF(L5:L33,"miss")</f>
        <v>26</v>
      </c>
      <c r="M37" s="3" t="s">
        <v>88</v>
      </c>
      <c r="N37" s="3" t="s">
        <v>88</v>
      </c>
      <c r="O37">
        <f t="shared" ref="O37:P37" si="8">COUNTIF(O5:O33,"miss")</f>
        <v>26</v>
      </c>
      <c r="P37">
        <f t="shared" si="8"/>
        <v>6</v>
      </c>
      <c r="Q37" s="3" t="s">
        <v>88</v>
      </c>
      <c r="R37" s="3" t="s">
        <v>88</v>
      </c>
      <c r="S37" s="3" t="s">
        <v>88</v>
      </c>
      <c r="T37" s="3" t="s">
        <v>88</v>
      </c>
      <c r="U37" s="3" t="s">
        <v>88</v>
      </c>
      <c r="V37" s="3" t="s">
        <v>88</v>
      </c>
      <c r="W37" s="3" t="s">
        <v>88</v>
      </c>
      <c r="X37" s="3" t="s">
        <v>88</v>
      </c>
      <c r="Y37" s="3" t="s">
        <v>88</v>
      </c>
      <c r="Z37" s="3" t="s">
        <v>88</v>
      </c>
      <c r="AA37" s="3" t="s">
        <v>88</v>
      </c>
      <c r="AB37" s="3" t="s">
        <v>88</v>
      </c>
      <c r="AC37">
        <f>COUNTIF(AC5:AC33,"miss")</f>
        <v>6</v>
      </c>
      <c r="AD37" s="3" t="s">
        <v>88</v>
      </c>
      <c r="AE37" s="3" t="s">
        <v>88</v>
      </c>
      <c r="AF37" s="3" t="s">
        <v>88</v>
      </c>
      <c r="AG37" s="3" t="s">
        <v>88</v>
      </c>
      <c r="AH37" s="3" t="s">
        <v>88</v>
      </c>
      <c r="AI37">
        <f t="shared" ref="AI37:AJ37" si="9">COUNTIF(AI5:AI33,"miss")</f>
        <v>29</v>
      </c>
      <c r="AJ37">
        <f t="shared" si="9"/>
        <v>29</v>
      </c>
    </row>
    <row r="38">
      <c r="A38" s="3" t="s">
        <v>91</v>
      </c>
      <c r="C38" s="9">
        <f t="shared" ref="C38:F38" si="10">C36/C35</f>
        <v>0.9310344828</v>
      </c>
      <c r="D38" s="9">
        <f t="shared" si="10"/>
        <v>0.8620689655</v>
      </c>
      <c r="E38" s="9">
        <f t="shared" si="10"/>
        <v>0.8275862069</v>
      </c>
      <c r="F38" s="9">
        <f t="shared" si="10"/>
        <v>0.7931034483</v>
      </c>
      <c r="G38" s="3" t="s">
        <v>88</v>
      </c>
      <c r="H38" s="3" t="s">
        <v>88</v>
      </c>
      <c r="I38" s="3" t="s">
        <v>88</v>
      </c>
      <c r="J38" s="9">
        <f>J36/J35</f>
        <v>0.1034482759</v>
      </c>
      <c r="K38" s="3" t="s">
        <v>88</v>
      </c>
      <c r="L38" s="9">
        <f>L36/L35</f>
        <v>0.1034482759</v>
      </c>
      <c r="M38" s="3" t="s">
        <v>88</v>
      </c>
      <c r="N38" s="3" t="s">
        <v>88</v>
      </c>
      <c r="O38" s="9">
        <f t="shared" ref="O38:P38" si="11">O36/O35</f>
        <v>0.1034482759</v>
      </c>
      <c r="P38" s="9">
        <f t="shared" si="11"/>
        <v>0.7931034483</v>
      </c>
      <c r="Q38" s="3" t="s">
        <v>88</v>
      </c>
      <c r="R38" s="3" t="s">
        <v>88</v>
      </c>
      <c r="S38" s="3" t="s">
        <v>88</v>
      </c>
      <c r="T38" s="3" t="s">
        <v>88</v>
      </c>
      <c r="U38" s="3" t="s">
        <v>88</v>
      </c>
      <c r="V38" s="3" t="s">
        <v>88</v>
      </c>
      <c r="W38" s="3" t="s">
        <v>88</v>
      </c>
      <c r="X38" s="3" t="s">
        <v>88</v>
      </c>
      <c r="Y38" s="3" t="s">
        <v>88</v>
      </c>
      <c r="Z38" s="3" t="s">
        <v>88</v>
      </c>
      <c r="AA38" s="3" t="s">
        <v>88</v>
      </c>
      <c r="AB38" s="3" t="s">
        <v>88</v>
      </c>
      <c r="AC38" s="9">
        <f>AC36/AC35</f>
        <v>0.7931034483</v>
      </c>
      <c r="AD38" s="3" t="s">
        <v>88</v>
      </c>
      <c r="AE38" s="3" t="s">
        <v>88</v>
      </c>
      <c r="AF38" s="3" t="s">
        <v>88</v>
      </c>
      <c r="AG38" s="3" t="s">
        <v>88</v>
      </c>
      <c r="AH38" s="3" t="s">
        <v>88</v>
      </c>
      <c r="AI38" s="9">
        <f t="shared" ref="AI38:AJ38" si="12">AI36/AI35</f>
        <v>0</v>
      </c>
      <c r="AJ38" s="9">
        <f t="shared" si="12"/>
        <v>0</v>
      </c>
    </row>
    <row r="39">
      <c r="D39" s="2"/>
      <c r="E39" s="2"/>
      <c r="H39" s="3"/>
    </row>
    <row r="40">
      <c r="D40" s="2"/>
      <c r="E40" s="2"/>
      <c r="H40" s="3"/>
    </row>
    <row r="41">
      <c r="D41" s="3"/>
      <c r="F41" s="3"/>
      <c r="G41" s="3"/>
      <c r="H41" s="3"/>
      <c r="J41" s="3"/>
      <c r="AA41" s="3"/>
    </row>
    <row r="42">
      <c r="A42" s="3"/>
      <c r="B42" s="3"/>
      <c r="C42" s="3"/>
      <c r="D42" s="4"/>
      <c r="E42" s="2"/>
      <c r="H42" s="3"/>
    </row>
    <row r="43">
      <c r="A43" s="3"/>
      <c r="B43" s="9"/>
      <c r="C43" s="3"/>
      <c r="D43" s="4"/>
      <c r="E43" s="2"/>
      <c r="H43" s="3"/>
    </row>
    <row r="44">
      <c r="A44" s="4"/>
      <c r="B44" s="9"/>
      <c r="C44" s="3"/>
      <c r="D44" s="4"/>
      <c r="E44" s="2"/>
      <c r="H44" s="3"/>
    </row>
    <row r="45">
      <c r="A45" s="8"/>
      <c r="B45" s="9"/>
      <c r="C45" s="3"/>
      <c r="D45" s="3"/>
      <c r="H45" s="3"/>
    </row>
    <row r="46">
      <c r="A46" s="3"/>
      <c r="B46" s="9"/>
      <c r="C46" s="3"/>
      <c r="D46" s="4"/>
      <c r="E46" s="2"/>
      <c r="H46" s="3"/>
    </row>
    <row r="47">
      <c r="A47" s="3"/>
      <c r="B47" s="9"/>
      <c r="C47" s="3"/>
      <c r="D47" s="4"/>
      <c r="E47" s="2"/>
      <c r="H47" s="3"/>
    </row>
    <row r="48">
      <c r="A48" s="3"/>
      <c r="B48" s="9"/>
      <c r="C48" s="3"/>
      <c r="D48" s="3"/>
      <c r="H48" s="3"/>
    </row>
    <row r="49">
      <c r="A49" s="3"/>
      <c r="B49" s="10"/>
      <c r="C49" s="3"/>
      <c r="D49" s="3"/>
      <c r="H49" s="3"/>
    </row>
    <row r="50">
      <c r="A50" s="3"/>
      <c r="B50" s="9"/>
      <c r="C50" s="3"/>
      <c r="D50" s="4"/>
      <c r="E50" s="2"/>
      <c r="H50" s="3"/>
    </row>
    <row r="51">
      <c r="A51" s="4"/>
      <c r="B51" s="9"/>
      <c r="C51" s="3"/>
      <c r="D51" s="3"/>
      <c r="E51" s="3"/>
      <c r="F51" s="3"/>
      <c r="G51" s="3"/>
      <c r="H51" s="3"/>
    </row>
    <row r="52">
      <c r="A52" s="3"/>
      <c r="B52" s="9"/>
      <c r="C52" s="3"/>
      <c r="D52" s="4"/>
      <c r="E52" s="2"/>
      <c r="H52" s="3"/>
    </row>
    <row r="53">
      <c r="A53" s="3"/>
      <c r="B53" s="10"/>
      <c r="C53" s="3"/>
      <c r="D53" s="3"/>
      <c r="H53" s="3"/>
    </row>
    <row r="54">
      <c r="H54" s="3"/>
    </row>
    <row r="55">
      <c r="A55" s="3"/>
      <c r="B55" s="3"/>
      <c r="C55" s="3"/>
      <c r="D55" s="2"/>
      <c r="E55" s="2"/>
      <c r="H55" s="3"/>
    </row>
    <row r="56">
      <c r="A56" s="8"/>
      <c r="B56" s="3"/>
      <c r="C56" s="3"/>
      <c r="D56" s="2"/>
      <c r="E56" s="2"/>
      <c r="H56" s="3"/>
    </row>
    <row r="57">
      <c r="A57" s="8"/>
      <c r="B57" s="8"/>
      <c r="C57" s="3"/>
      <c r="D57" s="2"/>
      <c r="E57" s="2"/>
      <c r="H57" s="3"/>
    </row>
    <row r="58">
      <c r="A58" s="8"/>
      <c r="B58" s="3"/>
      <c r="C58" s="3"/>
      <c r="D58" s="2"/>
      <c r="E58" s="2"/>
      <c r="H58" s="3"/>
    </row>
    <row r="59">
      <c r="A59" s="8"/>
      <c r="B59" s="3"/>
      <c r="C59" s="3"/>
      <c r="D59" s="2"/>
      <c r="E59" s="2"/>
      <c r="H59" s="3"/>
    </row>
    <row r="60">
      <c r="D60" s="2"/>
      <c r="E60" s="2"/>
      <c r="H60" s="3"/>
    </row>
    <row r="61">
      <c r="D61" s="2"/>
      <c r="E61" s="2"/>
      <c r="H61" s="3"/>
    </row>
    <row r="62">
      <c r="D62" s="2"/>
      <c r="E62" s="2"/>
      <c r="H62" s="3"/>
    </row>
    <row r="63">
      <c r="D63" s="2"/>
      <c r="E63" s="2"/>
      <c r="H63" s="3"/>
    </row>
    <row r="64">
      <c r="D64" s="2"/>
      <c r="E64" s="2"/>
      <c r="H64" s="3"/>
    </row>
    <row r="65">
      <c r="D65" s="2"/>
      <c r="E65" s="2"/>
      <c r="H65" s="3"/>
    </row>
    <row r="66">
      <c r="D66" s="2"/>
      <c r="E66" s="2"/>
      <c r="H66" s="3"/>
    </row>
    <row r="67">
      <c r="D67" s="2"/>
      <c r="E67" s="2"/>
      <c r="H67" s="3"/>
    </row>
    <row r="68">
      <c r="D68" s="2"/>
      <c r="E68" s="2"/>
      <c r="H68" s="3"/>
    </row>
    <row r="69">
      <c r="D69" s="2"/>
      <c r="E69" s="2"/>
      <c r="H69" s="3"/>
    </row>
    <row r="70">
      <c r="D70" s="2"/>
      <c r="E70" s="2"/>
    </row>
    <row r="71">
      <c r="D71" s="2"/>
      <c r="E71" s="2"/>
    </row>
    <row r="72">
      <c r="D72" s="2"/>
      <c r="E72" s="2"/>
    </row>
    <row r="73">
      <c r="D73" s="2"/>
      <c r="E73" s="2"/>
    </row>
    <row r="74">
      <c r="D74" s="2"/>
      <c r="E74" s="2"/>
    </row>
    <row r="75">
      <c r="D75" s="2"/>
      <c r="E75" s="2"/>
    </row>
    <row r="76">
      <c r="D76" s="2"/>
      <c r="E76" s="2"/>
    </row>
    <row r="77">
      <c r="D77" s="2"/>
      <c r="E77" s="2"/>
    </row>
    <row r="78">
      <c r="D78" s="2"/>
      <c r="E78" s="2"/>
    </row>
    <row r="79">
      <c r="D79" s="2"/>
      <c r="E79" s="2"/>
    </row>
    <row r="80">
      <c r="D80" s="2"/>
      <c r="E80" s="2"/>
    </row>
    <row r="81">
      <c r="D81" s="2"/>
      <c r="E81" s="2"/>
    </row>
    <row r="82">
      <c r="D82" s="2"/>
      <c r="E82" s="2"/>
    </row>
    <row r="83">
      <c r="D83" s="2"/>
      <c r="E83" s="2"/>
    </row>
    <row r="84">
      <c r="D84" s="2"/>
      <c r="E84" s="2"/>
    </row>
    <row r="85">
      <c r="D85" s="2"/>
      <c r="E85" s="2"/>
    </row>
    <row r="86">
      <c r="D86" s="2"/>
      <c r="E86" s="2"/>
    </row>
    <row r="87">
      <c r="D87" s="2"/>
      <c r="E87" s="2"/>
    </row>
    <row r="88">
      <c r="D88" s="2"/>
      <c r="E88" s="2"/>
    </row>
    <row r="89">
      <c r="D89" s="2"/>
      <c r="E89" s="2"/>
    </row>
    <row r="90">
      <c r="D90" s="2"/>
      <c r="E90" s="2"/>
    </row>
    <row r="91">
      <c r="D91" s="2"/>
      <c r="E91" s="2"/>
    </row>
    <row r="92">
      <c r="D92" s="2"/>
      <c r="E92" s="2"/>
    </row>
    <row r="93">
      <c r="D93" s="2"/>
      <c r="E93" s="2"/>
    </row>
    <row r="94">
      <c r="D94" s="2"/>
      <c r="E94" s="2"/>
    </row>
    <row r="95">
      <c r="D95" s="2"/>
      <c r="E95" s="2"/>
    </row>
    <row r="96">
      <c r="D96" s="2"/>
      <c r="E96" s="2"/>
    </row>
    <row r="97">
      <c r="D97" s="2"/>
      <c r="E97" s="2"/>
    </row>
    <row r="98">
      <c r="D98" s="2"/>
      <c r="E98" s="2"/>
    </row>
    <row r="99">
      <c r="D99" s="2"/>
      <c r="E99" s="2"/>
    </row>
    <row r="100">
      <c r="D100" s="2"/>
      <c r="E100" s="2"/>
    </row>
    <row r="101">
      <c r="D101" s="2"/>
      <c r="E101" s="2"/>
    </row>
    <row r="102">
      <c r="D102" s="2"/>
      <c r="E102" s="2"/>
    </row>
    <row r="103">
      <c r="D103" s="2"/>
      <c r="E103" s="2"/>
    </row>
    <row r="104">
      <c r="D104" s="2"/>
      <c r="E104" s="2"/>
    </row>
    <row r="105">
      <c r="D105" s="2"/>
      <c r="E105" s="2"/>
    </row>
    <row r="106">
      <c r="D106" s="2"/>
      <c r="E106" s="2"/>
    </row>
    <row r="107">
      <c r="D107" s="2"/>
      <c r="E107" s="2"/>
    </row>
    <row r="108">
      <c r="D108" s="2"/>
      <c r="E108" s="2"/>
    </row>
    <row r="109">
      <c r="D109" s="2"/>
      <c r="E109" s="2"/>
    </row>
    <row r="110">
      <c r="D110" s="2"/>
      <c r="E110" s="2"/>
    </row>
    <row r="111">
      <c r="D111" s="2"/>
      <c r="E111" s="2"/>
    </row>
    <row r="112">
      <c r="D112" s="2"/>
      <c r="E112" s="2"/>
    </row>
    <row r="113">
      <c r="D113" s="2"/>
      <c r="E113" s="2"/>
    </row>
    <row r="114">
      <c r="D114" s="2"/>
      <c r="E114" s="2"/>
    </row>
    <row r="115">
      <c r="D115" s="2"/>
      <c r="E115" s="2"/>
    </row>
    <row r="116">
      <c r="D116" s="2"/>
      <c r="E116" s="2"/>
    </row>
    <row r="117">
      <c r="D117" s="2"/>
      <c r="E117" s="2"/>
    </row>
    <row r="118">
      <c r="D118" s="2"/>
      <c r="E118" s="2"/>
    </row>
    <row r="119">
      <c r="D119" s="2"/>
      <c r="E119" s="2"/>
    </row>
    <row r="120">
      <c r="D120" s="2"/>
      <c r="E120" s="2"/>
    </row>
    <row r="121">
      <c r="D121" s="2"/>
      <c r="E121" s="2"/>
    </row>
    <row r="122">
      <c r="D122" s="2"/>
      <c r="E122" s="2"/>
    </row>
    <row r="123">
      <c r="D123" s="2"/>
      <c r="E123" s="2"/>
    </row>
    <row r="124">
      <c r="D124" s="2"/>
      <c r="E124" s="2"/>
    </row>
    <row r="125">
      <c r="D125" s="2"/>
      <c r="E125" s="2"/>
    </row>
    <row r="126">
      <c r="D126" s="2"/>
      <c r="E126" s="2"/>
    </row>
    <row r="127">
      <c r="D127" s="2"/>
      <c r="E127" s="2"/>
    </row>
    <row r="128">
      <c r="D128" s="2"/>
      <c r="E128" s="2"/>
    </row>
    <row r="129">
      <c r="D129" s="2"/>
      <c r="E129" s="2"/>
    </row>
    <row r="130">
      <c r="D130" s="2"/>
      <c r="E130" s="2"/>
    </row>
    <row r="131">
      <c r="D131" s="2"/>
      <c r="E131" s="2"/>
    </row>
    <row r="132">
      <c r="D132" s="2"/>
      <c r="E132" s="2"/>
    </row>
    <row r="133">
      <c r="D133" s="2"/>
      <c r="E133" s="2"/>
    </row>
    <row r="134">
      <c r="D134" s="2"/>
      <c r="E134" s="2"/>
    </row>
    <row r="135">
      <c r="D135" s="2"/>
      <c r="E135" s="2"/>
    </row>
    <row r="136">
      <c r="D136" s="2"/>
      <c r="E136" s="2"/>
    </row>
    <row r="137">
      <c r="D137" s="2"/>
      <c r="E137" s="2"/>
    </row>
    <row r="138">
      <c r="D138" s="2"/>
      <c r="E138" s="2"/>
    </row>
    <row r="139">
      <c r="D139" s="2"/>
      <c r="E139" s="2"/>
    </row>
    <row r="140">
      <c r="D140" s="2"/>
      <c r="E140" s="2"/>
    </row>
    <row r="141">
      <c r="D141" s="2"/>
      <c r="E141" s="2"/>
    </row>
    <row r="142">
      <c r="D142" s="2"/>
      <c r="E142" s="2"/>
    </row>
    <row r="143">
      <c r="D143" s="2"/>
      <c r="E143" s="2"/>
    </row>
    <row r="144">
      <c r="D144" s="2"/>
      <c r="E144" s="2"/>
    </row>
    <row r="145">
      <c r="D145" s="2"/>
      <c r="E145" s="2"/>
    </row>
    <row r="146">
      <c r="D146" s="2"/>
      <c r="E146" s="2"/>
    </row>
    <row r="147">
      <c r="D147" s="2"/>
      <c r="E147" s="2"/>
    </row>
    <row r="148">
      <c r="D148" s="2"/>
      <c r="E148" s="2"/>
    </row>
    <row r="149">
      <c r="D149" s="2"/>
      <c r="E149" s="2"/>
    </row>
    <row r="150">
      <c r="D150" s="2"/>
      <c r="E150" s="2"/>
    </row>
    <row r="151">
      <c r="D151" s="2"/>
      <c r="E151" s="2"/>
    </row>
    <row r="152">
      <c r="D152" s="2"/>
      <c r="E152" s="2"/>
    </row>
    <row r="153">
      <c r="D153" s="2"/>
      <c r="E153" s="2"/>
    </row>
    <row r="154">
      <c r="D154" s="2"/>
      <c r="E154" s="2"/>
    </row>
    <row r="155">
      <c r="D155" s="2"/>
      <c r="E155" s="2"/>
    </row>
    <row r="156">
      <c r="D156" s="2"/>
      <c r="E156" s="2"/>
    </row>
    <row r="157">
      <c r="D157" s="2"/>
      <c r="E157" s="2"/>
    </row>
    <row r="158">
      <c r="D158" s="2"/>
      <c r="E158" s="2"/>
    </row>
    <row r="159">
      <c r="D159" s="2"/>
      <c r="E159" s="2"/>
    </row>
    <row r="160">
      <c r="D160" s="2"/>
      <c r="E160" s="2"/>
    </row>
    <row r="161">
      <c r="D161" s="2"/>
      <c r="E161" s="2"/>
    </row>
    <row r="162">
      <c r="D162" s="2"/>
      <c r="E162" s="2"/>
    </row>
    <row r="163">
      <c r="D163" s="2"/>
      <c r="E163" s="2"/>
    </row>
    <row r="164">
      <c r="D164" s="2"/>
      <c r="E164" s="2"/>
    </row>
    <row r="165">
      <c r="D165" s="2"/>
      <c r="E165" s="2"/>
    </row>
    <row r="166">
      <c r="D166" s="2"/>
      <c r="E166" s="2"/>
    </row>
    <row r="167">
      <c r="D167" s="2"/>
      <c r="E167" s="2"/>
    </row>
    <row r="168">
      <c r="D168" s="2"/>
      <c r="E168" s="2"/>
    </row>
    <row r="169">
      <c r="D169" s="2"/>
      <c r="E169" s="2"/>
    </row>
    <row r="170">
      <c r="D170" s="2"/>
      <c r="E170" s="2"/>
    </row>
    <row r="171">
      <c r="D171" s="2"/>
      <c r="E171" s="2"/>
    </row>
    <row r="172">
      <c r="D172" s="2"/>
      <c r="E172" s="2"/>
    </row>
    <row r="173">
      <c r="D173" s="2"/>
      <c r="E173" s="2"/>
    </row>
    <row r="174">
      <c r="D174" s="2"/>
      <c r="E174" s="2"/>
    </row>
    <row r="175">
      <c r="D175" s="2"/>
      <c r="E175" s="2"/>
    </row>
    <row r="176">
      <c r="D176" s="2"/>
      <c r="E176" s="2"/>
    </row>
    <row r="177">
      <c r="D177" s="2"/>
      <c r="E177" s="2"/>
    </row>
    <row r="178">
      <c r="D178" s="2"/>
      <c r="E178" s="2"/>
    </row>
    <row r="179">
      <c r="D179" s="2"/>
      <c r="E179" s="2"/>
    </row>
    <row r="180">
      <c r="D180" s="2"/>
      <c r="E180" s="2"/>
    </row>
    <row r="181">
      <c r="D181" s="2"/>
      <c r="E181" s="2"/>
    </row>
    <row r="182">
      <c r="D182" s="2"/>
      <c r="E182" s="2"/>
    </row>
    <row r="183">
      <c r="D183" s="2"/>
      <c r="E183" s="2"/>
    </row>
    <row r="184">
      <c r="D184" s="2"/>
      <c r="E184" s="2"/>
    </row>
    <row r="185">
      <c r="D185" s="2"/>
      <c r="E185" s="2"/>
    </row>
    <row r="186">
      <c r="D186" s="2"/>
      <c r="E186" s="2"/>
    </row>
    <row r="187">
      <c r="D187" s="2"/>
      <c r="E187" s="2"/>
    </row>
    <row r="188">
      <c r="D188" s="2"/>
      <c r="E188" s="2"/>
    </row>
    <row r="189">
      <c r="D189" s="2"/>
      <c r="E189" s="2"/>
    </row>
    <row r="190">
      <c r="D190" s="2"/>
      <c r="E190" s="2"/>
    </row>
    <row r="191">
      <c r="D191" s="2"/>
      <c r="E191" s="2"/>
    </row>
    <row r="192">
      <c r="D192" s="2"/>
      <c r="E192" s="2"/>
    </row>
    <row r="193">
      <c r="D193" s="2"/>
      <c r="E193" s="2"/>
    </row>
    <row r="194">
      <c r="D194" s="2"/>
      <c r="E194" s="2"/>
    </row>
    <row r="195">
      <c r="D195" s="2"/>
      <c r="E195" s="2"/>
    </row>
    <row r="196">
      <c r="D196" s="2"/>
      <c r="E196" s="2"/>
    </row>
    <row r="197">
      <c r="D197" s="2"/>
      <c r="E197" s="2"/>
    </row>
    <row r="198">
      <c r="D198" s="2"/>
      <c r="E198" s="2"/>
    </row>
    <row r="199">
      <c r="D199" s="2"/>
      <c r="E199" s="2"/>
    </row>
    <row r="200">
      <c r="D200" s="2"/>
      <c r="E200" s="2"/>
    </row>
    <row r="201">
      <c r="D201" s="2"/>
      <c r="E201" s="2"/>
    </row>
    <row r="202">
      <c r="D202" s="2"/>
      <c r="E202" s="2"/>
    </row>
    <row r="203">
      <c r="D203" s="2"/>
      <c r="E203" s="2"/>
    </row>
    <row r="204">
      <c r="D204" s="2"/>
      <c r="E204" s="2"/>
    </row>
    <row r="205">
      <c r="D205" s="2"/>
      <c r="E205" s="2"/>
    </row>
    <row r="206">
      <c r="D206" s="2"/>
      <c r="E206" s="2"/>
    </row>
    <row r="207">
      <c r="D207" s="2"/>
      <c r="E207" s="2"/>
    </row>
    <row r="208">
      <c r="D208" s="2"/>
      <c r="E208" s="2"/>
    </row>
    <row r="209">
      <c r="D209" s="2"/>
      <c r="E209" s="2"/>
    </row>
    <row r="210">
      <c r="D210" s="2"/>
      <c r="E210" s="2"/>
    </row>
    <row r="211">
      <c r="D211" s="2"/>
      <c r="E211" s="2"/>
    </row>
    <row r="212">
      <c r="D212" s="2"/>
      <c r="E212" s="2"/>
    </row>
    <row r="213">
      <c r="D213" s="2"/>
      <c r="E213" s="2"/>
    </row>
    <row r="214">
      <c r="D214" s="2"/>
      <c r="E214" s="2"/>
    </row>
    <row r="215">
      <c r="D215" s="2"/>
      <c r="E215" s="2"/>
    </row>
    <row r="216">
      <c r="D216" s="2"/>
      <c r="E216" s="2"/>
    </row>
    <row r="217">
      <c r="D217" s="2"/>
      <c r="E217" s="2"/>
    </row>
    <row r="218">
      <c r="D218" s="2"/>
      <c r="E218" s="2"/>
    </row>
    <row r="219">
      <c r="D219" s="2"/>
      <c r="E219" s="2"/>
    </row>
    <row r="220">
      <c r="D220" s="2"/>
      <c r="E220" s="2"/>
    </row>
    <row r="221">
      <c r="D221" s="2"/>
      <c r="E221" s="2"/>
    </row>
    <row r="222">
      <c r="D222" s="2"/>
      <c r="E222" s="2"/>
    </row>
    <row r="223">
      <c r="D223" s="2"/>
      <c r="E223" s="2"/>
    </row>
    <row r="224">
      <c r="D224" s="2"/>
      <c r="E224" s="2"/>
    </row>
    <row r="225">
      <c r="D225" s="2"/>
      <c r="E225" s="2"/>
    </row>
    <row r="226">
      <c r="D226" s="2"/>
      <c r="E226" s="2"/>
    </row>
    <row r="227">
      <c r="D227" s="2"/>
      <c r="E227" s="2"/>
    </row>
    <row r="228">
      <c r="D228" s="2"/>
      <c r="E228" s="2"/>
    </row>
    <row r="229">
      <c r="D229" s="2"/>
      <c r="E229" s="2"/>
    </row>
    <row r="230">
      <c r="D230" s="2"/>
      <c r="E230" s="2"/>
    </row>
    <row r="231">
      <c r="D231" s="2"/>
      <c r="E231" s="2"/>
    </row>
    <row r="232">
      <c r="D232" s="2"/>
      <c r="E232" s="2"/>
    </row>
    <row r="233">
      <c r="D233" s="2"/>
      <c r="E233" s="2"/>
    </row>
    <row r="234">
      <c r="D234" s="2"/>
      <c r="E234" s="2"/>
    </row>
    <row r="235">
      <c r="D235" s="2"/>
      <c r="E235" s="2"/>
    </row>
    <row r="236">
      <c r="D236" s="2"/>
      <c r="E236" s="2"/>
    </row>
    <row r="237">
      <c r="D237" s="2"/>
      <c r="E237" s="2"/>
    </row>
    <row r="238">
      <c r="D238" s="2"/>
      <c r="E238" s="2"/>
    </row>
    <row r="239">
      <c r="D239" s="2"/>
      <c r="E239" s="2"/>
    </row>
    <row r="240">
      <c r="D240" s="2"/>
      <c r="E240" s="2"/>
    </row>
    <row r="241">
      <c r="D241" s="2"/>
      <c r="E241" s="2"/>
    </row>
    <row r="242">
      <c r="D242" s="2"/>
      <c r="E242" s="2"/>
    </row>
    <row r="243">
      <c r="D243" s="2"/>
      <c r="E243" s="2"/>
    </row>
    <row r="244">
      <c r="D244" s="2"/>
      <c r="E244" s="2"/>
    </row>
    <row r="245">
      <c r="D245" s="2"/>
      <c r="E245" s="2"/>
    </row>
    <row r="246">
      <c r="D246" s="2"/>
      <c r="E246" s="2"/>
    </row>
    <row r="247">
      <c r="D247" s="2"/>
      <c r="E247" s="2"/>
    </row>
    <row r="248">
      <c r="D248" s="2"/>
      <c r="E248" s="2"/>
    </row>
    <row r="249">
      <c r="D249" s="2"/>
      <c r="E249" s="2"/>
    </row>
    <row r="250">
      <c r="D250" s="2"/>
      <c r="E250" s="2"/>
    </row>
    <row r="251">
      <c r="D251" s="2"/>
      <c r="E251" s="2"/>
    </row>
    <row r="252">
      <c r="D252" s="2"/>
      <c r="E252" s="2"/>
    </row>
    <row r="253">
      <c r="D253" s="2"/>
      <c r="E253" s="2"/>
    </row>
    <row r="254">
      <c r="D254" s="2"/>
      <c r="E254" s="2"/>
    </row>
    <row r="255">
      <c r="D255" s="2"/>
      <c r="E255" s="2"/>
    </row>
    <row r="256">
      <c r="D256" s="2"/>
      <c r="E256" s="2"/>
    </row>
    <row r="257">
      <c r="D257" s="2"/>
      <c r="E257" s="2"/>
    </row>
    <row r="258">
      <c r="D258" s="2"/>
      <c r="E258" s="2"/>
    </row>
    <row r="259">
      <c r="D259" s="2"/>
      <c r="E259" s="2"/>
    </row>
    <row r="260">
      <c r="D260" s="2"/>
      <c r="E260" s="2"/>
    </row>
    <row r="261">
      <c r="D261" s="2"/>
      <c r="E261" s="2"/>
    </row>
    <row r="262">
      <c r="D262" s="2"/>
      <c r="E262" s="2"/>
    </row>
    <row r="263">
      <c r="D263" s="2"/>
      <c r="E263" s="2"/>
    </row>
    <row r="264">
      <c r="D264" s="2"/>
      <c r="E264" s="2"/>
    </row>
    <row r="265">
      <c r="D265" s="2"/>
      <c r="E265" s="2"/>
    </row>
    <row r="266">
      <c r="D266" s="2"/>
      <c r="E266" s="2"/>
    </row>
    <row r="267">
      <c r="D267" s="2"/>
      <c r="E267" s="2"/>
    </row>
    <row r="268">
      <c r="D268" s="2"/>
      <c r="E268" s="2"/>
    </row>
    <row r="269">
      <c r="D269" s="2"/>
      <c r="E269" s="2"/>
    </row>
    <row r="270">
      <c r="D270" s="2"/>
      <c r="E270" s="2"/>
    </row>
    <row r="271">
      <c r="D271" s="2"/>
      <c r="E271" s="2"/>
    </row>
    <row r="272">
      <c r="D272" s="2"/>
      <c r="E272" s="2"/>
    </row>
    <row r="273">
      <c r="D273" s="2"/>
      <c r="E273" s="2"/>
    </row>
    <row r="274">
      <c r="D274" s="2"/>
      <c r="E274" s="2"/>
    </row>
    <row r="275">
      <c r="D275" s="2"/>
      <c r="E275" s="2"/>
    </row>
    <row r="276">
      <c r="D276" s="2"/>
      <c r="E276" s="2"/>
    </row>
    <row r="277">
      <c r="D277" s="2"/>
      <c r="E277" s="2"/>
    </row>
    <row r="278">
      <c r="D278" s="2"/>
      <c r="E278" s="2"/>
    </row>
    <row r="279">
      <c r="D279" s="2"/>
      <c r="E279" s="2"/>
    </row>
    <row r="280">
      <c r="D280" s="2"/>
      <c r="E280" s="2"/>
    </row>
    <row r="281">
      <c r="D281" s="2"/>
      <c r="E281" s="2"/>
    </row>
    <row r="282">
      <c r="D282" s="2"/>
      <c r="E282" s="2"/>
    </row>
    <row r="283">
      <c r="D283" s="2"/>
      <c r="E283" s="2"/>
    </row>
    <row r="284">
      <c r="D284" s="2"/>
      <c r="E284" s="2"/>
    </row>
    <row r="285">
      <c r="D285" s="2"/>
      <c r="E285" s="2"/>
    </row>
    <row r="286">
      <c r="D286" s="2"/>
      <c r="E286" s="2"/>
    </row>
    <row r="287">
      <c r="D287" s="2"/>
      <c r="E287" s="2"/>
    </row>
    <row r="288">
      <c r="D288" s="2"/>
      <c r="E288" s="2"/>
    </row>
    <row r="289">
      <c r="D289" s="2"/>
      <c r="E289" s="2"/>
    </row>
    <row r="290">
      <c r="D290" s="2"/>
      <c r="E290" s="2"/>
    </row>
    <row r="291">
      <c r="D291" s="2"/>
      <c r="E291" s="2"/>
    </row>
    <row r="292">
      <c r="D292" s="2"/>
      <c r="E292" s="2"/>
    </row>
    <row r="293">
      <c r="D293" s="2"/>
      <c r="E293" s="2"/>
    </row>
    <row r="294">
      <c r="D294" s="2"/>
      <c r="E294" s="2"/>
    </row>
    <row r="295">
      <c r="D295" s="2"/>
      <c r="E295" s="2"/>
    </row>
    <row r="296">
      <c r="D296" s="2"/>
      <c r="E296" s="2"/>
    </row>
    <row r="297">
      <c r="D297" s="2"/>
      <c r="E297" s="2"/>
    </row>
    <row r="298">
      <c r="D298" s="2"/>
      <c r="E298" s="2"/>
    </row>
    <row r="299">
      <c r="D299" s="2"/>
      <c r="E299" s="2"/>
    </row>
    <row r="300">
      <c r="D300" s="2"/>
      <c r="E300" s="2"/>
    </row>
    <row r="301">
      <c r="D301" s="2"/>
      <c r="E301" s="2"/>
    </row>
    <row r="302">
      <c r="D302" s="2"/>
      <c r="E302" s="2"/>
    </row>
    <row r="303">
      <c r="D303" s="2"/>
      <c r="E303" s="2"/>
    </row>
    <row r="304">
      <c r="D304" s="2"/>
      <c r="E304" s="2"/>
    </row>
    <row r="305">
      <c r="D305" s="2"/>
      <c r="E305" s="2"/>
    </row>
    <row r="306">
      <c r="D306" s="2"/>
      <c r="E306" s="2"/>
    </row>
    <row r="307">
      <c r="D307" s="2"/>
      <c r="E307" s="2"/>
    </row>
    <row r="308">
      <c r="D308" s="2"/>
      <c r="E308" s="2"/>
    </row>
    <row r="309">
      <c r="D309" s="2"/>
      <c r="E309" s="2"/>
    </row>
    <row r="310">
      <c r="D310" s="2"/>
      <c r="E310" s="2"/>
    </row>
    <row r="311">
      <c r="D311" s="2"/>
      <c r="E311" s="2"/>
    </row>
    <row r="312">
      <c r="D312" s="2"/>
      <c r="E312" s="2"/>
    </row>
    <row r="313">
      <c r="D313" s="2"/>
      <c r="E313" s="2"/>
    </row>
    <row r="314">
      <c r="D314" s="2"/>
      <c r="E314" s="2"/>
    </row>
    <row r="315">
      <c r="D315" s="2"/>
      <c r="E315" s="2"/>
    </row>
    <row r="316">
      <c r="D316" s="2"/>
      <c r="E316" s="2"/>
    </row>
    <row r="317">
      <c r="D317" s="2"/>
      <c r="E317" s="2"/>
    </row>
    <row r="318">
      <c r="D318" s="2"/>
      <c r="E318" s="2"/>
    </row>
    <row r="319">
      <c r="D319" s="2"/>
      <c r="E319" s="2"/>
    </row>
    <row r="320">
      <c r="D320" s="2"/>
      <c r="E320" s="2"/>
    </row>
    <row r="321">
      <c r="D321" s="2"/>
      <c r="E321" s="2"/>
    </row>
    <row r="322">
      <c r="D322" s="2"/>
      <c r="E322" s="2"/>
    </row>
    <row r="323">
      <c r="D323" s="2"/>
      <c r="E323" s="2"/>
    </row>
    <row r="324">
      <c r="D324" s="2"/>
      <c r="E324" s="2"/>
    </row>
    <row r="325">
      <c r="D325" s="2"/>
      <c r="E325" s="2"/>
    </row>
    <row r="326">
      <c r="D326" s="2"/>
      <c r="E326" s="2"/>
    </row>
    <row r="327">
      <c r="D327" s="2"/>
      <c r="E327" s="2"/>
    </row>
    <row r="328">
      <c r="D328" s="2"/>
      <c r="E328" s="2"/>
    </row>
    <row r="329">
      <c r="D329" s="2"/>
      <c r="E329" s="2"/>
    </row>
    <row r="330">
      <c r="D330" s="2"/>
      <c r="E330" s="2"/>
    </row>
    <row r="331">
      <c r="D331" s="2"/>
      <c r="E331" s="2"/>
    </row>
    <row r="332">
      <c r="D332" s="2"/>
      <c r="E332" s="2"/>
    </row>
    <row r="333">
      <c r="D333" s="2"/>
      <c r="E333" s="2"/>
    </row>
    <row r="334">
      <c r="D334" s="2"/>
      <c r="E334" s="2"/>
    </row>
    <row r="335">
      <c r="D335" s="2"/>
      <c r="E335" s="2"/>
    </row>
    <row r="336">
      <c r="D336" s="2"/>
      <c r="E336" s="2"/>
    </row>
    <row r="337">
      <c r="D337" s="2"/>
      <c r="E337" s="2"/>
    </row>
    <row r="338">
      <c r="D338" s="2"/>
      <c r="E338" s="2"/>
    </row>
    <row r="339">
      <c r="D339" s="2"/>
      <c r="E339" s="2"/>
    </row>
    <row r="340">
      <c r="D340" s="2"/>
      <c r="E340" s="2"/>
    </row>
    <row r="341">
      <c r="D341" s="2"/>
      <c r="E341" s="2"/>
    </row>
    <row r="342">
      <c r="D342" s="2"/>
      <c r="E342" s="2"/>
    </row>
    <row r="343">
      <c r="D343" s="2"/>
      <c r="E343" s="2"/>
    </row>
    <row r="344">
      <c r="D344" s="2"/>
      <c r="E344" s="2"/>
    </row>
    <row r="345">
      <c r="D345" s="2"/>
      <c r="E345" s="2"/>
    </row>
    <row r="346">
      <c r="D346" s="2"/>
      <c r="E346" s="2"/>
    </row>
    <row r="347">
      <c r="D347" s="2"/>
      <c r="E347" s="2"/>
    </row>
    <row r="348">
      <c r="D348" s="2"/>
      <c r="E348" s="2"/>
    </row>
    <row r="349">
      <c r="D349" s="2"/>
      <c r="E349" s="2"/>
    </row>
    <row r="350">
      <c r="D350" s="2"/>
      <c r="E350" s="2"/>
    </row>
    <row r="351">
      <c r="D351" s="2"/>
      <c r="E351" s="2"/>
    </row>
    <row r="352">
      <c r="D352" s="2"/>
      <c r="E352" s="2"/>
    </row>
    <row r="353">
      <c r="D353" s="2"/>
      <c r="E353" s="2"/>
    </row>
    <row r="354">
      <c r="D354" s="2"/>
      <c r="E354" s="2"/>
    </row>
    <row r="355">
      <c r="D355" s="2"/>
      <c r="E355" s="2"/>
    </row>
    <row r="356">
      <c r="D356" s="2"/>
      <c r="E356" s="2"/>
    </row>
    <row r="357">
      <c r="D357" s="2"/>
      <c r="E357" s="2"/>
    </row>
    <row r="358">
      <c r="D358" s="2"/>
      <c r="E358" s="2"/>
    </row>
    <row r="359">
      <c r="D359" s="2"/>
      <c r="E359" s="2"/>
    </row>
    <row r="360">
      <c r="D360" s="2"/>
      <c r="E360" s="2"/>
    </row>
    <row r="361">
      <c r="D361" s="2"/>
      <c r="E361" s="2"/>
    </row>
    <row r="362">
      <c r="D362" s="2"/>
      <c r="E362" s="2"/>
    </row>
    <row r="363">
      <c r="D363" s="2"/>
      <c r="E363" s="2"/>
    </row>
    <row r="364">
      <c r="D364" s="2"/>
      <c r="E364" s="2"/>
    </row>
    <row r="365">
      <c r="D365" s="2"/>
      <c r="E365" s="2"/>
    </row>
    <row r="366">
      <c r="D366" s="2"/>
      <c r="E366" s="2"/>
    </row>
    <row r="367">
      <c r="D367" s="2"/>
      <c r="E367" s="2"/>
    </row>
    <row r="368">
      <c r="D368" s="2"/>
      <c r="E368" s="2"/>
    </row>
    <row r="369">
      <c r="D369" s="2"/>
      <c r="E369" s="2"/>
    </row>
    <row r="370">
      <c r="D370" s="2"/>
      <c r="E370" s="2"/>
    </row>
    <row r="371">
      <c r="D371" s="2"/>
      <c r="E371" s="2"/>
    </row>
    <row r="372">
      <c r="D372" s="2"/>
      <c r="E372" s="2"/>
    </row>
    <row r="373">
      <c r="D373" s="2"/>
      <c r="E373" s="2"/>
    </row>
    <row r="374">
      <c r="D374" s="2"/>
      <c r="E374" s="2"/>
    </row>
    <row r="375">
      <c r="D375" s="2"/>
      <c r="E375" s="2"/>
    </row>
    <row r="376">
      <c r="D376" s="2"/>
      <c r="E376" s="2"/>
    </row>
    <row r="377">
      <c r="D377" s="2"/>
      <c r="E377" s="2"/>
    </row>
    <row r="378">
      <c r="D378" s="2"/>
      <c r="E378" s="2"/>
    </row>
    <row r="379">
      <c r="D379" s="2"/>
      <c r="E379" s="2"/>
    </row>
    <row r="380">
      <c r="D380" s="2"/>
      <c r="E380" s="2"/>
    </row>
    <row r="381">
      <c r="D381" s="2"/>
      <c r="E381" s="2"/>
    </row>
    <row r="382">
      <c r="D382" s="2"/>
      <c r="E382" s="2"/>
    </row>
    <row r="383">
      <c r="D383" s="2"/>
      <c r="E383" s="2"/>
    </row>
    <row r="384">
      <c r="D384" s="2"/>
      <c r="E384" s="2"/>
    </row>
    <row r="385">
      <c r="D385" s="2"/>
      <c r="E385" s="2"/>
    </row>
    <row r="386">
      <c r="D386" s="2"/>
      <c r="E386" s="2"/>
    </row>
    <row r="387">
      <c r="D387" s="2"/>
      <c r="E387" s="2"/>
    </row>
    <row r="388">
      <c r="D388" s="2"/>
      <c r="E388" s="2"/>
    </row>
    <row r="389">
      <c r="D389" s="2"/>
      <c r="E389" s="2"/>
    </row>
    <row r="390">
      <c r="D390" s="2"/>
      <c r="E390" s="2"/>
    </row>
    <row r="391">
      <c r="D391" s="2"/>
      <c r="E391" s="2"/>
    </row>
    <row r="392">
      <c r="D392" s="2"/>
      <c r="E392" s="2"/>
    </row>
    <row r="393">
      <c r="D393" s="2"/>
      <c r="E393" s="2"/>
    </row>
    <row r="394">
      <c r="D394" s="2"/>
      <c r="E394" s="2"/>
    </row>
    <row r="395">
      <c r="D395" s="2"/>
      <c r="E395" s="2"/>
    </row>
    <row r="396">
      <c r="D396" s="2"/>
      <c r="E396" s="2"/>
    </row>
    <row r="397">
      <c r="D397" s="2"/>
      <c r="E397" s="2"/>
    </row>
    <row r="398">
      <c r="D398" s="2"/>
      <c r="E398" s="2"/>
    </row>
    <row r="399">
      <c r="D399" s="2"/>
      <c r="E399" s="2"/>
    </row>
    <row r="400">
      <c r="D400" s="2"/>
      <c r="E400" s="2"/>
    </row>
    <row r="401">
      <c r="D401" s="2"/>
      <c r="E401" s="2"/>
    </row>
    <row r="402">
      <c r="D402" s="2"/>
      <c r="E402" s="2"/>
    </row>
    <row r="403">
      <c r="D403" s="2"/>
      <c r="E403" s="2"/>
    </row>
    <row r="404">
      <c r="D404" s="2"/>
      <c r="E404" s="2"/>
    </row>
    <row r="405">
      <c r="D405" s="2"/>
      <c r="E405" s="2"/>
    </row>
    <row r="406">
      <c r="D406" s="2"/>
      <c r="E406" s="2"/>
    </row>
    <row r="407">
      <c r="D407" s="2"/>
      <c r="E407" s="2"/>
    </row>
    <row r="408">
      <c r="D408" s="2"/>
      <c r="E408" s="2"/>
    </row>
    <row r="409">
      <c r="D409" s="2"/>
      <c r="E409" s="2"/>
    </row>
    <row r="410">
      <c r="D410" s="2"/>
      <c r="E410" s="2"/>
    </row>
    <row r="411">
      <c r="D411" s="2"/>
      <c r="E411" s="2"/>
    </row>
    <row r="412">
      <c r="D412" s="2"/>
      <c r="E412" s="2"/>
    </row>
    <row r="413">
      <c r="D413" s="2"/>
      <c r="E413" s="2"/>
    </row>
    <row r="414">
      <c r="D414" s="2"/>
      <c r="E414" s="2"/>
    </row>
    <row r="415">
      <c r="D415" s="2"/>
      <c r="E415" s="2"/>
    </row>
    <row r="416">
      <c r="D416" s="2"/>
      <c r="E416" s="2"/>
    </row>
    <row r="417">
      <c r="D417" s="2"/>
      <c r="E417" s="2"/>
    </row>
    <row r="418">
      <c r="D418" s="2"/>
      <c r="E418" s="2"/>
    </row>
    <row r="419">
      <c r="D419" s="2"/>
      <c r="E419" s="2"/>
    </row>
    <row r="420">
      <c r="D420" s="2"/>
      <c r="E420" s="2"/>
    </row>
    <row r="421">
      <c r="D421" s="2"/>
      <c r="E421" s="2"/>
    </row>
    <row r="422">
      <c r="D422" s="2"/>
      <c r="E422" s="2"/>
    </row>
    <row r="423">
      <c r="D423" s="2"/>
      <c r="E423" s="2"/>
    </row>
    <row r="424">
      <c r="D424" s="2"/>
      <c r="E424" s="2"/>
    </row>
    <row r="425">
      <c r="D425" s="2"/>
      <c r="E425" s="2"/>
    </row>
    <row r="426">
      <c r="D426" s="2"/>
      <c r="E426" s="2"/>
    </row>
    <row r="427">
      <c r="D427" s="2"/>
      <c r="E427" s="2"/>
    </row>
    <row r="428">
      <c r="D428" s="2"/>
      <c r="E428" s="2"/>
    </row>
    <row r="429">
      <c r="D429" s="2"/>
      <c r="E429" s="2"/>
    </row>
    <row r="430">
      <c r="D430" s="2"/>
      <c r="E430" s="2"/>
    </row>
    <row r="431">
      <c r="D431" s="2"/>
      <c r="E431" s="2"/>
    </row>
    <row r="432">
      <c r="D432" s="2"/>
      <c r="E432" s="2"/>
    </row>
    <row r="433">
      <c r="D433" s="2"/>
      <c r="E433" s="2"/>
    </row>
    <row r="434">
      <c r="D434" s="2"/>
      <c r="E434" s="2"/>
    </row>
    <row r="435">
      <c r="D435" s="2"/>
      <c r="E435" s="2"/>
    </row>
    <row r="436">
      <c r="D436" s="2"/>
      <c r="E436" s="2"/>
    </row>
    <row r="437">
      <c r="D437" s="2"/>
      <c r="E437" s="2"/>
    </row>
    <row r="438">
      <c r="D438" s="2"/>
      <c r="E438" s="2"/>
    </row>
    <row r="439">
      <c r="D439" s="2"/>
      <c r="E439" s="2"/>
    </row>
    <row r="440">
      <c r="D440" s="2"/>
      <c r="E440" s="2"/>
    </row>
    <row r="441">
      <c r="D441" s="2"/>
      <c r="E441" s="2"/>
    </row>
    <row r="442">
      <c r="D442" s="2"/>
      <c r="E442" s="2"/>
    </row>
    <row r="443">
      <c r="D443" s="2"/>
      <c r="E443" s="2"/>
    </row>
    <row r="444">
      <c r="D444" s="2"/>
      <c r="E444" s="2"/>
    </row>
    <row r="445">
      <c r="D445" s="2"/>
      <c r="E445" s="2"/>
    </row>
    <row r="446">
      <c r="D446" s="2"/>
      <c r="E446" s="2"/>
    </row>
    <row r="447">
      <c r="D447" s="2"/>
      <c r="E447" s="2"/>
    </row>
    <row r="448">
      <c r="D448" s="2"/>
      <c r="E448" s="2"/>
    </row>
    <row r="449">
      <c r="D449" s="2"/>
      <c r="E449" s="2"/>
    </row>
    <row r="450">
      <c r="D450" s="2"/>
      <c r="E450" s="2"/>
    </row>
    <row r="451">
      <c r="D451" s="2"/>
      <c r="E451" s="2"/>
    </row>
    <row r="452">
      <c r="D452" s="2"/>
      <c r="E452" s="2"/>
    </row>
    <row r="453">
      <c r="D453" s="2"/>
      <c r="E453" s="2"/>
    </row>
    <row r="454">
      <c r="D454" s="2"/>
      <c r="E454" s="2"/>
    </row>
    <row r="455">
      <c r="D455" s="2"/>
      <c r="E455" s="2"/>
    </row>
    <row r="456">
      <c r="D456" s="2"/>
      <c r="E456" s="2"/>
    </row>
    <row r="457">
      <c r="D457" s="2"/>
      <c r="E457" s="2"/>
    </row>
    <row r="458">
      <c r="D458" s="2"/>
      <c r="E458" s="2"/>
    </row>
    <row r="459">
      <c r="D459" s="2"/>
      <c r="E459" s="2"/>
    </row>
    <row r="460">
      <c r="D460" s="2"/>
      <c r="E460" s="2"/>
    </row>
    <row r="461">
      <c r="D461" s="2"/>
      <c r="E461" s="2"/>
    </row>
    <row r="462">
      <c r="D462" s="2"/>
      <c r="E462" s="2"/>
    </row>
    <row r="463">
      <c r="D463" s="2"/>
      <c r="E463" s="2"/>
    </row>
    <row r="464">
      <c r="D464" s="2"/>
      <c r="E464" s="2"/>
    </row>
    <row r="465">
      <c r="D465" s="2"/>
      <c r="E465" s="2"/>
    </row>
    <row r="466">
      <c r="D466" s="2"/>
      <c r="E466" s="2"/>
    </row>
    <row r="467">
      <c r="D467" s="2"/>
      <c r="E467" s="2"/>
    </row>
    <row r="468">
      <c r="D468" s="2"/>
      <c r="E468" s="2"/>
    </row>
    <row r="469">
      <c r="D469" s="2"/>
      <c r="E469" s="2"/>
    </row>
    <row r="470">
      <c r="D470" s="2"/>
      <c r="E470" s="2"/>
    </row>
    <row r="471">
      <c r="D471" s="2"/>
      <c r="E471" s="2"/>
    </row>
    <row r="472">
      <c r="D472" s="2"/>
      <c r="E472" s="2"/>
    </row>
    <row r="473">
      <c r="D473" s="2"/>
      <c r="E473" s="2"/>
    </row>
    <row r="474">
      <c r="D474" s="2"/>
      <c r="E474" s="2"/>
    </row>
    <row r="475">
      <c r="D475" s="2"/>
      <c r="E475" s="2"/>
    </row>
    <row r="476">
      <c r="D476" s="2"/>
      <c r="E476" s="2"/>
    </row>
    <row r="477">
      <c r="D477" s="2"/>
      <c r="E477" s="2"/>
    </row>
    <row r="478">
      <c r="D478" s="2"/>
      <c r="E478" s="2"/>
    </row>
    <row r="479">
      <c r="D479" s="2"/>
      <c r="E479" s="2"/>
    </row>
    <row r="480">
      <c r="D480" s="2"/>
      <c r="E480" s="2"/>
    </row>
    <row r="481">
      <c r="D481" s="2"/>
      <c r="E481" s="2"/>
    </row>
    <row r="482">
      <c r="D482" s="2"/>
      <c r="E482" s="2"/>
    </row>
    <row r="483">
      <c r="D483" s="2"/>
      <c r="E483" s="2"/>
    </row>
    <row r="484">
      <c r="D484" s="2"/>
      <c r="E484" s="2"/>
    </row>
    <row r="485">
      <c r="D485" s="2"/>
      <c r="E485" s="2"/>
    </row>
    <row r="486">
      <c r="D486" s="2"/>
      <c r="E486" s="2"/>
    </row>
    <row r="487">
      <c r="D487" s="2"/>
      <c r="E487" s="2"/>
    </row>
    <row r="488">
      <c r="D488" s="2"/>
      <c r="E488" s="2"/>
    </row>
    <row r="489">
      <c r="D489" s="2"/>
      <c r="E489" s="2"/>
    </row>
    <row r="490">
      <c r="D490" s="2"/>
      <c r="E490" s="2"/>
    </row>
    <row r="491">
      <c r="D491" s="2"/>
      <c r="E491" s="2"/>
    </row>
    <row r="492">
      <c r="D492" s="2"/>
      <c r="E492" s="2"/>
    </row>
    <row r="493">
      <c r="D493" s="2"/>
      <c r="E493" s="2"/>
    </row>
    <row r="494">
      <c r="D494" s="2"/>
      <c r="E494" s="2"/>
    </row>
    <row r="495">
      <c r="D495" s="2"/>
      <c r="E495" s="2"/>
    </row>
    <row r="496">
      <c r="D496" s="2"/>
      <c r="E496" s="2"/>
    </row>
    <row r="497">
      <c r="D497" s="2"/>
      <c r="E497" s="2"/>
    </row>
    <row r="498">
      <c r="D498" s="2"/>
      <c r="E498" s="2"/>
    </row>
    <row r="499">
      <c r="D499" s="2"/>
      <c r="E499" s="2"/>
    </row>
    <row r="500">
      <c r="D500" s="2"/>
      <c r="E500" s="2"/>
    </row>
    <row r="501">
      <c r="D501" s="2"/>
      <c r="E501" s="2"/>
    </row>
    <row r="502">
      <c r="D502" s="2"/>
      <c r="E502" s="2"/>
    </row>
    <row r="503">
      <c r="D503" s="2"/>
      <c r="E503" s="2"/>
    </row>
    <row r="504">
      <c r="D504" s="2"/>
      <c r="E504" s="2"/>
    </row>
    <row r="505">
      <c r="D505" s="2"/>
      <c r="E505" s="2"/>
    </row>
    <row r="506">
      <c r="D506" s="2"/>
      <c r="E506" s="2"/>
    </row>
    <row r="507">
      <c r="D507" s="2"/>
      <c r="E507" s="2"/>
    </row>
    <row r="508">
      <c r="D508" s="2"/>
      <c r="E508" s="2"/>
    </row>
    <row r="509">
      <c r="D509" s="2"/>
      <c r="E509" s="2"/>
    </row>
    <row r="510">
      <c r="D510" s="2"/>
      <c r="E510" s="2"/>
    </row>
    <row r="511">
      <c r="D511" s="2"/>
      <c r="E511" s="2"/>
    </row>
    <row r="512">
      <c r="D512" s="2"/>
      <c r="E512" s="2"/>
    </row>
    <row r="513">
      <c r="D513" s="2"/>
      <c r="E513" s="2"/>
    </row>
    <row r="514">
      <c r="D514" s="2"/>
      <c r="E514" s="2"/>
    </row>
    <row r="515">
      <c r="D515" s="2"/>
      <c r="E515" s="2"/>
    </row>
    <row r="516">
      <c r="D516" s="2"/>
      <c r="E516" s="2"/>
    </row>
    <row r="517">
      <c r="D517" s="2"/>
      <c r="E517" s="2"/>
    </row>
    <row r="518">
      <c r="D518" s="2"/>
      <c r="E518" s="2"/>
    </row>
    <row r="519">
      <c r="D519" s="2"/>
      <c r="E519" s="2"/>
    </row>
    <row r="520">
      <c r="D520" s="2"/>
      <c r="E520" s="2"/>
    </row>
    <row r="521">
      <c r="D521" s="2"/>
      <c r="E521" s="2"/>
    </row>
    <row r="522">
      <c r="D522" s="2"/>
      <c r="E522" s="2"/>
    </row>
    <row r="523">
      <c r="D523" s="2"/>
      <c r="E523" s="2"/>
    </row>
    <row r="524">
      <c r="D524" s="2"/>
      <c r="E524" s="2"/>
    </row>
    <row r="525">
      <c r="D525" s="2"/>
      <c r="E525" s="2"/>
    </row>
    <row r="526">
      <c r="D526" s="2"/>
      <c r="E526" s="2"/>
    </row>
    <row r="527">
      <c r="D527" s="2"/>
      <c r="E527" s="2"/>
    </row>
    <row r="528">
      <c r="D528" s="2"/>
      <c r="E528" s="2"/>
    </row>
    <row r="529">
      <c r="D529" s="2"/>
      <c r="E529" s="2"/>
    </row>
    <row r="530">
      <c r="D530" s="2"/>
      <c r="E530" s="2"/>
    </row>
    <row r="531">
      <c r="D531" s="2"/>
      <c r="E531" s="2"/>
    </row>
    <row r="532">
      <c r="D532" s="2"/>
      <c r="E532" s="2"/>
    </row>
    <row r="533">
      <c r="D533" s="2"/>
      <c r="E533" s="2"/>
    </row>
    <row r="534">
      <c r="D534" s="2"/>
      <c r="E534" s="2"/>
    </row>
    <row r="535">
      <c r="D535" s="2"/>
      <c r="E535" s="2"/>
    </row>
    <row r="536">
      <c r="D536" s="2"/>
      <c r="E536" s="2"/>
    </row>
    <row r="537">
      <c r="D537" s="2"/>
      <c r="E537" s="2"/>
    </row>
    <row r="538">
      <c r="D538" s="2"/>
      <c r="E538" s="2"/>
    </row>
    <row r="539">
      <c r="D539" s="2"/>
      <c r="E539" s="2"/>
    </row>
    <row r="540">
      <c r="D540" s="2"/>
      <c r="E540" s="2"/>
    </row>
    <row r="541">
      <c r="D541" s="2"/>
      <c r="E541" s="2"/>
    </row>
    <row r="542">
      <c r="D542" s="2"/>
      <c r="E542" s="2"/>
    </row>
    <row r="543">
      <c r="D543" s="2"/>
      <c r="E543" s="2"/>
    </row>
    <row r="544">
      <c r="D544" s="2"/>
      <c r="E544" s="2"/>
    </row>
    <row r="545">
      <c r="D545" s="2"/>
      <c r="E545" s="2"/>
    </row>
    <row r="546">
      <c r="D546" s="2"/>
      <c r="E546" s="2"/>
    </row>
    <row r="547">
      <c r="D547" s="2"/>
      <c r="E547" s="2"/>
    </row>
    <row r="548">
      <c r="D548" s="2"/>
      <c r="E548" s="2"/>
    </row>
    <row r="549">
      <c r="D549" s="2"/>
      <c r="E549" s="2"/>
    </row>
    <row r="550">
      <c r="D550" s="2"/>
      <c r="E550" s="2"/>
    </row>
    <row r="551">
      <c r="D551" s="2"/>
      <c r="E551" s="2"/>
    </row>
    <row r="552">
      <c r="D552" s="2"/>
      <c r="E552" s="2"/>
    </row>
    <row r="553">
      <c r="D553" s="2"/>
      <c r="E553" s="2"/>
    </row>
    <row r="554">
      <c r="D554" s="2"/>
      <c r="E554" s="2"/>
    </row>
    <row r="555">
      <c r="D555" s="2"/>
      <c r="E555" s="2"/>
    </row>
    <row r="556">
      <c r="D556" s="2"/>
      <c r="E556" s="2"/>
    </row>
    <row r="557">
      <c r="D557" s="2"/>
      <c r="E557" s="2"/>
    </row>
    <row r="558">
      <c r="D558" s="2"/>
      <c r="E558" s="2"/>
    </row>
    <row r="559">
      <c r="D559" s="2"/>
      <c r="E559" s="2"/>
    </row>
    <row r="560">
      <c r="D560" s="2"/>
      <c r="E560" s="2"/>
    </row>
    <row r="561">
      <c r="D561" s="2"/>
      <c r="E561" s="2"/>
    </row>
    <row r="562">
      <c r="D562" s="2"/>
      <c r="E562" s="2"/>
    </row>
    <row r="563">
      <c r="D563" s="2"/>
      <c r="E563" s="2"/>
    </row>
    <row r="564">
      <c r="D564" s="2"/>
      <c r="E564" s="2"/>
    </row>
    <row r="565">
      <c r="D565" s="2"/>
      <c r="E565" s="2"/>
    </row>
    <row r="566">
      <c r="D566" s="2"/>
      <c r="E566" s="2"/>
    </row>
    <row r="567">
      <c r="D567" s="2"/>
      <c r="E567" s="2"/>
    </row>
    <row r="568">
      <c r="D568" s="2"/>
      <c r="E568" s="2"/>
    </row>
    <row r="569">
      <c r="D569" s="2"/>
      <c r="E569" s="2"/>
    </row>
    <row r="570">
      <c r="D570" s="2"/>
      <c r="E570" s="2"/>
    </row>
    <row r="571">
      <c r="D571" s="2"/>
      <c r="E571" s="2"/>
    </row>
    <row r="572">
      <c r="D572" s="2"/>
      <c r="E572" s="2"/>
    </row>
    <row r="573">
      <c r="D573" s="2"/>
      <c r="E573" s="2"/>
    </row>
    <row r="574">
      <c r="D574" s="2"/>
      <c r="E574" s="2"/>
    </row>
    <row r="575">
      <c r="D575" s="2"/>
      <c r="E575" s="2"/>
    </row>
    <row r="576">
      <c r="D576" s="2"/>
      <c r="E576" s="2"/>
    </row>
    <row r="577">
      <c r="D577" s="2"/>
      <c r="E577" s="2"/>
    </row>
    <row r="578">
      <c r="D578" s="2"/>
      <c r="E578" s="2"/>
    </row>
    <row r="579">
      <c r="D579" s="2"/>
      <c r="E579" s="2"/>
    </row>
    <row r="580">
      <c r="D580" s="2"/>
      <c r="E580" s="2"/>
    </row>
    <row r="581">
      <c r="D581" s="2"/>
      <c r="E581" s="2"/>
    </row>
    <row r="582">
      <c r="D582" s="2"/>
      <c r="E582" s="2"/>
    </row>
    <row r="583">
      <c r="D583" s="2"/>
      <c r="E583" s="2"/>
    </row>
    <row r="584">
      <c r="D584" s="2"/>
      <c r="E584" s="2"/>
    </row>
    <row r="585">
      <c r="D585" s="2"/>
      <c r="E585" s="2"/>
    </row>
    <row r="586">
      <c r="D586" s="2"/>
      <c r="E586" s="2"/>
    </row>
    <row r="587">
      <c r="D587" s="2"/>
      <c r="E587" s="2"/>
    </row>
    <row r="588">
      <c r="D588" s="2"/>
      <c r="E588" s="2"/>
    </row>
    <row r="589">
      <c r="D589" s="2"/>
      <c r="E589" s="2"/>
    </row>
    <row r="590">
      <c r="D590" s="2"/>
      <c r="E590" s="2"/>
    </row>
    <row r="591">
      <c r="D591" s="2"/>
      <c r="E591" s="2"/>
    </row>
    <row r="592">
      <c r="D592" s="2"/>
      <c r="E592" s="2"/>
    </row>
    <row r="593">
      <c r="D593" s="2"/>
      <c r="E593" s="2"/>
    </row>
    <row r="594">
      <c r="D594" s="2"/>
      <c r="E594" s="2"/>
    </row>
    <row r="595">
      <c r="D595" s="2"/>
      <c r="E595" s="2"/>
    </row>
    <row r="596">
      <c r="D596" s="2"/>
      <c r="E596" s="2"/>
    </row>
    <row r="597">
      <c r="D597" s="2"/>
      <c r="E597" s="2"/>
    </row>
    <row r="598">
      <c r="D598" s="2"/>
      <c r="E598" s="2"/>
    </row>
    <row r="599">
      <c r="D599" s="2"/>
      <c r="E599" s="2"/>
    </row>
    <row r="600">
      <c r="D600" s="2"/>
      <c r="E600" s="2"/>
    </row>
    <row r="601">
      <c r="D601" s="2"/>
      <c r="E601" s="2"/>
    </row>
    <row r="602">
      <c r="D602" s="2"/>
      <c r="E602" s="2"/>
    </row>
    <row r="603">
      <c r="D603" s="2"/>
      <c r="E603" s="2"/>
    </row>
    <row r="604">
      <c r="D604" s="2"/>
      <c r="E604" s="2"/>
    </row>
    <row r="605">
      <c r="D605" s="2"/>
      <c r="E605" s="2"/>
    </row>
    <row r="606">
      <c r="D606" s="2"/>
      <c r="E606" s="2"/>
    </row>
    <row r="607">
      <c r="D607" s="2"/>
      <c r="E607" s="2"/>
    </row>
    <row r="608">
      <c r="D608" s="2"/>
      <c r="E608" s="2"/>
    </row>
    <row r="609">
      <c r="D609" s="2"/>
      <c r="E609" s="2"/>
    </row>
    <row r="610">
      <c r="D610" s="2"/>
      <c r="E610" s="2"/>
    </row>
    <row r="611">
      <c r="D611" s="2"/>
      <c r="E611" s="2"/>
    </row>
    <row r="612">
      <c r="D612" s="2"/>
      <c r="E612" s="2"/>
    </row>
    <row r="613">
      <c r="D613" s="2"/>
      <c r="E613" s="2"/>
    </row>
    <row r="614">
      <c r="D614" s="2"/>
      <c r="E614" s="2"/>
    </row>
    <row r="615">
      <c r="D615" s="2"/>
      <c r="E615" s="2"/>
    </row>
    <row r="616">
      <c r="D616" s="2"/>
      <c r="E616" s="2"/>
    </row>
    <row r="617">
      <c r="D617" s="2"/>
      <c r="E617" s="2"/>
    </row>
    <row r="618">
      <c r="D618" s="2"/>
      <c r="E618" s="2"/>
    </row>
    <row r="619">
      <c r="D619" s="2"/>
      <c r="E619" s="2"/>
    </row>
    <row r="620">
      <c r="D620" s="2"/>
      <c r="E620" s="2"/>
    </row>
    <row r="621">
      <c r="D621" s="2"/>
      <c r="E621" s="2"/>
    </row>
    <row r="622">
      <c r="D622" s="2"/>
      <c r="E622" s="2"/>
    </row>
    <row r="623">
      <c r="D623" s="2"/>
      <c r="E623" s="2"/>
    </row>
    <row r="624">
      <c r="D624" s="2"/>
      <c r="E624" s="2"/>
    </row>
    <row r="625">
      <c r="D625" s="2"/>
      <c r="E625" s="2"/>
    </row>
    <row r="626">
      <c r="D626" s="2"/>
      <c r="E626" s="2"/>
    </row>
    <row r="627">
      <c r="D627" s="2"/>
      <c r="E627" s="2"/>
    </row>
    <row r="628">
      <c r="D628" s="2"/>
      <c r="E628" s="2"/>
    </row>
    <row r="629">
      <c r="D629" s="2"/>
      <c r="E629" s="2"/>
    </row>
    <row r="630">
      <c r="D630" s="2"/>
      <c r="E630" s="2"/>
    </row>
    <row r="631">
      <c r="D631" s="2"/>
      <c r="E631" s="2"/>
    </row>
    <row r="632">
      <c r="D632" s="2"/>
      <c r="E632" s="2"/>
    </row>
    <row r="633">
      <c r="D633" s="2"/>
      <c r="E633" s="2"/>
    </row>
    <row r="634">
      <c r="D634" s="2"/>
      <c r="E634" s="2"/>
    </row>
    <row r="635">
      <c r="D635" s="2"/>
      <c r="E635" s="2"/>
    </row>
    <row r="636">
      <c r="D636" s="2"/>
      <c r="E636" s="2"/>
    </row>
    <row r="637">
      <c r="D637" s="2"/>
      <c r="E637" s="2"/>
    </row>
    <row r="638">
      <c r="D638" s="2"/>
      <c r="E638" s="2"/>
    </row>
    <row r="639">
      <c r="D639" s="2"/>
      <c r="E639" s="2"/>
    </row>
    <row r="640">
      <c r="D640" s="2"/>
      <c r="E640" s="2"/>
    </row>
    <row r="641">
      <c r="D641" s="2"/>
      <c r="E641" s="2"/>
    </row>
    <row r="642">
      <c r="D642" s="2"/>
      <c r="E642" s="2"/>
    </row>
    <row r="643">
      <c r="D643" s="2"/>
      <c r="E643" s="2"/>
    </row>
    <row r="644">
      <c r="D644" s="2"/>
      <c r="E644" s="2"/>
    </row>
    <row r="645">
      <c r="D645" s="2"/>
      <c r="E645" s="2"/>
    </row>
    <row r="646">
      <c r="D646" s="2"/>
      <c r="E646" s="2"/>
    </row>
    <row r="647">
      <c r="D647" s="2"/>
      <c r="E647" s="2"/>
    </row>
    <row r="648">
      <c r="D648" s="2"/>
      <c r="E648" s="2"/>
    </row>
    <row r="649">
      <c r="D649" s="2"/>
      <c r="E649" s="2"/>
    </row>
    <row r="650">
      <c r="D650" s="2"/>
      <c r="E650" s="2"/>
    </row>
    <row r="651">
      <c r="D651" s="2"/>
      <c r="E651" s="2"/>
    </row>
    <row r="652">
      <c r="D652" s="2"/>
      <c r="E652" s="2"/>
    </row>
    <row r="653">
      <c r="D653" s="2"/>
      <c r="E653" s="2"/>
    </row>
    <row r="654">
      <c r="D654" s="2"/>
      <c r="E654" s="2"/>
    </row>
    <row r="655">
      <c r="D655" s="2"/>
      <c r="E655" s="2"/>
    </row>
    <row r="656">
      <c r="D656" s="2"/>
      <c r="E656" s="2"/>
    </row>
    <row r="657">
      <c r="D657" s="2"/>
      <c r="E657" s="2"/>
    </row>
    <row r="658">
      <c r="D658" s="2"/>
      <c r="E658" s="2"/>
    </row>
    <row r="659">
      <c r="D659" s="2"/>
      <c r="E659" s="2"/>
    </row>
    <row r="660">
      <c r="D660" s="2"/>
      <c r="E660" s="2"/>
    </row>
    <row r="661">
      <c r="D661" s="2"/>
      <c r="E661" s="2"/>
    </row>
    <row r="662">
      <c r="D662" s="2"/>
      <c r="E662" s="2"/>
    </row>
    <row r="663">
      <c r="D663" s="2"/>
      <c r="E663" s="2"/>
    </row>
    <row r="664">
      <c r="D664" s="2"/>
      <c r="E664" s="2"/>
    </row>
    <row r="665">
      <c r="D665" s="2"/>
      <c r="E665" s="2"/>
    </row>
    <row r="666">
      <c r="D666" s="2"/>
      <c r="E666" s="2"/>
    </row>
    <row r="667">
      <c r="D667" s="2"/>
      <c r="E667" s="2"/>
    </row>
    <row r="668">
      <c r="D668" s="2"/>
      <c r="E668" s="2"/>
    </row>
    <row r="669">
      <c r="D669" s="2"/>
      <c r="E669" s="2"/>
    </row>
    <row r="670">
      <c r="D670" s="2"/>
      <c r="E670" s="2"/>
    </row>
    <row r="671">
      <c r="D671" s="2"/>
      <c r="E671" s="2"/>
    </row>
    <row r="672">
      <c r="D672" s="2"/>
      <c r="E672" s="2"/>
    </row>
    <row r="673">
      <c r="D673" s="2"/>
      <c r="E673" s="2"/>
    </row>
    <row r="674">
      <c r="D674" s="2"/>
      <c r="E674" s="2"/>
    </row>
    <row r="675">
      <c r="D675" s="2"/>
      <c r="E675" s="2"/>
    </row>
    <row r="676">
      <c r="D676" s="2"/>
      <c r="E676" s="2"/>
    </row>
    <row r="677">
      <c r="D677" s="2"/>
      <c r="E677" s="2"/>
    </row>
    <row r="678">
      <c r="D678" s="2"/>
      <c r="E678" s="2"/>
    </row>
    <row r="679">
      <c r="D679" s="2"/>
      <c r="E679" s="2"/>
    </row>
    <row r="680">
      <c r="D680" s="2"/>
      <c r="E680" s="2"/>
    </row>
    <row r="681">
      <c r="D681" s="2"/>
      <c r="E681" s="2"/>
    </row>
    <row r="682">
      <c r="D682" s="2"/>
      <c r="E682" s="2"/>
    </row>
    <row r="683">
      <c r="D683" s="2"/>
      <c r="E683" s="2"/>
    </row>
    <row r="684">
      <c r="D684" s="2"/>
      <c r="E684" s="2"/>
    </row>
    <row r="685">
      <c r="D685" s="2"/>
      <c r="E685" s="2"/>
    </row>
    <row r="686">
      <c r="D686" s="2"/>
      <c r="E686" s="2"/>
    </row>
    <row r="687">
      <c r="D687" s="2"/>
      <c r="E687" s="2"/>
    </row>
    <row r="688">
      <c r="D688" s="2"/>
      <c r="E688" s="2"/>
    </row>
    <row r="689">
      <c r="D689" s="2"/>
      <c r="E689" s="2"/>
    </row>
    <row r="690">
      <c r="D690" s="2"/>
      <c r="E690" s="2"/>
    </row>
    <row r="691">
      <c r="D691" s="2"/>
      <c r="E691" s="2"/>
    </row>
    <row r="692">
      <c r="D692" s="2"/>
      <c r="E692" s="2"/>
    </row>
    <row r="693">
      <c r="D693" s="2"/>
      <c r="E693" s="2"/>
    </row>
    <row r="694">
      <c r="D694" s="2"/>
      <c r="E694" s="2"/>
    </row>
    <row r="695">
      <c r="D695" s="2"/>
      <c r="E695" s="2"/>
    </row>
    <row r="696">
      <c r="D696" s="2"/>
      <c r="E696" s="2"/>
    </row>
    <row r="697">
      <c r="D697" s="2"/>
      <c r="E697" s="2"/>
    </row>
    <row r="698">
      <c r="D698" s="2"/>
      <c r="E698" s="2"/>
    </row>
    <row r="699">
      <c r="D699" s="2"/>
      <c r="E699" s="2"/>
    </row>
    <row r="700">
      <c r="D700" s="2"/>
      <c r="E700" s="2"/>
    </row>
    <row r="701">
      <c r="D701" s="2"/>
      <c r="E701" s="2"/>
    </row>
    <row r="702">
      <c r="D702" s="2"/>
      <c r="E702" s="2"/>
    </row>
    <row r="703">
      <c r="D703" s="2"/>
      <c r="E703" s="2"/>
    </row>
    <row r="704">
      <c r="D704" s="2"/>
      <c r="E704" s="2"/>
    </row>
    <row r="705">
      <c r="D705" s="2"/>
      <c r="E705" s="2"/>
    </row>
    <row r="706">
      <c r="D706" s="2"/>
      <c r="E706" s="2"/>
    </row>
    <row r="707">
      <c r="D707" s="2"/>
      <c r="E707" s="2"/>
    </row>
    <row r="708">
      <c r="D708" s="2"/>
      <c r="E708" s="2"/>
    </row>
    <row r="709">
      <c r="D709" s="2"/>
      <c r="E709" s="2"/>
    </row>
    <row r="710">
      <c r="D710" s="2"/>
      <c r="E710" s="2"/>
    </row>
    <row r="711">
      <c r="D711" s="2"/>
      <c r="E711" s="2"/>
    </row>
    <row r="712">
      <c r="D712" s="2"/>
      <c r="E712" s="2"/>
    </row>
    <row r="713">
      <c r="D713" s="2"/>
      <c r="E713" s="2"/>
    </row>
    <row r="714">
      <c r="D714" s="2"/>
      <c r="E714" s="2"/>
    </row>
    <row r="715">
      <c r="D715" s="2"/>
      <c r="E715" s="2"/>
    </row>
    <row r="716">
      <c r="D716" s="2"/>
      <c r="E716" s="2"/>
    </row>
    <row r="717">
      <c r="D717" s="2"/>
      <c r="E717" s="2"/>
    </row>
    <row r="718">
      <c r="D718" s="2"/>
      <c r="E718" s="2"/>
    </row>
    <row r="719">
      <c r="D719" s="2"/>
      <c r="E719" s="2"/>
    </row>
    <row r="720">
      <c r="D720" s="2"/>
      <c r="E720" s="2"/>
    </row>
    <row r="721">
      <c r="D721" s="2"/>
      <c r="E721" s="2"/>
    </row>
    <row r="722">
      <c r="D722" s="2"/>
      <c r="E722" s="2"/>
    </row>
    <row r="723">
      <c r="D723" s="2"/>
      <c r="E723" s="2"/>
    </row>
    <row r="724">
      <c r="D724" s="2"/>
      <c r="E724" s="2"/>
    </row>
    <row r="725">
      <c r="D725" s="2"/>
      <c r="E725" s="2"/>
    </row>
    <row r="726">
      <c r="D726" s="2"/>
      <c r="E726" s="2"/>
    </row>
    <row r="727">
      <c r="D727" s="2"/>
      <c r="E727" s="2"/>
    </row>
    <row r="728">
      <c r="D728" s="2"/>
      <c r="E728" s="2"/>
    </row>
    <row r="729">
      <c r="D729" s="2"/>
      <c r="E729" s="2"/>
    </row>
    <row r="730">
      <c r="D730" s="2"/>
      <c r="E730" s="2"/>
    </row>
    <row r="731">
      <c r="D731" s="2"/>
      <c r="E731" s="2"/>
    </row>
    <row r="732">
      <c r="D732" s="2"/>
      <c r="E732" s="2"/>
    </row>
    <row r="733">
      <c r="D733" s="2"/>
      <c r="E733" s="2"/>
    </row>
    <row r="734">
      <c r="D734" s="2"/>
      <c r="E734" s="2"/>
    </row>
    <row r="735">
      <c r="D735" s="2"/>
      <c r="E735" s="2"/>
    </row>
    <row r="736">
      <c r="D736" s="2"/>
      <c r="E736" s="2"/>
    </row>
    <row r="737">
      <c r="D737" s="2"/>
      <c r="E737" s="2"/>
    </row>
    <row r="738">
      <c r="D738" s="2"/>
      <c r="E738" s="2"/>
    </row>
    <row r="739">
      <c r="D739" s="2"/>
      <c r="E739" s="2"/>
    </row>
    <row r="740">
      <c r="D740" s="2"/>
      <c r="E740" s="2"/>
    </row>
    <row r="741">
      <c r="D741" s="2"/>
      <c r="E741" s="2"/>
    </row>
    <row r="742">
      <c r="D742" s="2"/>
      <c r="E742" s="2"/>
    </row>
    <row r="743">
      <c r="D743" s="2"/>
      <c r="E743" s="2"/>
    </row>
    <row r="744">
      <c r="D744" s="2"/>
      <c r="E744" s="2"/>
    </row>
    <row r="745">
      <c r="D745" s="2"/>
      <c r="E745" s="2"/>
    </row>
    <row r="746">
      <c r="D746" s="2"/>
      <c r="E746" s="2"/>
    </row>
    <row r="747">
      <c r="D747" s="2"/>
      <c r="E747" s="2"/>
    </row>
    <row r="748">
      <c r="D748" s="2"/>
      <c r="E748" s="2"/>
    </row>
    <row r="749">
      <c r="D749" s="2"/>
      <c r="E749" s="2"/>
    </row>
    <row r="750">
      <c r="D750" s="2"/>
      <c r="E750" s="2"/>
    </row>
    <row r="751">
      <c r="D751" s="2"/>
      <c r="E751" s="2"/>
    </row>
    <row r="752">
      <c r="D752" s="2"/>
      <c r="E752" s="2"/>
    </row>
    <row r="753">
      <c r="D753" s="2"/>
      <c r="E753" s="2"/>
    </row>
    <row r="754">
      <c r="D754" s="2"/>
      <c r="E754" s="2"/>
    </row>
    <row r="755">
      <c r="D755" s="2"/>
      <c r="E755" s="2"/>
    </row>
    <row r="756">
      <c r="D756" s="2"/>
      <c r="E756" s="2"/>
    </row>
    <row r="757">
      <c r="D757" s="2"/>
      <c r="E757" s="2"/>
    </row>
    <row r="758">
      <c r="D758" s="2"/>
      <c r="E758" s="2"/>
    </row>
    <row r="759">
      <c r="D759" s="2"/>
      <c r="E759" s="2"/>
    </row>
    <row r="760">
      <c r="D760" s="2"/>
      <c r="E760" s="2"/>
    </row>
    <row r="761">
      <c r="D761" s="2"/>
      <c r="E761" s="2"/>
    </row>
    <row r="762">
      <c r="D762" s="2"/>
      <c r="E762" s="2"/>
    </row>
    <row r="763">
      <c r="D763" s="2"/>
      <c r="E763" s="2"/>
    </row>
    <row r="764">
      <c r="D764" s="2"/>
      <c r="E764" s="2"/>
    </row>
    <row r="765">
      <c r="D765" s="2"/>
      <c r="E765" s="2"/>
    </row>
    <row r="766">
      <c r="D766" s="2"/>
      <c r="E766" s="2"/>
    </row>
    <row r="767">
      <c r="D767" s="2"/>
      <c r="E767" s="2"/>
    </row>
    <row r="768">
      <c r="D768" s="2"/>
      <c r="E768" s="2"/>
    </row>
    <row r="769">
      <c r="D769" s="2"/>
      <c r="E769" s="2"/>
    </row>
    <row r="770">
      <c r="D770" s="2"/>
      <c r="E770" s="2"/>
    </row>
    <row r="771">
      <c r="D771" s="2"/>
      <c r="E771" s="2"/>
    </row>
    <row r="772">
      <c r="D772" s="2"/>
      <c r="E772" s="2"/>
    </row>
    <row r="773">
      <c r="D773" s="2"/>
      <c r="E773" s="2"/>
    </row>
    <row r="774">
      <c r="D774" s="2"/>
      <c r="E774" s="2"/>
    </row>
    <row r="775">
      <c r="D775" s="2"/>
      <c r="E775" s="2"/>
    </row>
    <row r="776">
      <c r="D776" s="2"/>
      <c r="E776" s="2"/>
    </row>
    <row r="777">
      <c r="D777" s="2"/>
      <c r="E777" s="2"/>
    </row>
    <row r="778">
      <c r="D778" s="2"/>
      <c r="E778" s="2"/>
    </row>
    <row r="779">
      <c r="D779" s="2"/>
      <c r="E779" s="2"/>
    </row>
    <row r="780">
      <c r="D780" s="2"/>
      <c r="E780" s="2"/>
    </row>
    <row r="781">
      <c r="D781" s="2"/>
      <c r="E781" s="2"/>
    </row>
    <row r="782">
      <c r="D782" s="2"/>
      <c r="E782" s="2"/>
    </row>
    <row r="783">
      <c r="D783" s="2"/>
      <c r="E783" s="2"/>
    </row>
    <row r="784">
      <c r="D784" s="2"/>
      <c r="E784" s="2"/>
    </row>
    <row r="785">
      <c r="D785" s="2"/>
      <c r="E785" s="2"/>
    </row>
    <row r="786">
      <c r="D786" s="2"/>
      <c r="E786" s="2"/>
    </row>
    <row r="787">
      <c r="D787" s="2"/>
      <c r="E787" s="2"/>
    </row>
    <row r="788">
      <c r="D788" s="2"/>
      <c r="E788" s="2"/>
    </row>
    <row r="789">
      <c r="D789" s="2"/>
      <c r="E789" s="2"/>
    </row>
    <row r="790">
      <c r="D790" s="2"/>
      <c r="E790" s="2"/>
    </row>
    <row r="791">
      <c r="D791" s="2"/>
      <c r="E791" s="2"/>
    </row>
    <row r="792">
      <c r="D792" s="2"/>
      <c r="E792" s="2"/>
    </row>
    <row r="793">
      <c r="D793" s="2"/>
      <c r="E793" s="2"/>
    </row>
    <row r="794">
      <c r="D794" s="2"/>
      <c r="E794" s="2"/>
    </row>
    <row r="795">
      <c r="D795" s="2"/>
      <c r="E795" s="2"/>
    </row>
    <row r="796">
      <c r="D796" s="2"/>
      <c r="E796" s="2"/>
    </row>
    <row r="797">
      <c r="D797" s="2"/>
      <c r="E797" s="2"/>
    </row>
    <row r="798">
      <c r="D798" s="2"/>
      <c r="E798" s="2"/>
    </row>
    <row r="799">
      <c r="D799" s="2"/>
      <c r="E799" s="2"/>
    </row>
    <row r="800">
      <c r="D800" s="2"/>
      <c r="E800" s="2"/>
    </row>
    <row r="801">
      <c r="D801" s="2"/>
      <c r="E801" s="2"/>
    </row>
    <row r="802">
      <c r="D802" s="2"/>
      <c r="E802" s="2"/>
    </row>
    <row r="803">
      <c r="D803" s="2"/>
      <c r="E803" s="2"/>
    </row>
    <row r="804">
      <c r="D804" s="2"/>
      <c r="E804" s="2"/>
    </row>
    <row r="805">
      <c r="D805" s="2"/>
      <c r="E805" s="2"/>
    </row>
    <row r="806">
      <c r="D806" s="2"/>
      <c r="E806" s="2"/>
    </row>
    <row r="807">
      <c r="D807" s="2"/>
      <c r="E807" s="2"/>
    </row>
    <row r="808">
      <c r="D808" s="2"/>
      <c r="E808" s="2"/>
    </row>
    <row r="809">
      <c r="D809" s="2"/>
      <c r="E809" s="2"/>
    </row>
    <row r="810">
      <c r="D810" s="2"/>
      <c r="E810" s="2"/>
    </row>
    <row r="811">
      <c r="D811" s="2"/>
      <c r="E811" s="2"/>
    </row>
    <row r="812">
      <c r="D812" s="2"/>
      <c r="E812" s="2"/>
    </row>
    <row r="813">
      <c r="D813" s="2"/>
      <c r="E813" s="2"/>
    </row>
    <row r="814">
      <c r="D814" s="2"/>
      <c r="E814" s="2"/>
    </row>
    <row r="815">
      <c r="D815" s="2"/>
      <c r="E815" s="2"/>
    </row>
    <row r="816">
      <c r="D816" s="2"/>
      <c r="E816" s="2"/>
    </row>
    <row r="817">
      <c r="D817" s="2"/>
      <c r="E817" s="2"/>
    </row>
    <row r="818">
      <c r="D818" s="2"/>
      <c r="E818" s="2"/>
    </row>
    <row r="819">
      <c r="D819" s="2"/>
      <c r="E819" s="2"/>
    </row>
    <row r="820">
      <c r="D820" s="2"/>
      <c r="E820" s="2"/>
    </row>
    <row r="821">
      <c r="D821" s="2"/>
      <c r="E821" s="2"/>
    </row>
    <row r="822">
      <c r="D822" s="2"/>
      <c r="E822" s="2"/>
    </row>
    <row r="823">
      <c r="D823" s="2"/>
      <c r="E823" s="2"/>
    </row>
    <row r="824">
      <c r="D824" s="2"/>
      <c r="E824" s="2"/>
    </row>
    <row r="825">
      <c r="D825" s="2"/>
      <c r="E825" s="2"/>
    </row>
    <row r="826">
      <c r="D826" s="2"/>
      <c r="E826" s="2"/>
    </row>
    <row r="827">
      <c r="D827" s="2"/>
      <c r="E827" s="2"/>
    </row>
    <row r="828">
      <c r="D828" s="2"/>
      <c r="E828" s="2"/>
    </row>
    <row r="829">
      <c r="D829" s="2"/>
      <c r="E829" s="2"/>
    </row>
    <row r="830">
      <c r="D830" s="2"/>
      <c r="E830" s="2"/>
    </row>
    <row r="831">
      <c r="D831" s="2"/>
      <c r="E831" s="2"/>
    </row>
    <row r="832">
      <c r="D832" s="2"/>
      <c r="E832" s="2"/>
    </row>
    <row r="833">
      <c r="D833" s="2"/>
      <c r="E833" s="2"/>
    </row>
    <row r="834">
      <c r="D834" s="2"/>
      <c r="E834" s="2"/>
    </row>
    <row r="835">
      <c r="D835" s="2"/>
      <c r="E835" s="2"/>
    </row>
    <row r="836">
      <c r="D836" s="2"/>
      <c r="E836" s="2"/>
    </row>
    <row r="837">
      <c r="D837" s="2"/>
      <c r="E837" s="2"/>
    </row>
    <row r="838">
      <c r="D838" s="2"/>
      <c r="E838" s="2"/>
    </row>
    <row r="839">
      <c r="D839" s="2"/>
      <c r="E839" s="2"/>
    </row>
    <row r="840">
      <c r="D840" s="2"/>
      <c r="E840" s="2"/>
    </row>
    <row r="841">
      <c r="D841" s="2"/>
      <c r="E841" s="2"/>
    </row>
    <row r="842">
      <c r="D842" s="2"/>
      <c r="E842" s="2"/>
    </row>
    <row r="843">
      <c r="D843" s="2"/>
      <c r="E843" s="2"/>
    </row>
    <row r="844">
      <c r="D844" s="2"/>
      <c r="E844" s="2"/>
    </row>
    <row r="845">
      <c r="D845" s="2"/>
      <c r="E845" s="2"/>
    </row>
    <row r="846">
      <c r="D846" s="2"/>
      <c r="E846" s="2"/>
    </row>
    <row r="847">
      <c r="D847" s="2"/>
      <c r="E847" s="2"/>
    </row>
    <row r="848">
      <c r="D848" s="2"/>
      <c r="E848" s="2"/>
    </row>
    <row r="849">
      <c r="D849" s="2"/>
      <c r="E849" s="2"/>
    </row>
    <row r="850">
      <c r="D850" s="2"/>
      <c r="E850" s="2"/>
    </row>
    <row r="851">
      <c r="D851" s="2"/>
      <c r="E851" s="2"/>
    </row>
    <row r="852">
      <c r="D852" s="2"/>
      <c r="E852" s="2"/>
    </row>
    <row r="853">
      <c r="D853" s="2"/>
      <c r="E853" s="2"/>
    </row>
    <row r="854">
      <c r="D854" s="2"/>
      <c r="E854" s="2"/>
    </row>
    <row r="855">
      <c r="D855" s="2"/>
      <c r="E855" s="2"/>
    </row>
    <row r="856">
      <c r="D856" s="2"/>
      <c r="E856" s="2"/>
    </row>
    <row r="857">
      <c r="D857" s="2"/>
      <c r="E857" s="2"/>
    </row>
    <row r="858">
      <c r="D858" s="2"/>
      <c r="E858" s="2"/>
    </row>
    <row r="859">
      <c r="D859" s="2"/>
      <c r="E859" s="2"/>
    </row>
    <row r="860">
      <c r="D860" s="2"/>
      <c r="E860" s="2"/>
    </row>
    <row r="861">
      <c r="D861" s="2"/>
      <c r="E861" s="2"/>
    </row>
    <row r="862">
      <c r="D862" s="2"/>
      <c r="E862" s="2"/>
    </row>
    <row r="863">
      <c r="D863" s="2"/>
      <c r="E863" s="2"/>
    </row>
    <row r="864">
      <c r="D864" s="2"/>
      <c r="E864" s="2"/>
    </row>
    <row r="865">
      <c r="D865" s="2"/>
      <c r="E865" s="2"/>
    </row>
    <row r="866">
      <c r="D866" s="2"/>
      <c r="E866" s="2"/>
    </row>
    <row r="867">
      <c r="D867" s="2"/>
      <c r="E867" s="2"/>
    </row>
    <row r="868">
      <c r="D868" s="2"/>
      <c r="E868" s="2"/>
    </row>
    <row r="869">
      <c r="D869" s="2"/>
      <c r="E869" s="2"/>
    </row>
    <row r="870">
      <c r="D870" s="2"/>
      <c r="E870" s="2"/>
    </row>
    <row r="871">
      <c r="D871" s="2"/>
      <c r="E871" s="2"/>
    </row>
    <row r="872">
      <c r="D872" s="2"/>
      <c r="E872" s="2"/>
    </row>
    <row r="873">
      <c r="D873" s="2"/>
      <c r="E873" s="2"/>
    </row>
    <row r="874">
      <c r="D874" s="2"/>
      <c r="E874" s="2"/>
    </row>
    <row r="875">
      <c r="D875" s="2"/>
      <c r="E875" s="2"/>
    </row>
    <row r="876">
      <c r="D876" s="2"/>
      <c r="E876" s="2"/>
    </row>
    <row r="877">
      <c r="D877" s="2"/>
      <c r="E877" s="2"/>
    </row>
    <row r="878">
      <c r="D878" s="2"/>
      <c r="E878" s="2"/>
    </row>
    <row r="879">
      <c r="D879" s="2"/>
      <c r="E879" s="2"/>
    </row>
    <row r="880">
      <c r="D880" s="2"/>
      <c r="E880" s="2"/>
    </row>
    <row r="881">
      <c r="D881" s="2"/>
      <c r="E881" s="2"/>
    </row>
    <row r="882">
      <c r="D882" s="2"/>
      <c r="E882" s="2"/>
    </row>
    <row r="883">
      <c r="D883" s="2"/>
      <c r="E883" s="2"/>
    </row>
    <row r="884">
      <c r="D884" s="2"/>
      <c r="E884" s="2"/>
    </row>
    <row r="885">
      <c r="D885" s="2"/>
      <c r="E885" s="2"/>
    </row>
    <row r="886">
      <c r="D886" s="2"/>
      <c r="E886" s="2"/>
    </row>
    <row r="887">
      <c r="D887" s="2"/>
      <c r="E887" s="2"/>
    </row>
    <row r="888">
      <c r="D888" s="2"/>
      <c r="E888" s="2"/>
    </row>
    <row r="889">
      <c r="D889" s="2"/>
      <c r="E889" s="2"/>
    </row>
    <row r="890">
      <c r="D890" s="2"/>
      <c r="E890" s="2"/>
    </row>
    <row r="891">
      <c r="D891" s="2"/>
      <c r="E891" s="2"/>
    </row>
    <row r="892">
      <c r="D892" s="2"/>
      <c r="E892" s="2"/>
    </row>
    <row r="893">
      <c r="D893" s="2"/>
      <c r="E893" s="2"/>
    </row>
    <row r="894">
      <c r="D894" s="2"/>
      <c r="E894" s="2"/>
    </row>
    <row r="895">
      <c r="D895" s="2"/>
      <c r="E895" s="2"/>
    </row>
    <row r="896">
      <c r="D896" s="2"/>
      <c r="E896" s="2"/>
    </row>
    <row r="897">
      <c r="D897" s="2"/>
      <c r="E897" s="2"/>
    </row>
    <row r="898">
      <c r="D898" s="2"/>
      <c r="E898" s="2"/>
    </row>
    <row r="899">
      <c r="D899" s="2"/>
      <c r="E899" s="2"/>
    </row>
    <row r="900">
      <c r="D900" s="2"/>
      <c r="E900" s="2"/>
    </row>
    <row r="901">
      <c r="D901" s="2"/>
      <c r="E901" s="2"/>
    </row>
    <row r="902">
      <c r="D902" s="2"/>
      <c r="E902" s="2"/>
    </row>
    <row r="903">
      <c r="D903" s="2"/>
      <c r="E903" s="2"/>
    </row>
    <row r="904">
      <c r="D904" s="2"/>
      <c r="E904" s="2"/>
    </row>
    <row r="905">
      <c r="D905" s="2"/>
      <c r="E905" s="2"/>
    </row>
    <row r="906">
      <c r="D906" s="2"/>
      <c r="E906" s="2"/>
    </row>
    <row r="907">
      <c r="D907" s="2"/>
      <c r="E907" s="2"/>
    </row>
    <row r="908">
      <c r="D908" s="2"/>
      <c r="E908" s="2"/>
    </row>
    <row r="909">
      <c r="D909" s="2"/>
      <c r="E909" s="2"/>
    </row>
    <row r="910">
      <c r="D910" s="2"/>
      <c r="E910" s="2"/>
    </row>
    <row r="911">
      <c r="D911" s="2"/>
      <c r="E911" s="2"/>
    </row>
    <row r="912">
      <c r="D912" s="2"/>
      <c r="E912" s="2"/>
    </row>
    <row r="913">
      <c r="D913" s="2"/>
      <c r="E913" s="2"/>
    </row>
    <row r="914">
      <c r="D914" s="2"/>
      <c r="E914" s="2"/>
    </row>
    <row r="915">
      <c r="D915" s="2"/>
      <c r="E915" s="2"/>
    </row>
    <row r="916">
      <c r="D916" s="2"/>
      <c r="E916" s="2"/>
    </row>
    <row r="917">
      <c r="D917" s="2"/>
      <c r="E917" s="2"/>
    </row>
    <row r="918">
      <c r="D918" s="2"/>
      <c r="E918" s="2"/>
    </row>
    <row r="919">
      <c r="D919" s="2"/>
      <c r="E919" s="2"/>
    </row>
    <row r="920">
      <c r="D920" s="2"/>
      <c r="E920" s="2"/>
    </row>
    <row r="921">
      <c r="D921" s="2"/>
      <c r="E921" s="2"/>
    </row>
    <row r="922">
      <c r="D922" s="2"/>
      <c r="E922" s="2"/>
    </row>
    <row r="923">
      <c r="D923" s="2"/>
      <c r="E923" s="2"/>
    </row>
    <row r="924">
      <c r="D924" s="2"/>
      <c r="E924" s="2"/>
    </row>
    <row r="925">
      <c r="D925" s="2"/>
      <c r="E925" s="2"/>
    </row>
    <row r="926">
      <c r="D926" s="2"/>
      <c r="E926" s="2"/>
    </row>
    <row r="927">
      <c r="D927" s="2"/>
      <c r="E927" s="2"/>
    </row>
    <row r="928">
      <c r="D928" s="2"/>
      <c r="E928" s="2"/>
    </row>
    <row r="929">
      <c r="D929" s="2"/>
      <c r="E929" s="2"/>
    </row>
    <row r="930">
      <c r="D930" s="2"/>
      <c r="E930" s="2"/>
    </row>
    <row r="931">
      <c r="D931" s="2"/>
      <c r="E931" s="2"/>
    </row>
    <row r="932">
      <c r="D932" s="2"/>
      <c r="E932" s="2"/>
    </row>
    <row r="933">
      <c r="D933" s="2"/>
      <c r="E933" s="2"/>
    </row>
    <row r="934">
      <c r="D934" s="2"/>
      <c r="E934" s="2"/>
    </row>
    <row r="935">
      <c r="D935" s="2"/>
      <c r="E935" s="2"/>
    </row>
    <row r="936">
      <c r="D936" s="2"/>
      <c r="E936" s="2"/>
    </row>
    <row r="937">
      <c r="D937" s="2"/>
      <c r="E937" s="2"/>
    </row>
    <row r="938">
      <c r="D938" s="2"/>
      <c r="E938" s="2"/>
    </row>
    <row r="939">
      <c r="D939" s="2"/>
      <c r="E939" s="2"/>
    </row>
    <row r="940">
      <c r="D940" s="2"/>
      <c r="E940" s="2"/>
    </row>
    <row r="941">
      <c r="D941" s="2"/>
      <c r="E941" s="2"/>
    </row>
    <row r="942">
      <c r="D942" s="2"/>
      <c r="E942" s="2"/>
    </row>
    <row r="943">
      <c r="D943" s="2"/>
      <c r="E943" s="2"/>
    </row>
    <row r="944">
      <c r="D944" s="2"/>
      <c r="E944" s="2"/>
    </row>
    <row r="945">
      <c r="D945" s="2"/>
      <c r="E945" s="2"/>
    </row>
    <row r="946">
      <c r="D946" s="2"/>
      <c r="E946" s="2"/>
    </row>
    <row r="947">
      <c r="D947" s="2"/>
      <c r="E947" s="2"/>
    </row>
    <row r="948">
      <c r="D948" s="2"/>
      <c r="E948" s="2"/>
    </row>
    <row r="949">
      <c r="D949" s="2"/>
      <c r="E949" s="2"/>
    </row>
    <row r="950">
      <c r="D950" s="2"/>
      <c r="E950" s="2"/>
    </row>
    <row r="951">
      <c r="D951" s="2"/>
      <c r="E951" s="2"/>
    </row>
    <row r="952">
      <c r="D952" s="2"/>
      <c r="E952" s="2"/>
    </row>
    <row r="953">
      <c r="D953" s="2"/>
      <c r="E953" s="2"/>
    </row>
    <row r="954">
      <c r="D954" s="2"/>
      <c r="E954" s="2"/>
    </row>
    <row r="955">
      <c r="D955" s="2"/>
      <c r="E955" s="2"/>
    </row>
    <row r="956">
      <c r="D956" s="2"/>
      <c r="E956" s="2"/>
    </row>
    <row r="957">
      <c r="D957" s="2"/>
      <c r="E957" s="2"/>
    </row>
    <row r="958">
      <c r="D958" s="2"/>
      <c r="E958" s="2"/>
    </row>
    <row r="959">
      <c r="D959" s="2"/>
      <c r="E959" s="2"/>
    </row>
    <row r="960">
      <c r="D960" s="2"/>
      <c r="E960" s="2"/>
    </row>
    <row r="961">
      <c r="D961" s="2"/>
      <c r="E961" s="2"/>
    </row>
    <row r="962">
      <c r="D962" s="2"/>
      <c r="E962" s="2"/>
    </row>
    <row r="963">
      <c r="D963" s="2"/>
      <c r="E963" s="2"/>
    </row>
    <row r="964">
      <c r="D964" s="2"/>
      <c r="E964" s="2"/>
    </row>
    <row r="965">
      <c r="D965" s="2"/>
      <c r="E965" s="2"/>
    </row>
    <row r="966">
      <c r="D966" s="2"/>
      <c r="E966" s="2"/>
    </row>
    <row r="967">
      <c r="D967" s="2"/>
      <c r="E967" s="2"/>
    </row>
    <row r="968">
      <c r="D968" s="2"/>
      <c r="E968" s="2"/>
    </row>
    <row r="969">
      <c r="D969" s="2"/>
      <c r="E969" s="2"/>
    </row>
    <row r="970">
      <c r="D970" s="2"/>
      <c r="E970" s="2"/>
    </row>
    <row r="971">
      <c r="D971" s="2"/>
      <c r="E971" s="2"/>
    </row>
    <row r="972">
      <c r="D972" s="2"/>
      <c r="E972" s="2"/>
    </row>
    <row r="973">
      <c r="D973" s="2"/>
      <c r="E973" s="2"/>
    </row>
    <row r="974">
      <c r="D974" s="2"/>
      <c r="E974" s="2"/>
    </row>
    <row r="975">
      <c r="D975" s="2"/>
      <c r="E975" s="2"/>
    </row>
    <row r="976">
      <c r="D976" s="2"/>
      <c r="E976" s="2"/>
    </row>
    <row r="977">
      <c r="D977" s="2"/>
      <c r="E977" s="2"/>
    </row>
    <row r="978">
      <c r="D978" s="2"/>
      <c r="E978" s="2"/>
    </row>
    <row r="979">
      <c r="D979" s="2"/>
      <c r="E979" s="2"/>
    </row>
    <row r="980">
      <c r="D980" s="2"/>
      <c r="E980" s="2"/>
    </row>
    <row r="981">
      <c r="D981" s="2"/>
      <c r="E981" s="2"/>
    </row>
    <row r="982">
      <c r="D982" s="2"/>
      <c r="E982" s="2"/>
    </row>
    <row r="983">
      <c r="D983" s="2"/>
      <c r="E983" s="2"/>
    </row>
    <row r="984">
      <c r="D984" s="2"/>
      <c r="E984" s="2"/>
    </row>
    <row r="985">
      <c r="D985" s="2"/>
      <c r="E985" s="2"/>
    </row>
    <row r="986">
      <c r="D986" s="2"/>
      <c r="E986" s="2"/>
    </row>
    <row r="987">
      <c r="D987" s="2"/>
      <c r="E987" s="2"/>
    </row>
    <row r="988">
      <c r="D988" s="2"/>
      <c r="E988" s="2"/>
    </row>
    <row r="989">
      <c r="D989" s="2"/>
      <c r="E989" s="2"/>
    </row>
    <row r="990">
      <c r="D990" s="2"/>
      <c r="E990" s="2"/>
    </row>
    <row r="991">
      <c r="D991" s="2"/>
      <c r="E991" s="2"/>
    </row>
    <row r="992">
      <c r="D992" s="2"/>
      <c r="E992" s="2"/>
    </row>
    <row r="993">
      <c r="D993" s="2"/>
      <c r="E993" s="2"/>
    </row>
    <row r="994">
      <c r="D994" s="2"/>
      <c r="E994" s="2"/>
    </row>
    <row r="995">
      <c r="D995" s="2"/>
      <c r="E995" s="2"/>
    </row>
    <row r="996">
      <c r="D996" s="2"/>
      <c r="E996" s="2"/>
    </row>
  </sheetData>
  <mergeCells count="1">
    <mergeCell ref="Q2:W2"/>
  </mergeCells>
  <drawing r:id="rId1"/>
</worksheet>
</file>